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/Library/Mail/V5/4EC5E850-86D4-466A-94C4-AD907D8C4773/[Gmail].mbox/All Mail.mbox/E1D96C35-D96F-4105-BA14-0A4F50CE0FFC/Data/8/7/Attachments/78973/1/SANER22/Dataset-Violation prespective/"/>
    </mc:Choice>
  </mc:AlternateContent>
  <xr:revisionPtr revIDLastSave="0" documentId="13_ncr:1_{590C15BA-740C-314E-BCB2-B577B81D18B6}" xr6:coauthVersionLast="45" xr6:coauthVersionMax="45" xr10:uidLastSave="{00000000-0000-0000-0000-000000000000}"/>
  <bookViews>
    <workbookView xWindow="0" yWindow="460" windowWidth="25600" windowHeight="13240" firstSheet="8" activeTab="16" xr2:uid="{00000000-000D-0000-FFFF-FFFF00000000}"/>
  </bookViews>
  <sheets>
    <sheet name="score_output_includingNonDictio" sheetId="1" r:id="rId1"/>
    <sheet name="Naming Style" sheetId="2" r:id="rId2"/>
    <sheet name="Verb Phrase" sheetId="3" r:id="rId3"/>
    <sheet name="Gramatical Structure" sheetId="18" r:id="rId4"/>
    <sheet name="Dictionary Terms no terms added" sheetId="14" r:id="rId5"/>
    <sheet name="List of non-Dictionary terms" sheetId="15" r:id="rId6"/>
    <sheet name="List of Dictionary terms" sheetId="16" r:id="rId7"/>
    <sheet name="Dictionary Terms - terms added" sheetId="5" r:id="rId8"/>
    <sheet name="Full Words" sheetId="4" r:id="rId9"/>
    <sheet name="Idioms and Slang" sheetId="6" r:id="rId10"/>
    <sheet name="Abbreviations" sheetId="7" r:id="rId11"/>
    <sheet name="List of unknown Abb." sheetId="12" r:id="rId12"/>
    <sheet name="List of known Abb." sheetId="13" r:id="rId13"/>
    <sheet name="Acronyms" sheetId="8" r:id="rId14"/>
    <sheet name="Prefix-Suffix" sheetId="11" r:id="rId15"/>
    <sheet name="Length" sheetId="17" r:id="rId16"/>
    <sheet name="Sheet18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6" i="17" l="1"/>
  <c r="N356" i="11"/>
  <c r="L356" i="6"/>
  <c r="N356" i="3" l="1"/>
  <c r="O356" i="11" l="1"/>
  <c r="O356" i="3"/>
  <c r="K358" i="3" l="1"/>
  <c r="I14" i="19" l="1"/>
  <c r="H14" i="19"/>
  <c r="K357" i="4"/>
  <c r="K356" i="4"/>
  <c r="K357" i="11"/>
  <c r="K356" i="11"/>
  <c r="D14" i="19" l="1"/>
  <c r="C14" i="19"/>
  <c r="L356" i="18"/>
  <c r="K357" i="2"/>
  <c r="O356" i="18"/>
  <c r="N356" i="18"/>
  <c r="M356" i="18"/>
  <c r="K356" i="18"/>
  <c r="K357" i="17"/>
  <c r="O356" i="17"/>
  <c r="M363" i="17" s="1"/>
  <c r="N356" i="17"/>
  <c r="M362" i="17" s="1"/>
  <c r="M356" i="17"/>
  <c r="K356" i="17"/>
  <c r="M356" i="5"/>
  <c r="L356" i="5"/>
  <c r="N356" i="5"/>
  <c r="O356" i="5"/>
  <c r="K356" i="5"/>
  <c r="K357" i="5" s="1"/>
  <c r="M363" i="14"/>
  <c r="M362" i="14"/>
  <c r="M361" i="14"/>
  <c r="M360" i="14"/>
  <c r="M359" i="14"/>
  <c r="K357" i="14"/>
  <c r="L356" i="11"/>
  <c r="M356" i="11"/>
  <c r="K357" i="8"/>
  <c r="O356" i="8"/>
  <c r="N356" i="8"/>
  <c r="M356" i="8"/>
  <c r="L356" i="8"/>
  <c r="K356" i="8"/>
  <c r="K357" i="7"/>
  <c r="O356" i="7"/>
  <c r="N356" i="7"/>
  <c r="M356" i="7"/>
  <c r="L356" i="7"/>
  <c r="K356" i="7"/>
  <c r="N356" i="6"/>
  <c r="M362" i="6" s="1"/>
  <c r="O356" i="6"/>
  <c r="M363" i="6" s="1"/>
  <c r="M356" i="6"/>
  <c r="K356" i="6"/>
  <c r="M356" i="4"/>
  <c r="K357" i="6"/>
  <c r="M356" i="2"/>
  <c r="O356" i="4"/>
  <c r="N356" i="4"/>
  <c r="L356" i="4"/>
  <c r="O356" i="2"/>
  <c r="N356" i="2"/>
  <c r="L356" i="2"/>
  <c r="K356" i="2"/>
  <c r="M356" i="3"/>
  <c r="L356" i="3"/>
  <c r="K356" i="3"/>
  <c r="L362" i="3" l="1"/>
  <c r="L363" i="3"/>
  <c r="M360" i="6"/>
  <c r="M363" i="8"/>
  <c r="M363" i="5"/>
  <c r="M362" i="5"/>
  <c r="M362" i="18"/>
  <c r="M363" i="18"/>
  <c r="M360" i="18"/>
  <c r="M363" i="2"/>
  <c r="M362" i="2"/>
  <c r="M363" i="4"/>
  <c r="M362" i="4"/>
  <c r="M362" i="11"/>
  <c r="M363" i="11"/>
  <c r="M364" i="11"/>
  <c r="M359" i="11"/>
  <c r="L360" i="3"/>
  <c r="M359" i="18"/>
  <c r="L359" i="3"/>
  <c r="L361" i="3"/>
  <c r="M359" i="4"/>
  <c r="M359" i="5"/>
  <c r="M360" i="8"/>
  <c r="M364" i="14"/>
  <c r="M360" i="5"/>
  <c r="M361" i="8"/>
  <c r="M359" i="2"/>
  <c r="M360" i="2"/>
  <c r="M361" i="18"/>
  <c r="M360" i="4"/>
  <c r="M361" i="2"/>
  <c r="M361" i="17"/>
  <c r="M360" i="17"/>
  <c r="M364" i="17"/>
  <c r="M359" i="17"/>
  <c r="M361" i="5"/>
  <c r="M360" i="7"/>
  <c r="M359" i="7"/>
  <c r="M360" i="11"/>
  <c r="M361" i="11"/>
  <c r="M361" i="4"/>
  <c r="M362" i="8"/>
  <c r="M364" i="8" s="1"/>
  <c r="M359" i="8"/>
  <c r="M361" i="7"/>
  <c r="M363" i="7"/>
  <c r="M362" i="7"/>
  <c r="M359" i="6"/>
  <c r="M364" i="6"/>
  <c r="M361" i="6"/>
  <c r="M364" i="18" l="1"/>
  <c r="L364" i="3"/>
  <c r="M364" i="5"/>
  <c r="M364" i="2"/>
  <c r="M364" i="4"/>
  <c r="M36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tc={56C0A1B5-F25C-214D-B2DD-479643298CA6}</author>
    <author>tc={CAF30143-4F80-C147-92FC-849FCE0E2D70}</author>
    <author>tc={2D2B415B-DC77-BA4C-824A-972059715E6D}</author>
    <author>tc={D5A3D4C8-B7E4-9848-9804-58CCF3DF4402}</author>
    <author>tc={C213871C-CC13-0042-822F-3D6CACD38F46}</author>
    <author>tc={5155B77B-6043-8549-B94B-3C5C0FE8C52E}</author>
    <author>tc={5DB5C2D0-C711-7C43-8E39-C9ABFC5D4749}</author>
    <author>tc={4A28C812-2332-C444-84EC-B22F9FE45764}</author>
    <author>tc={32FCCBDE-C25D-4A47-8559-2D3A47DAD746}</author>
    <author>tc={39B5CCDE-9165-C741-A69F-2B378F49F510}</author>
    <author>tc={1EE9EEBA-ABC8-894C-97AC-1E5BABDC3C9E}</author>
    <author>tc={8D5F46D7-913A-D14A-BFE3-FD278C9C91E4}</author>
    <author>tc={08268A97-93A7-084C-9C78-D84472D36D8A}</author>
  </authors>
  <commentList>
    <comment ref="L1" authorId="0" shapeId="0" xr:uid="{00000000-0006-0000-01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1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K13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Is|NM,ASpace|N</t>
      </text>
    </comment>
    <comment ref="A77" authorId="5" shapeId="0" xr:uid="{00000000-0006-0000-01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9" shapeId="0" xr:uid="{00000000-0006-0000-01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2" shapeId="0" xr:uid="{00000000-0006-0000-01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tc={B3CDEBB6-FAA5-0245-AA90-E1DAE869A6BB}</author>
    <author>tc={FC431122-D702-B14F-B2D6-C64C34DCCF28}</author>
    <author>tc={44BF1D0D-2874-4045-9B4E-256A8BAAC161}</author>
    <author>tc={CCE9EE12-9DCC-1B48-BF80-4F0E39F2E499}</author>
    <author>tc={7CFBBAD9-7CED-9049-8FFA-80EB4AACBAE3}</author>
    <author>tc={E0EAE4D6-8103-D841-8368-551F6893BA58}</author>
    <author>tc={69B8F1E7-D235-A64C-9655-88098B110503}</author>
    <author>tc={7DD8E925-9CB3-A44D-8F38-7D44D94367BA}</author>
    <author>tc={F7DDD702-B8C8-2745-AA86-7942D98BCDA5}</author>
    <author>tc={97C2F6C4-60F3-A341-8F26-E784AAD141C0}</author>
    <author>tc={E0FCF7E3-7271-914F-B279-C1A0538804B7}</author>
    <author>tc={A8264697-E78D-A34F-976E-1FD7FF370927}</author>
  </authors>
  <commentList>
    <comment ref="L1" authorId="0" shapeId="0" xr:uid="{00000000-0006-0000-0D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D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D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D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D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D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D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D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D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D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D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D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tc={2F99479D-A111-4347-A2D9-A4CA32C9C650}</author>
    <author>tc={EC1FB6B1-F101-DA4D-9DFF-15E0884F16CB}</author>
    <author>tc={7199F351-2401-F847-A4E6-C12C3EA42CD0}</author>
    <author>tc={7D9C5A41-0421-A340-87D2-2D4578133BE9}</author>
    <author>tc={181AB206-C6B9-BA45-A2D0-47BD2A3402D1}</author>
  </authors>
  <commentList>
    <comment ref="L1" authorId="0" shapeId="0" xr:uid="{00000000-0006-0000-0E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E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E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E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362" authorId="4" shapeId="0" xr:uid="{00000000-0006-0000-0E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tc={2CF1EE11-B9F0-D348-8EB6-877710B87396}</author>
    <author>tc={745C25B4-B5C0-7743-BB56-C27A2004E19C}</author>
    <author>tc={FC6E66A2-1974-A34A-AA03-15FC1C7875FF}</author>
    <author>tc={23131D7D-A977-F048-9F45-5703A9B2F8FE}</author>
    <author>tc={8AFB7143-A39B-3546-8C14-51F1BEFEC17E}</author>
  </authors>
  <commentList>
    <comment ref="L1" authorId="0" shapeId="0" xr:uid="{00000000-0006-0000-0F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F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F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F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362" authorId="4" shapeId="0" xr:uid="{00000000-0006-0000-0F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tc={C7E38304-B7FD-E24F-B8B0-89BFBE1280B1}</author>
    <author>tc={BF9DBC49-DEBE-064D-8F54-30E3F00EDF70}</author>
    <author>tc={A5273725-5329-4F49-A74B-B86DCFA3B9D3}</author>
    <author>tc={B78F92CB-3962-A345-9D5F-3C507CA56085}</author>
    <author>tc={02478E4E-73C8-C34C-85CE-A0B361945E72}</author>
    <author>tc={DF45AE65-72B7-FB44-97B3-ABCD55375FD2}</author>
    <author>tc={022C90F4-FB5E-7C49-A3D6-A434FB149E34}</author>
    <author>tc={F530E5E8-4F53-5040-9144-6E20DE56C019}</author>
    <author>tc={382A9867-CB5A-8846-9EC8-248AB06A5C91}</author>
    <author>tc={0401E60E-FC34-4347-A8AD-471821D7C3B0}</author>
    <author>tc={6525947C-E43B-AA46-A565-73CC8573CA27}</author>
    <author>tc={C5EA2537-8578-9F4A-BDC2-FCE962BFC48D}</author>
    <author>tc={02C39838-AA24-B643-9087-9C4CF7002C9E}</author>
    <author>tc={588CE059-32A5-8042-A188-1E8EFDCDFD88}</author>
    <author>tc={56D50B70-64C3-2747-8733-7FFCB0E092A0}</author>
    <author>tc={8DCE70A6-C1AE-154C-88E7-C549D3957C94}</author>
    <author>tc={DCFA9E10-3D17-2A40-B846-C0AAC99D3409}</author>
    <author>tc={021DDAAF-0D67-0D47-BDCF-1F7673C7CF14}</author>
    <author>tc={3E9DA58E-1311-6643-B72F-F31785DB8687}</author>
    <author>tc={561F6319-9AE7-C541-BA9F-E960C62899DA}</author>
    <author>tc={E2CDA910-B164-594B-A655-F34DCC69F7CF}</author>
    <author>tc={50C1B058-F160-DC46-9F44-BC5807573E48}</author>
    <author>tc={ACCCE25B-6012-3B48-97F4-98E65465E4C1}</author>
    <author>tc={07E99755-381E-324F-A2D7-F79957E1A6C1}</author>
    <author>tc={BC448227-CEE5-9F4F-816C-895D1F3B0BDB}</author>
    <author>tc={D9BA5E1C-25DD-454E-BC7D-38551923A23E}</author>
    <author>tc={1844B57B-D79B-9B46-A58E-D10B146D4DD4}</author>
    <author>tc={AC7D2842-5C48-E247-9BA8-3F92698B98B1}</author>
    <author>tc={75FB0194-7B1A-BB4E-9704-3C85DCC8655E}</author>
    <author>tc={D7008E72-E060-FE44-87A7-976312CB36A9}</author>
    <author>tc={B72F488C-8A43-1240-BD6E-3BBEF79B236D}</author>
    <author>tc={8EFACFA2-C268-B243-9B8F-6E4AF53B4EFD}</author>
    <author>tc={D4F3B810-0A26-7145-B22E-649CDBC1CF79}</author>
    <author>tc={A24F18C8-0AC4-384C-B0C5-4A973432BADD}</author>
    <author>tc={9D149F22-DF2C-924B-A6A7-27FBFDB77A31}</author>
    <author>tc={011EE45B-52CB-B647-A368-A46597D354F3}</author>
    <author>tc={4138CD91-7646-CB43-B60D-1E37DD1C382F}</author>
    <author>tc={36F70BF5-D13E-2F4B-9C4B-314623033801}</author>
    <author>tc={30CC6997-CF30-2D4C-B36A-1A12610F5461}</author>
    <author>tc={D6999B3C-72D3-E34E-91AC-9D30E51A73B0}</author>
    <author>tc={A0C5ACA3-37E5-2546-97F0-70A8AB9C8650}</author>
    <author>tc={89301917-9BF7-8B47-99E2-5B8FDB2D70EB}</author>
    <author>tc={CA534FA0-E2EC-264C-A436-D4E9E9B1D7F0}</author>
    <author>tc={08B045AB-71DE-E945-A6BC-BF884B46408E}</author>
    <author>tc={BDC81BD6-64A5-4345-AE0F-696A9C6B100D}</author>
    <author>tc={DD8417ED-E91C-BB48-9B68-1202B5BAC7AD}</author>
    <author>tc={9824E3E3-E5C4-B84E-B431-F42AB9219C7D}</author>
    <author>tc={BDCBEF9A-CFCF-DA4C-950C-E225B8B115F8}</author>
    <author>tc={0C6001D5-3387-314C-A5EA-836FFB13D7B2}</author>
    <author>tc={D362B561-9E9D-9E43-BD26-AF03B7BEFC6E}</author>
    <author>tc={229DF191-1E5F-CE48-9D86-4AA2B6E60EFC}</author>
    <author>tc={F47182A0-108F-074B-9C82-A5360712B0A9}</author>
    <author>tc={5CE40BF7-27CB-5942-9FCF-1701154B07F6}</author>
    <author>tc={CD2D2032-7D0F-014E-BEDC-C130A046A3FD}</author>
    <author>tc={CB9C1363-51B1-AB4C-AEDB-137B09C1BA7E}</author>
    <author>tc={8D093551-6204-EC44-BE10-004A097CB8BF}</author>
    <author>tc={82975385-A533-D54C-B1D4-F04DD74312EE}</author>
    <author>tc={2FB852F9-D7C2-8847-93F4-A3237660B345}</author>
    <author>tc={9D297E27-77A0-434F-B1C3-AFAB7100F3A2}</author>
    <author>tc={76403BEA-8D1E-BA44-9074-C6C5AC897764}</author>
    <author>tc={C7129AD4-489C-BB4C-9C20-B33CCB246A88}</author>
    <author>tc={BF609816-0B39-D745-A8D5-C9E538C3552E}</author>
    <author>tc={4CE8A564-4278-C54D-B0F9-3B2ADE2DA405}</author>
    <author>tc={3E2D6ACB-BC8C-C94E-BBD7-4B2A76804506}</author>
    <author>tc={FC76365E-8428-4A43-B3D0-9DD50C7BC6C1}</author>
    <author>tc={89794EF6-FAB4-E942-8FE4-E02D4D173F27}</author>
    <author>tc={08268A97-93A7-084D-9C78-D84472D36D8A}</author>
  </authors>
  <commentList>
    <comment ref="L1" authorId="0" shapeId="0" xr:uid="{00000000-0006-0000-02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2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2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5" authorId="4" shapeId="0" xr:uid="{00000000-0006-0000-02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5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‘is’ as VM (verb modifier) 
is|VM,In|P,List|NM,A|N</t>
      </text>
    </comment>
    <comment ref="A6" authorId="6" shapeId="0" xr:uid="{00000000-0006-0000-02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agreed there is no verb violation </t>
      </text>
    </comment>
    <comment ref="A13" authorId="7" shapeId="0" xr:uid="{00000000-0006-0000-02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13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
‘Is’ as NM, noun modifier:
Is|NM,ASpace|N</t>
      </text>
    </comment>
    <comment ref="A18" authorId="9" shapeId="0" xr:uid="{00000000-0006-0000-02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a verb violation </t>
      </text>
    </comment>
    <comment ref="K18" authorId="10" shapeId="0" xr:uid="{00000000-0006-0000-02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the word ‘Fine’ as a verb</t>
      </text>
    </comment>
    <comment ref="A24" authorId="11" shapeId="0" xr:uid="{00000000-0006-0000-0200-00000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24" authorId="12" shapeId="0" xr:uid="{00000000-0006-0000-0200-00000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tagger tagged ‘count’ as a noun. </t>
      </text>
    </comment>
    <comment ref="A25" authorId="13" shapeId="0" xr:uid="{00000000-0006-0000-02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agreed there is a verb violation</t>
      </text>
    </comment>
    <comment ref="K25" authorId="14" shapeId="0" xr:uid="{00000000-0006-0000-02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‘wnd’ as a verb
wnd|V,Tab|NM,Proc|N</t>
      </text>
    </comment>
    <comment ref="A37" authorId="15" shapeId="0" xr:uid="{00000000-0006-0000-02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evaluators only agree that this is a verb</t>
      </text>
    </comment>
    <comment ref="A46" authorId="16" shapeId="0" xr:uid="{00000000-0006-0000-0200-00001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the evaluators agree there is a verb violation </t>
      </text>
    </comment>
    <comment ref="A49" authorId="17" shapeId="0" xr:uid="{00000000-0006-0000-02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evaluators agree ‘looking’ is a verb</t>
      </text>
    </comment>
    <comment ref="K49" authorId="18" shapeId="0" xr:uid="{00000000-0006-0000-02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Tagger results is noun for ‘looking’
looking|N,At|P,Here|NM,Doc|NM,Delim|N</t>
      </text>
    </comment>
    <comment ref="A52" authorId="19" shapeId="0" xr:uid="{00000000-0006-0000-0200-00001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good job! Tool catched this </t>
      </text>
    </comment>
    <comment ref="A69" authorId="20" shapeId="0" xr:uid="{00000000-0006-0000-02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agreed no verb violation is here</t>
      </text>
    </comment>
    <comment ref="K69" authorId="21" shapeId="0" xr:uid="{00000000-0006-0000-02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Tagger results:
should|N,Launch|N,In|P,Adm|NM,Mode|N</t>
      </text>
    </comment>
    <comment ref="A70" authorId="22" shapeId="0" xr:uid="{00000000-0006-0000-0200-00001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When the verb is at the end of the method, it is a noun not a clear verb. So we need a verb </t>
      </text>
    </comment>
    <comment ref="K82" authorId="23" shapeId="0" xr:uid="{00000000-0006-0000-02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move|N,To|P,Parent|N</t>
      </text>
    </comment>
    <comment ref="K93" authorId="24" shapeId="0" xr:uid="{00000000-0006-0000-02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Move|N,For|P,Insert|NM,Delete|N</t>
      </text>
    </comment>
    <comment ref="K97" authorId="25" shapeId="0" xr:uid="{00000000-0006-0000-02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search|N,From|P,Current|NM,Sel|N</t>
      </text>
    </comment>
    <comment ref="K101" authorId="26" shapeId="0" xr:uid="{00000000-0006-0000-02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Lexer|V,Factory|NM,Verilog|N 
Lexer in a noun</t>
      </text>
    </comment>
    <comment ref="K114" authorId="27" shapeId="0" xr:uid="{00000000-0006-0000-02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Sub|V,Line|N,From|P,Position|N
While subline in is not a verb</t>
      </text>
    </comment>
    <comment ref="A118" authorId="28" shapeId="0" xr:uid="{00000000-0006-0000-0200-00001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tagger tags array as verb, like main.. but all the evaluators think array is a noun here.
</t>
      </text>
    </comment>
    <comment ref="K118" authorId="29" shapeId="0" xr:uid="{00000000-0006-0000-02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Array is a noun</t>
      </text>
    </comment>
    <comment ref="A122" authorId="30" shapeId="0" xr:uid="{00000000-0006-0000-02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‘main’ should not be verb here!</t>
      </text>
    </comment>
    <comment ref="A139" authorId="31" shapeId="0" xr:uid="{00000000-0006-0000-02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re|N,Size|NM,To|P
Reply:
    Evaluators agree no verb needed
Reply:
    Resize is a verb by its own, because Size is capitalized we had an issue here.</t>
      </text>
    </comment>
    <comment ref="A148" authorId="32" shapeId="0" xr:uid="{00000000-0006-0000-02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verb here</t>
      </text>
    </comment>
    <comment ref="K165" authorId="33" shapeId="0" xr:uid="{00000000-0006-0000-02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scintilla|V,object|V,accessible|NM,widget|NM,unset|N</t>
      </text>
    </comment>
    <comment ref="A169" authorId="34" shapeId="0" xr:uid="{00000000-0006-0000-02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three is no verb here</t>
      </text>
    </comment>
    <comment ref="K169" authorId="35" shapeId="0" xr:uid="{00000000-0006-0000-02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Pen|V,Colour|N</t>
      </text>
    </comment>
    <comment ref="K170" authorId="36" shapeId="0" xr:uid="{00000000-0006-0000-02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Get|N,Relative|NM,Position|NM,UTF16|N</t>
      </text>
    </comment>
    <comment ref="A171" authorId="37" shapeId="0" xr:uid="{00000000-0006-0000-02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verb here</t>
      </text>
    </comment>
    <comment ref="K171" authorId="38" shapeId="0" xr:uid="{00000000-0006-0000-02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brace|V,Match|N</t>
      </text>
    </comment>
    <comment ref="A174" authorId="39" shapeId="0" xr:uid="{00000000-0006-0000-02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store is a verb here</t>
      </text>
    </comment>
    <comment ref="K174" authorId="40" shapeId="0" xr:uid="{00000000-0006-0000-02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Store|NM,On|NM,Clipboard|N</t>
      </text>
    </comment>
    <comment ref="A179" authorId="41" shapeId="0" xr:uid="{00000000-0006-0000-02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no verb</t>
      </text>
    </comment>
    <comment ref="K179" authorId="42" shapeId="0" xr:uid="{00000000-0006-0000-0200-00002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scintilla|V,object|NM,accessible|NM,finalize|N</t>
      </text>
    </comment>
    <comment ref="A181" authorId="43" shapeId="0" xr:uid="{00000000-0006-0000-0200-00002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must be a verb</t>
      </text>
    </comment>
    <comment ref="A191" authorId="44" shapeId="0" xr:uid="{00000000-0006-0000-0200-00002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of the evaluators agree that double is a verb</t>
      </text>
    </comment>
    <comment ref="A197" authorId="45" shapeId="0" xr:uid="{00000000-0006-0000-0200-00002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197" authorId="46" shapeId="0" xr:uid="{00000000-0006-0000-0200-00002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Word|V,List|NM,Set|N</t>
      </text>
    </comment>
    <comment ref="A198" authorId="47" shapeId="0" xr:uid="{00000000-0006-0000-0200-00003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198" authorId="48" shapeId="0" xr:uid="{00000000-0006-0000-0200-00003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Word|V,Part|NM,Right|N</t>
      </text>
    </comment>
    <comment ref="A204" authorId="49" shapeId="0" xr:uid="{00000000-0006-0000-0200-00003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need for a verb</t>
      </text>
    </comment>
    <comment ref="K204" authorId="50" shapeId="0" xr:uid="{00000000-0006-0000-0200-00003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collapse|NM,Fold|NM,Indentation|N,Based|N</t>
      </text>
    </comment>
    <comment ref="A206" authorId="51" shapeId="0" xr:uid="{00000000-0006-0000-0200-00003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236" authorId="52" shapeId="0" xr:uid="{00000000-0006-0000-0200-00003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scintilla|V,init|N</t>
      </text>
    </comment>
    <comment ref="K237" authorId="53" shapeId="0" xr:uid="{00000000-0006-0000-0200-00003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Line|V,Character|NM,Index|N</t>
      </text>
    </comment>
    <comment ref="K238" authorId="54" shapeId="0" xr:uid="{00000000-0006-0000-0200-00003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is|VM,In|NM,Font|NM,List|N
</t>
      </text>
    </comment>
    <comment ref="K256" authorId="55" shapeId="0" xr:uid="{00000000-0006-0000-0200-00003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is|VM,In|P,List|N</t>
      </text>
    </comment>
    <comment ref="K260" authorId="56" shapeId="0" xr:uid="{00000000-0006-0000-0200-00003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Notify|NM,URI|N,Dropped|NM</t>
      </text>
    </comment>
    <comment ref="A275" authorId="57" shapeId="0" xr:uid="{00000000-0006-0000-0200-00003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tool tagged Range as verb, while evaluators all agree it is a noun.</t>
      </text>
    </comment>
    <comment ref="K275" authorId="58" shapeId="0" xr:uid="{00000000-0006-0000-0200-00003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Range|V,Text|N</t>
      </text>
    </comment>
    <comment ref="K277" authorId="59" shapeId="0" xr:uid="{00000000-0006-0000-0200-00003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Go|N,To|P,Line|N</t>
      </text>
    </comment>
    <comment ref="K297" authorId="60" shapeId="0" xr:uid="{00000000-0006-0000-0200-00003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remove|N,From|P,Folder|NM,Name|N</t>
      </text>
    </comment>
    <comment ref="A298" authorId="61" shapeId="0" xr:uid="{00000000-0006-0000-0200-00003E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 </t>
      </text>
    </comment>
    <comment ref="A322" authorId="62" shapeId="0" xr:uid="{00000000-0006-0000-0200-00003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agree no need for a verb</t>
      </text>
    </comment>
    <comment ref="K324" authorId="63" shapeId="0" xr:uid="{00000000-0006-0000-0200-00004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runtime|V,Error|N</t>
      </text>
    </comment>
    <comment ref="A354" authorId="64" shapeId="0" xr:uid="{00000000-0006-0000-0200-00004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Tool tagged ‘code’ as a verb, while evaluators agree it is a noun.</t>
      </text>
    </comment>
    <comment ref="K354" authorId="65" shapeId="0" xr:uid="{00000000-0006-0000-0200-00004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Code|V,Page|NM,Family|N</t>
      </text>
    </comment>
    <comment ref="J362" authorId="66" shapeId="0" xr:uid="{B493A91D-1044-AF49-A33E-4B72BBB677C8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tc={090B2FF7-2F60-0E48-85E2-799A49B05878}</author>
    <author>tc={0DB6FC19-E5C4-A543-9877-2EDAC03D2583}</author>
    <author>tc={18E01DBD-D264-CC49-BD69-CAB3C823BF37}</author>
    <author>tc={F6176C51-7DC1-4141-8538-1E03A55B1A0C}</author>
    <author>tc={7084C6EC-A447-3C40-BEA9-A41955BCAB0B}</author>
    <author>tc={3F161914-D9E0-1548-A6E8-343C0CFA50F3}</author>
    <author>tc={6CEF2203-8FD2-2846-B69E-4AE253E18D11}</author>
    <author>tc={3131CD2E-18AE-A543-B3B3-3BC5104F0F9C}</author>
    <author>tc={90D94AF3-8EFE-6A4E-A3C5-1661A92B19B7}</author>
    <author>tc={593D8653-72A7-0E42-95B4-1C786C1DCDBD}</author>
  </authors>
  <commentList>
    <comment ref="L1" authorId="0" shapeId="0" xr:uid="{00000000-0006-0000-03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3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3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5" authorId="4" shapeId="0" xr:uid="{00000000-0006-0000-0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isInListA is is VM here</t>
      </text>
    </comment>
    <comment ref="K35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of evaluators said there is a grammatical violation </t>
      </text>
    </comment>
    <comment ref="K107" authorId="6" shapeId="0" xr:uid="{00000000-0006-0000-03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only said it is a violation </t>
      </text>
    </comment>
    <comment ref="K283" authorId="7" shapeId="0" xr:uid="{00000000-0006-0000-03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agreed there is a violation </t>
      </text>
    </comment>
    <comment ref="K298" authorId="8" shapeId="0" xr:uid="{00000000-0006-0000-03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40% said it is a violation </t>
      </text>
    </comment>
    <comment ref="J362" authorId="9" shapeId="0" xr:uid="{00000000-0006-0000-03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tc={5E50AF5E-030B-9B4D-B5DB-1A650B80100B}</author>
    <author>tc={1399DDF0-67B5-FC48-8C4B-AFBC20CB596A}</author>
    <author>tc={356F66C1-A28B-8D4C-BB3F-9564625A59BD}</author>
    <author>tc={32891059-8188-1745-B323-D2AC4C930424}</author>
    <author>tc={C3651D0A-2E6B-A048-BDD1-80FAEE9631ED}</author>
    <author>tc={599D47BC-9B0C-034F-97D0-B34E4F46BFEB}</author>
    <author>tc={ED78F463-1F0C-4040-82DF-33A697361189}</author>
    <author>tc={C82BF6A0-6F78-DE43-9DA5-BFAE4E5AD930}</author>
    <author>tc={A8694647-9394-ED4F-B5C9-A6E62F2C6E3D}</author>
    <author>tc={4BC212E8-55AB-F04B-8BDB-3C587DB0F830}</author>
    <author>tc={54010D96-D19E-824A-9C64-A4A4F63308D3}</author>
    <author>tc={63960064-8117-2144-9147-196887BD83D9}</author>
  </authors>
  <commentList>
    <comment ref="L1" authorId="0" shapeId="0" xr:uid="{00000000-0006-0000-04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4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4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4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4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4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4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4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tc={5C16B59E-FC43-C34D-A47D-B8D6B962DC19}</author>
  </authors>
  <commentList>
    <comment ref="A34" authorId="0" shapeId="0" xr:uid="{00000000-0006-0000-05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spilit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tc={FA463320-9A9E-B34F-A73F-49E0876E4070}</author>
    <author>tc={B410AAA4-9923-8A4A-B6B6-09FB3A1E05AF}</author>
    <author>tc={C495BB65-EF7E-FD4E-BF20-485F1346D254}</author>
    <author>tc={DBC87420-C2F5-AB4E-B0A1-8A29AE45A797}</author>
    <author>tc={B5A42D12-672A-5C43-ACF0-6CD14BD0AE4A}</author>
    <author>tc={69A6E932-CE4C-9945-8DB0-BACC9EFEDE6C}</author>
    <author>tc={D141BB1B-ED73-7944-9321-6C3B4855A1B4}</author>
    <author>tc={DFCBE5D1-6AFD-4F40-A88F-FD0DD0449A53}</author>
    <author>tc={E7C70B46-E9DF-F94E-A47F-26292AF99D97}</author>
  </authors>
  <commentList>
    <comment ref="L1" authorId="0" shapeId="0" xr:uid="{00000000-0006-0000-07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7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7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96" authorId="4" shapeId="0" xr:uid="{00000000-0006-0000-07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Stupid person per WordNet dictionary definition haha </t>
      </text>
    </comment>
    <comment ref="A208" authorId="5" shapeId="0" xr:uid="{00000000-0006-0000-07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a dictionary term based on WordNet</t>
      </text>
    </comment>
    <comment ref="A220" authorId="6" shapeId="0" xr:uid="{00000000-0006-0000-07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a defintion in Wordnet
</t>
      </text>
    </comment>
    <comment ref="M224" authorId="7" shapeId="0" xr:uid="{00000000-0006-0000-07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Testing adding 2 to the list of dictionary words 
Reply:
    Done the test, did not work. Only works with full word standard rule, so this case ( using digits in a method name) should be upadted to be added to the full word definition </t>
      </text>
    </comment>
    <comment ref="J362" authorId="8" shapeId="0" xr:uid="{00000000-0006-0000-07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tc={D33E24C7-0A47-5147-8BEE-950BDF15ABDA}</author>
    <author>tc={54C2210F-9CAE-9446-9087-018A62BFD4F6}</author>
    <author>tc={97E62ED8-954F-C042-8AA6-9F5B35B133FF}</author>
    <author>tc={5FB7606D-C7F4-4746-A651-8898AC0FBE65}</author>
    <author>tc={CDF3A6CB-F29B-D14F-AACB-071BC5BFEC2A}</author>
    <author>tc={2A15894F-F454-7343-8387-7EE667105A8D}</author>
    <author>tc={610291E5-BC10-1340-82F6-AB3CB8DF63E0}</author>
    <author>tc={77DBEBA2-7E45-F94F-8A69-1E3F53B91334}</author>
    <author>tc={CACF7F5B-64EC-8348-A5D3-1C4561D0C0C7}</author>
    <author>tc={BBC1C7E0-6513-B44D-8D65-C1F5709E9FCC}</author>
    <author>tc={7E9A9D35-27C2-8241-BF95-529E86693BA3}</author>
    <author>tc={D5EEFAE3-4129-B341-9F48-228EFA66AD31}</author>
    <author>tc={1298BB75-F783-C746-A15D-20A529D877E1}</author>
    <author>tc={5CDEB85A-0EE7-A64A-994B-5829EED18132}</author>
    <author>tc={E0D7A212-BB72-264F-B3AC-13F7D9B501A0}</author>
  </authors>
  <commentList>
    <comment ref="L1" authorId="0" shapeId="0" xr:uid="{00000000-0006-0000-08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8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8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8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8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L95" authorId="6" shapeId="0" xr:uid="{00000000-0006-0000-08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Update: appearance of digits is full word standard violation </t>
      </text>
    </comment>
    <comment ref="A128" authorId="7" shapeId="0" xr:uid="{00000000-0006-0000-08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L130" authorId="8" shapeId="0" xr:uid="{00000000-0006-0000-08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Update: appearance of digits is full word standard violation </t>
      </text>
    </comment>
    <comment ref="A139" authorId="9" shapeId="0" xr:uid="{00000000-0006-0000-08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10" shapeId="0" xr:uid="{00000000-0006-0000-0800-00000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L224" authorId="11" shapeId="0" xr:uid="{00000000-0006-0000-0800-00000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Update; appearance of digits is full word standard violation </t>
      </text>
    </comment>
    <comment ref="A244" authorId="12" shapeId="0" xr:uid="{00000000-0006-0000-08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3" shapeId="0" xr:uid="{00000000-0006-0000-08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4" shapeId="0" xr:uid="{00000000-0006-0000-08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tc={2A44751F-AF94-C14E-BA1C-B19107C35CBF}</author>
    <author>tc={3ABFC5FE-9F48-074B-A335-139667A1B0D9}</author>
    <author>tc={41F17340-7EC2-5349-B0D0-E0EFD58DFB09}</author>
    <author>tc={6DA9D950-CD29-D746-B0C0-6755891FD5C0}</author>
    <author>tc={143DCDBE-D41E-3543-B0A0-EB527204F42D}</author>
    <author>tc={B93F3B4D-296A-8448-83B3-42FC059E0EA7}</author>
    <author>tc={51BB4116-6DE6-294A-8010-26FADE229FA4}</author>
    <author>tc={C0ABC26C-D1F1-FC41-A21D-C0E48392C156}</author>
    <author>tc={51319645-312A-174F-A98F-27F52C15BF13}</author>
    <author>tc={13769582-3176-1F47-BED3-B2D8D6D74758}</author>
    <author>tc={86534AC8-331C-CF4F-9538-52CD22985961}</author>
    <author>tc={76FEE474-0249-3348-8E6C-0B13FB6A16D2}</author>
  </authors>
  <commentList>
    <comment ref="L1" authorId="0" shapeId="0" xr:uid="{00000000-0006-0000-09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9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9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9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9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9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9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9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9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9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9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9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tc={C185D2A5-7561-BC4A-9606-1962C2E67646}</author>
    <author>tc={25496F36-C305-3343-96D0-8964918292B7}</author>
    <author>tc={DF32F7A3-3721-234B-9722-4FED004F4F35}</author>
    <author>tc={F9900FB4-F150-CA43-B21A-7C1783E2EC50}</author>
    <author>tc={F3B2C69B-FDE5-7F49-A9E2-8A6FBB082F3F}</author>
    <author>tc={FA004E1B-ABC8-F240-9776-D2CA886615FE}</author>
    <author>tc={A3C4AB2D-6C79-4241-B74B-21A9D94CCC28}</author>
    <author>tc={42F3354C-D9F5-014A-9540-BE19E6A299B5}</author>
    <author>tc={F766CDBD-3600-DE4C-B4CD-D1CD1B8B52A3}</author>
    <author>tc={0919AEF5-879A-094E-B325-B6D7DEBB9B46}</author>
    <author>tc={50BDD4AD-6F96-9E4D-9913-B4F82743CE92}</author>
    <author>tc={63F79522-8E15-7B43-A7E7-6DE57B5D9ABB}</author>
    <author>tc={CF5CA5C6-7E66-A941-BFCC-C18B87CEDB58}</author>
    <author>tc={083BF0CF-B305-F44C-8147-231204469510}</author>
    <author>tc={B04FA22C-48A1-1D49-9243-DE2373FEB66B}</author>
    <author>tc={81A34F70-6085-374B-A104-EC471DDF2BD7}</author>
    <author>tc={8A6C8B75-2756-2D48-90DD-9A58928CBD1B}</author>
    <author>tc={A85CB9C0-31B0-9242-8704-F9863F67CB99}</author>
    <author>tc={145C7EAD-F53C-834F-8800-C24A2C064FB9}</author>
    <author>tc={4881AEEB-5FBE-F84E-B2E6-F014D92CDAF4}</author>
    <author>tc={7AD415CD-5448-5240-97BF-6F5EBE28040B}</author>
    <author>tc={C8E845BE-B35F-4641-BD26-EBEC98838773}</author>
    <author>tc={93C1B41F-0532-E345-95C5-1C69EB201C03}</author>
    <author>tc={AA25CDC6-4013-724E-9CE0-E15082396013}</author>
    <author>tc={30C7BA71-74F8-CD41-A74A-2058D3A7F8DD}</author>
    <author>tc={76C9CCB8-757A-A74A-ABBF-0E5DDDC694E8}</author>
    <author>tc={2E384C10-E8A9-9F44-A016-301E9F45BF03}</author>
    <author>tc={01554456-AF84-EB49-8D6B-FEFA7E63D553}</author>
    <author>tc={FBA2FB3B-640F-AF49-9C8F-03D0B6D1AE2D}</author>
    <author>tc={CB77D2E3-59A9-414A-9ED5-F03D91AC3678}</author>
  </authors>
  <commentList>
    <comment ref="L1" authorId="0" shapeId="0" xr:uid="{00000000-0006-0000-0A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A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A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A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K25" authorId="4" shapeId="0" xr:uid="{00000000-0006-0000-0A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of evaluators agree it is abbreviation violation  </t>
      </text>
    </comment>
    <comment ref="K32" authorId="5" shapeId="0" xr:uid="{00000000-0006-0000-0A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abb. violation
</t>
      </text>
    </comment>
    <comment ref="K65" authorId="6" shapeId="0" xr:uid="{00000000-0006-0000-0A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A77" authorId="7" shapeId="0" xr:uid="{00000000-0006-0000-0A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8" shapeId="0" xr:uid="{00000000-0006-0000-0A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K88" authorId="9" shapeId="0" xr:uid="{00000000-0006-0000-0A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 it is a violation </t>
      </text>
    </comment>
    <comment ref="K96" authorId="10" shapeId="0" xr:uid="{00000000-0006-0000-0A00-00000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of evaluators agree it is a violation </t>
      </text>
    </comment>
    <comment ref="A128" authorId="11" shapeId="0" xr:uid="{00000000-0006-0000-0A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K128" authorId="12" shapeId="0" xr:uid="{00000000-0006-0000-0A00-00000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A139" authorId="13" shapeId="0" xr:uid="{00000000-0006-0000-0A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K156" authorId="14" shapeId="0" xr:uid="{00000000-0006-0000-0A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</t>
      </text>
    </comment>
    <comment ref="A200" authorId="15" shapeId="0" xr:uid="{00000000-0006-0000-0A00-000010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K210" authorId="16" shapeId="0" xr:uid="{00000000-0006-0000-0A00-00001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K212" authorId="17" shapeId="0" xr:uid="{00000000-0006-0000-0A00-00001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agree it is a violation </t>
      </text>
    </comment>
    <comment ref="K220" authorId="18" shapeId="0" xr:uid="{00000000-0006-0000-0A00-00001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</t>
      </text>
    </comment>
    <comment ref="K222" authorId="19" shapeId="0" xr:uid="{00000000-0006-0000-0A00-00001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   </t>
      </text>
    </comment>
    <comment ref="K241" authorId="20" shapeId="0" xr:uid="{00000000-0006-0000-0A00-00001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 it is violation  </t>
      </text>
    </comment>
    <comment ref="K242" authorId="21" shapeId="0" xr:uid="{00000000-0006-0000-0A00-00001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agree it is a violation  </t>
      </text>
    </comment>
    <comment ref="A244" authorId="22" shapeId="0" xr:uid="{00000000-0006-0000-0A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K248" authorId="23" shapeId="0" xr:uid="{00000000-0006-0000-0A00-00001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A268" authorId="24" shapeId="0" xr:uid="{00000000-0006-0000-0A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K278" authorId="25" shapeId="0" xr:uid="{00000000-0006-0000-0A00-00001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said it is a violation </t>
      </text>
    </comment>
    <comment ref="K289" authorId="26" shapeId="0" xr:uid="{00000000-0006-0000-0A00-00001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K332" authorId="27" shapeId="0" xr:uid="{00000000-0006-0000-0A00-00001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K347" authorId="28" shapeId="0" xr:uid="{00000000-0006-0000-0A00-00001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J362" authorId="29" shapeId="0" xr:uid="{00000000-0006-0000-0A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sharedStrings.xml><?xml version="1.0" encoding="utf-8"?>
<sst xmlns="http://schemas.openxmlformats.org/spreadsheetml/2006/main" count="10313" uniqueCount="538">
  <si>
    <t>Method Name</t>
  </si>
  <si>
    <t>Score</t>
  </si>
  <si>
    <t>Comments</t>
  </si>
  <si>
    <t>setImageList</t>
  </si>
  <si>
    <t xml:space="preserve"> 10 out of 10</t>
  </si>
  <si>
    <t>IsAWordStart</t>
  </si>
  <si>
    <t xml:space="preserve"> 9 out of 10</t>
  </si>
  <si>
    <t xml:space="preserve"> phrase should not contain `A` as it is single letter</t>
  </si>
  <si>
    <t>Invalidate</t>
  </si>
  <si>
    <t>isInListA</t>
  </si>
  <si>
    <t xml:space="preserve"> 7 out of 10</t>
  </si>
  <si>
    <t xml:space="preserve"> add verb in the name/phrase should not contain `A` as it is single letter</t>
  </si>
  <si>
    <t>nextSectionIsSubSection</t>
  </si>
  <si>
    <t>syncFoldStateWith</t>
  </si>
  <si>
    <t>setItemIconStatus</t>
  </si>
  <si>
    <t>getInstance</t>
  </si>
  <si>
    <t>ClearAllTabstops</t>
  </si>
  <si>
    <t>AddTextColorAttribute</t>
  </si>
  <si>
    <t>IsStreamCommentStyle</t>
  </si>
  <si>
    <t>IsASpace</t>
  </si>
  <si>
    <t xml:space="preserve"> 5 out of 10</t>
  </si>
  <si>
    <t xml:space="preserve"> Use a correct dictionary word/add verb in the name</t>
  </si>
  <si>
    <t>enableFontStyle</t>
  </si>
  <si>
    <t>moveNext</t>
  </si>
  <si>
    <t>IsHexDigit</t>
  </si>
  <si>
    <t>dragEnterEvent</t>
  </si>
  <si>
    <t>FineTickerCancel</t>
  </si>
  <si>
    <t>RegisterGridClass</t>
  </si>
  <si>
    <t>writeSourceInfo</t>
  </si>
  <si>
    <t>IsSpace</t>
  </si>
  <si>
    <t>reload</t>
  </si>
  <si>
    <t xml:space="preserve"> 6 out of 10</t>
  </si>
  <si>
    <t xml:space="preserve"> Follow a naming style/Use a correct dictionary word</t>
  </si>
  <si>
    <t>SetVisibleRows</t>
  </si>
  <si>
    <t>CountCharacterWidthsUTF8</t>
  </si>
  <si>
    <t xml:space="preserve"> 8 out of 10</t>
  </si>
  <si>
    <t xml:space="preserve"> add verb in the name</t>
  </si>
  <si>
    <t>wndTabProc</t>
  </si>
  <si>
    <t xml:space="preserve"> Use a correct dictionary word</t>
  </si>
  <si>
    <t>IsIdentifierChar</t>
  </si>
  <si>
    <t>getResult</t>
  </si>
  <si>
    <t>ReleaseLineCharacterIndex</t>
  </si>
  <si>
    <t>Create</t>
  </si>
  <si>
    <t>FoldForthDoc</t>
  </si>
  <si>
    <t>doDialog</t>
  </si>
  <si>
    <t>equalityComparisonImpl</t>
  </si>
  <si>
    <t>SelectionEnd</t>
  </si>
  <si>
    <t>bothOrAll</t>
  </si>
  <si>
    <t>WeakNotifyThis</t>
  </si>
  <si>
    <t>IsWhiteSpaceCondensed</t>
  </si>
  <si>
    <t>main</t>
  </si>
  <si>
    <t>GetRowOfMouse</t>
  </si>
  <si>
    <t>setActiveTab</t>
  </si>
  <si>
    <t>ChangeLexerState</t>
  </si>
  <si>
    <t>run_dlgProc</t>
  </si>
  <si>
    <t>IsMatlabCommentChar</t>
  </si>
  <si>
    <t>ColouriseErrorListDoc</t>
  </si>
  <si>
    <t>initPopupMenus</t>
  </si>
  <si>
    <t>IsTypeCharacter</t>
  </si>
  <si>
    <t>sectionEnded</t>
  </si>
  <si>
    <t>MeasureLength</t>
  </si>
  <si>
    <t>reconstructExpression</t>
  </si>
  <si>
    <t>lookingAtHereDocDelim</t>
  </si>
  <si>
    <t>allOk</t>
  </si>
  <si>
    <t>RegisterImage</t>
  </si>
  <si>
    <t>Ellipse</t>
  </si>
  <si>
    <t>LineEndTypesSupported</t>
  </si>
  <si>
    <t>getResultType</t>
  </si>
  <si>
    <t>ColouriseDelimiter</t>
  </si>
  <si>
    <t>RegisterServer</t>
  </si>
  <si>
    <t>endsWith</t>
  </si>
  <si>
    <t>scintilla_send_message</t>
  </si>
  <si>
    <t xml:space="preserve"> phrase should not start with prefix `scintilla`</t>
  </si>
  <si>
    <t>FindNextNonEmptyLineState</t>
  </si>
  <si>
    <t>isHidden</t>
  </si>
  <si>
    <t>use</t>
  </si>
  <si>
    <t>sizeTo</t>
  </si>
  <si>
    <t>describe</t>
  </si>
  <si>
    <t>GetHighlightDelimiters</t>
  </si>
  <si>
    <t>FoldEclDoc</t>
  </si>
  <si>
    <t>convert</t>
  </si>
  <si>
    <t>Merge</t>
  </si>
  <si>
    <t>IsTwoCharOperator</t>
  </si>
  <si>
    <t>shouldLaunchInAdmMode</t>
  </si>
  <si>
    <t xml:space="preserve"> 4 out of 10</t>
  </si>
  <si>
    <t xml:space="preserve"> Use a correct dictionary word/add verb in the name/phrase should not start with prefix `should`</t>
  </si>
  <si>
    <t>PropertySet</t>
  </si>
  <si>
    <t>Retrieve</t>
  </si>
  <si>
    <t>GetTextAtOffset</t>
  </si>
  <si>
    <t>IsEOLSkip</t>
  </si>
  <si>
    <t>peekAhead</t>
  </si>
  <si>
    <t>ChromeHighlight</t>
  </si>
  <si>
    <t>setTabInfo</t>
  </si>
  <si>
    <t>GetTypesep</t>
  </si>
  <si>
    <t>PrivateCall</t>
  </si>
  <si>
    <t>DebugPrintf</t>
  </si>
  <si>
    <t>getThemeSwitcher</t>
  </si>
  <si>
    <t>setCommentLineSymbol</t>
  </si>
  <si>
    <t>moveToParent</t>
  </si>
  <si>
    <t>runProc</t>
  </si>
  <si>
    <t>is_object</t>
  </si>
  <si>
    <t>isMETAPOSTnumber</t>
  </si>
  <si>
    <t>Representation</t>
  </si>
  <si>
    <t>UTF16Length</t>
  </si>
  <si>
    <t>relayNppMessages</t>
  </si>
  <si>
    <t>IsValid</t>
  </si>
  <si>
    <t>getMovingRect</t>
  </si>
  <si>
    <t>FlipBitmap</t>
  </si>
  <si>
    <t>AtEOL</t>
  </si>
  <si>
    <t>MoveForInsertDelete</t>
  </si>
  <si>
    <t>WideCharFromMultiByte</t>
  </si>
  <si>
    <t>FoldGui4Cli</t>
  </si>
  <si>
    <t xml:space="preserve"> phrase should not contain `4` as it is single letter</t>
  </si>
  <si>
    <t>FoldLoutDoc</t>
  </si>
  <si>
    <t>searchFromCurrentSel</t>
  </si>
  <si>
    <t>activateWindowAt</t>
  </si>
  <si>
    <t>NotificationCompletion</t>
  </si>
  <si>
    <t>GetNthVisibleColumn</t>
  </si>
  <si>
    <t>LexerFactoryVerilog</t>
  </si>
  <si>
    <t>isFoldIndentationBased</t>
  </si>
  <si>
    <t>BinarySearchListBox</t>
  </si>
  <si>
    <t>IsAWordChar</t>
  </si>
  <si>
    <t>get_token</t>
  </si>
  <si>
    <t>from_json</t>
  </si>
  <si>
    <t>canFind</t>
  </si>
  <si>
    <t xml:space="preserve"> phrase should not start with prefix `can`</t>
  </si>
  <si>
    <t>getName</t>
  </si>
  <si>
    <t>is_string</t>
  </si>
  <si>
    <t>SetIdentifiers</t>
  </si>
  <si>
    <t>DrawTextNoClip</t>
  </si>
  <si>
    <t>getApiFileName</t>
  </si>
  <si>
    <t>Width</t>
  </si>
  <si>
    <t>SubLineFromPosition</t>
  </si>
  <si>
    <t>Compile</t>
  </si>
  <si>
    <t>showGlobalOverrideCtrls</t>
  </si>
  <si>
    <t>digestString</t>
  </si>
  <si>
    <t>array</t>
  </si>
  <si>
    <t>run_textEditProc</t>
  </si>
  <si>
    <t>loadFileData</t>
  </si>
  <si>
    <t>find</t>
  </si>
  <si>
    <t>MainAnchor</t>
  </si>
  <si>
    <t>FoldMSSQLDoc</t>
  </si>
  <si>
    <t>getCurrentStyler</t>
  </si>
  <si>
    <t>SetBidiR2L</t>
  </si>
  <si>
    <t xml:space="preserve"> Use a correct dictionary word/phrase should not contain `R` as it is single letter</t>
  </si>
  <si>
    <t>isFilterValid</t>
  </si>
  <si>
    <t>convertInto</t>
  </si>
  <si>
    <t>isTALwordchar</t>
  </si>
  <si>
    <t>DeleteRange</t>
  </si>
  <si>
    <t>setKeywords2List</t>
  </si>
  <si>
    <t xml:space="preserve"> phrase should not contain `2` as it is single letter</t>
  </si>
  <si>
    <t>MoveTo</t>
  </si>
  <si>
    <t>wrap</t>
  </si>
  <si>
    <t>inputMethodEvent</t>
  </si>
  <si>
    <t>writeToDebugConsole</t>
  </si>
  <si>
    <t>SetEmptySelection</t>
  </si>
  <si>
    <t>HasPrevLineContent</t>
  </si>
  <si>
    <t>Close</t>
  </si>
  <si>
    <t>HandlePar</t>
  </si>
  <si>
    <t>reSizeTo</t>
  </si>
  <si>
    <t>getKeyStrFromVal</t>
  </si>
  <si>
    <t>ProcessNotification</t>
  </si>
  <si>
    <t>ControlWndProc</t>
  </si>
  <si>
    <t>skipWhiteSpaces</t>
  </si>
  <si>
    <t>DescribeProperty</t>
  </si>
  <si>
    <t>ReconfigureScrollBars</t>
  </si>
  <si>
    <t>GetConfidence</t>
  </si>
  <si>
    <t>PropertyNames</t>
  </si>
  <si>
    <t>RightButtonDownWithModifiers</t>
  </si>
  <si>
    <t>IsOneCharOperator</t>
  </si>
  <si>
    <t>removeAllItems</t>
  </si>
  <si>
    <t>FreeSubStyles</t>
  </si>
  <si>
    <t>init</t>
  </si>
  <si>
    <t>iterator_wrapper</t>
  </si>
  <si>
    <t>enableCommand</t>
  </si>
  <si>
    <t>NotifyHotSpotReleaseClick</t>
  </si>
  <si>
    <t>classifyWordNsis</t>
  </si>
  <si>
    <t>KeyCommand</t>
  </si>
  <si>
    <t>StartIdleStyling</t>
  </si>
  <si>
    <t>SetList</t>
  </si>
  <si>
    <t>SetSavePoint</t>
  </si>
  <si>
    <t>testGroupStarting</t>
  </si>
  <si>
    <t>optional</t>
  </si>
  <si>
    <t xml:space="preserve"> Follow a naming style/Use a correct dictionary word/add verb in the name</t>
  </si>
  <si>
    <t>Allocate</t>
  </si>
  <si>
    <t>enableMarkFunc</t>
  </si>
  <si>
    <t>scintilla_object_accessible_widget_unset</t>
  </si>
  <si>
    <t xml:space="preserve"> Use a correct dictionary word/phrase should not start with prefix `scintilla`</t>
  </si>
  <si>
    <t>DistanceToSecondaryStyles</t>
  </si>
  <si>
    <t>setTabSettings</t>
  </si>
  <si>
    <t>Copy</t>
  </si>
  <si>
    <t>PenColour</t>
  </si>
  <si>
    <t>GetRelativePositionUTF16</t>
  </si>
  <si>
    <t>braceMatch</t>
  </si>
  <si>
    <t>Release</t>
  </si>
  <si>
    <t>Terminate</t>
  </si>
  <si>
    <t>StoreOnClipboard</t>
  </si>
  <si>
    <t>testRunStarting</t>
  </si>
  <si>
    <t>DescribeWordListSets</t>
  </si>
  <si>
    <t>IsNextNonWhitespace</t>
  </si>
  <si>
    <t>IsFuncName</t>
  </si>
  <si>
    <t>scintilla_object_accessible_finalize</t>
  </si>
  <si>
    <t>getRoots</t>
  </si>
  <si>
    <t>numstrcmp</t>
  </si>
  <si>
    <t>setTitle</t>
  </si>
  <si>
    <t>activateNextDoc</t>
  </si>
  <si>
    <t>activateDoc</t>
  </si>
  <si>
    <t>isFile</t>
  </si>
  <si>
    <t>CalcRectToScreen</t>
  </si>
  <si>
    <t>compareEqual</t>
  </si>
  <si>
    <t>CReadChangesServer</t>
  </si>
  <si>
    <t xml:space="preserve"> add verb in the name/phrase should not contain `C` as it is single letter</t>
  </si>
  <si>
    <t>searchLeafRecusivelyAndBuildTree</t>
  </si>
  <si>
    <t>Version</t>
  </si>
  <si>
    <t>DoubleValue</t>
  </si>
  <si>
    <t>SetSelection</t>
  </si>
  <si>
    <t>which</t>
  </si>
  <si>
    <t>addPluginModifiedIndex</t>
  </si>
  <si>
    <t>DeleteAll</t>
  </si>
  <si>
    <t>DeviceHeightFont</t>
  </si>
  <si>
    <t>WordListSet</t>
  </si>
  <si>
    <t>WordPartRight</t>
  </si>
  <si>
    <t>doSortToTabs</t>
  </si>
  <si>
    <t>isLispwordstart</t>
  </si>
  <si>
    <t>addFilter</t>
  </si>
  <si>
    <t>MoveRect</t>
  </si>
  <si>
    <t>is_number_integer</t>
  </si>
  <si>
    <t>collapseFoldIndentationBased</t>
  </si>
  <si>
    <t>SetAnnotationHeights</t>
  </si>
  <si>
    <t>LineWidth</t>
  </si>
  <si>
    <t>initPopupMenu</t>
  </si>
  <si>
    <t>getBodyClosePos</t>
  </si>
  <si>
    <t>addIndentAndSuffix</t>
  </si>
  <si>
    <t>u_iswalpha</t>
  </si>
  <si>
    <t xml:space="preserve"> Use a correct dictionary word/add verb in the name/phrase should not contain `u` as it is single letter</t>
  </si>
  <si>
    <t>IsInactive</t>
  </si>
  <si>
    <t>FoldVHDLDoc</t>
  </si>
  <si>
    <t>ExposeCT</t>
  </si>
  <si>
    <t>ReleaseAllExtendedStyles</t>
  </si>
  <si>
    <t>GetCharSetName</t>
  </si>
  <si>
    <t>getBufferIndexByID</t>
  </si>
  <si>
    <t>LoadFile</t>
  </si>
  <si>
    <t>EnsureCaretVisible</t>
  </si>
  <si>
    <t>stopMonitoring</t>
  </si>
  <si>
    <t>FoldAvsDoc</t>
  </si>
  <si>
    <t>Clone</t>
  </si>
  <si>
    <t>SciMessageFromEM</t>
  </si>
  <si>
    <t>changeToolBarIcons</t>
  </si>
  <si>
    <t>MatchIgnoreCase2</t>
  </si>
  <si>
    <t>IsAlphabetic</t>
  </si>
  <si>
    <t>Fold</t>
  </si>
  <si>
    <t>IntoCreateViewStatement</t>
  </si>
  <si>
    <t>postItToggle</t>
  </si>
  <si>
    <t>IsSpaceOrTab</t>
  </si>
  <si>
    <t>getMenuHandler</t>
  </si>
  <si>
    <t>DropGraphics</t>
  </si>
  <si>
    <t>CompareDevCap</t>
  </si>
  <si>
    <t>latexFoldSaveToInt</t>
  </si>
  <si>
    <t>Descent</t>
  </si>
  <si>
    <t>SubstituteMarkerIfEmpty</t>
  </si>
  <si>
    <t>scintilla_init</t>
  </si>
  <si>
    <t>LineCharacterIndex</t>
  </si>
  <si>
    <t>isInFontList</t>
  </si>
  <si>
    <t>AddMark</t>
  </si>
  <si>
    <t>ColouriseComment</t>
  </si>
  <si>
    <t>classifyAttribHTML</t>
  </si>
  <si>
    <t>ColouriseAPDLDoc</t>
  </si>
  <si>
    <t>TrimOtherSelections</t>
  </si>
  <si>
    <t>isCOBOLwordchar</t>
  </si>
  <si>
    <t>FoldStataDoc</t>
  </si>
  <si>
    <t>UpdateCursor</t>
  </si>
  <si>
    <t>beginOrEndSelect</t>
  </si>
  <si>
    <t>FoldTALDoc</t>
  </si>
  <si>
    <t>NotifyParent</t>
  </si>
  <si>
    <t>showInvisibles</t>
  </si>
  <si>
    <t>redo_char</t>
  </si>
  <si>
    <t>launchProjectPanel</t>
  </si>
  <si>
    <t>Text</t>
  </si>
  <si>
    <t>SetStyles</t>
  </si>
  <si>
    <t>floatFromPangoUnits</t>
  </si>
  <si>
    <t>isInList</t>
  </si>
  <si>
    <t>Open</t>
  </si>
  <si>
    <t>GetCompositionString</t>
  </si>
  <si>
    <t>ColourTo</t>
  </si>
  <si>
    <t>NotifyURIDropped</t>
  </si>
  <si>
    <t>wordInArray</t>
  </si>
  <si>
    <t>nbScintillas</t>
  </si>
  <si>
    <t>InsertPaste</t>
  </si>
  <si>
    <t>showQuoteFromIndex</t>
  </si>
  <si>
    <t>configData</t>
  </si>
  <si>
    <t>failedString</t>
  </si>
  <si>
    <t>CurrentPosition</t>
  </si>
  <si>
    <t>getLParamFromIndex</t>
  </si>
  <si>
    <t>Parse</t>
  </si>
  <si>
    <t>DrawText</t>
  </si>
  <si>
    <t>DrawTextTransparent</t>
  </si>
  <si>
    <t>currentView</t>
  </si>
  <si>
    <t>NotifyDoubleClick</t>
  </si>
  <si>
    <t>IdleWork</t>
  </si>
  <si>
    <t>RangeText</t>
  </si>
  <si>
    <t>BidirectionalEnabled</t>
  </si>
  <si>
    <t>GoToLine</t>
  </si>
  <si>
    <t>FoldOScriptDoc</t>
  </si>
  <si>
    <t xml:space="preserve"> phrase should not contain `O` as it is single letter</t>
  </si>
  <si>
    <t>PropertyType</t>
  </si>
  <si>
    <t>LineFromPosition</t>
  </si>
  <si>
    <t>handleExceptionMatchExpr</t>
  </si>
  <si>
    <t>IsEntryStart</t>
  </si>
  <si>
    <t>moveToThis</t>
  </si>
  <si>
    <t>set_end</t>
  </si>
  <si>
    <t>Print</t>
  </si>
  <si>
    <t>thread</t>
  </si>
  <si>
    <t>logicError</t>
  </si>
  <si>
    <t>isMatch</t>
  </si>
  <si>
    <t>FoldAsyDoc</t>
  </si>
  <si>
    <t>IsPyStringTypeChar</t>
  </si>
  <si>
    <t>CheckBlitzFoldPoint</t>
  </si>
  <si>
    <t>MarginStyledText</t>
  </si>
  <si>
    <t>setDefaultImageList</t>
  </si>
  <si>
    <t>is_read_only</t>
  </si>
  <si>
    <t>Count</t>
  </si>
  <si>
    <t>getRange</t>
  </si>
  <si>
    <t>removeFromFolderName</t>
  </si>
  <si>
    <t>fileSaveAs</t>
  </si>
  <si>
    <t>StandardASCII</t>
  </si>
  <si>
    <t>runProcTab</t>
  </si>
  <si>
    <t>setDocument</t>
  </si>
  <si>
    <t>haveTargetMatch</t>
  </si>
  <si>
    <t>isFileSession</t>
  </si>
  <si>
    <t>ContractionStateCreate</t>
  </si>
  <si>
    <t>TagsOfStyle</t>
  </si>
  <si>
    <t>InvalidateIcon</t>
  </si>
  <si>
    <t>prepareStringForClipboard</t>
  </si>
  <si>
    <t>fileSaveSession</t>
  </si>
  <si>
    <t>GetClientExtent</t>
  </si>
  <si>
    <t>value</t>
  </si>
  <si>
    <t>SetMain</t>
  </si>
  <si>
    <t>DeinitTheming</t>
  </si>
  <si>
    <t>checkUpdates</t>
  </si>
  <si>
    <t>Finalise</t>
  </si>
  <si>
    <t>NotifyChar</t>
  </si>
  <si>
    <t>DrawTextCommon</t>
  </si>
  <si>
    <t>wndProc</t>
  </si>
  <si>
    <t>restorePosSize</t>
  </si>
  <si>
    <t>getMiscStylerArray</t>
  </si>
  <si>
    <t>InputSymbolScan</t>
  </si>
  <si>
    <t>strstart</t>
  </si>
  <si>
    <t>StreamOut</t>
  </si>
  <si>
    <t>match</t>
  </si>
  <si>
    <t>runtimeError</t>
  </si>
  <si>
    <t>to_json</t>
  </si>
  <si>
    <t>set_current_indicator</t>
  </si>
  <si>
    <t>FoldDMAPDoc</t>
  </si>
  <si>
    <t xml:space="preserve"> add verb in the name/phrase should not contain `D` as it is single letter</t>
  </si>
  <si>
    <t>QueueIdleWork</t>
  </si>
  <si>
    <t>HandleData</t>
  </si>
  <si>
    <t>Destroy</t>
  </si>
  <si>
    <t>IsADigit</t>
  </si>
  <si>
    <t>SetDBCSMode</t>
  </si>
  <si>
    <t>setUnicodeMode</t>
  </si>
  <si>
    <t>benchmarkStarting</t>
  </si>
  <si>
    <t>getChildElementByAttribut</t>
  </si>
  <si>
    <t>GetState</t>
  </si>
  <si>
    <t>FindLongestLine</t>
  </si>
  <si>
    <t>NextPosition</t>
  </si>
  <si>
    <t>InsertBeforeChild</t>
  </si>
  <si>
    <t>doOpen</t>
  </si>
  <si>
    <t>removeFromListIndex</t>
  </si>
  <si>
    <t>isUpperLetter</t>
  </si>
  <si>
    <t>GetNextWord</t>
  </si>
  <si>
    <t>parse_integral</t>
  </si>
  <si>
    <t>InsertCharacter</t>
  </si>
  <si>
    <t>getElapsedNanoseconds</t>
  </si>
  <si>
    <t>FoldObjCDoc</t>
  </si>
  <si>
    <t xml:space="preserve"> Use a correct dictionary word/phrase should not contain `C` as it is single letter</t>
  </si>
  <si>
    <t>addFileHitCount</t>
  </si>
  <si>
    <t>addIcon</t>
  </si>
  <si>
    <t>IntoSelectStatementOrAssignment</t>
  </si>
  <si>
    <t>FirstChildElement</t>
  </si>
  <si>
    <t>DescriptionOfStyle</t>
  </si>
  <si>
    <t>SetDocPointer</t>
  </si>
  <si>
    <t>CodePageFamily</t>
  </si>
  <si>
    <t>SetDelegate</t>
  </si>
  <si>
    <t>Naming style correctness</t>
  </si>
  <si>
    <t>Verb phrase correctness</t>
  </si>
  <si>
    <t>False Positive Rate</t>
  </si>
  <si>
    <t>False Negative Rate</t>
  </si>
  <si>
    <t>FP/(FP+TN)</t>
  </si>
  <si>
    <t>FN/(FN+TP)</t>
  </si>
  <si>
    <t xml:space="preserve">Acccuracy </t>
  </si>
  <si>
    <t>TP + TN / Total</t>
  </si>
  <si>
    <t>True Pos.</t>
  </si>
  <si>
    <t>True Neg.</t>
  </si>
  <si>
    <t>False Pos.</t>
  </si>
  <si>
    <t>False Neg.</t>
  </si>
  <si>
    <t>Sum</t>
  </si>
  <si>
    <t>Recall</t>
  </si>
  <si>
    <t>Precision</t>
  </si>
  <si>
    <t>Precision (TP/TP+FP)</t>
  </si>
  <si>
    <t>Recall (TP/(TP+FN)</t>
  </si>
  <si>
    <t>F1 2*(Percision*Recall)/(Precision+Recall)</t>
  </si>
  <si>
    <t>Abbreviation correctness</t>
  </si>
  <si>
    <r>
      <t>classify</t>
    </r>
    <r>
      <rPr>
        <b/>
        <sz val="12"/>
        <color theme="1"/>
        <rFont val="Calibri"/>
        <family val="2"/>
        <scheme val="minor"/>
      </rPr>
      <t>Attrib</t>
    </r>
    <r>
      <rPr>
        <sz val="12"/>
        <color theme="1"/>
        <rFont val="Calibri"/>
        <family val="2"/>
        <scheme val="minor"/>
      </rPr>
      <t>HTML</t>
    </r>
  </si>
  <si>
    <t>wnd</t>
  </si>
  <si>
    <t>Proc</t>
  </si>
  <si>
    <t>Impl</t>
  </si>
  <si>
    <t>dlg</t>
  </si>
  <si>
    <t>Ecl</t>
  </si>
  <si>
    <t>Adm</t>
  </si>
  <si>
    <t>sep</t>
  </si>
  <si>
    <t>Npp</t>
  </si>
  <si>
    <t>Rect</t>
  </si>
  <si>
    <t>Sel</t>
  </si>
  <si>
    <t>TAL</t>
  </si>
  <si>
    <t>Prev</t>
  </si>
  <si>
    <t>Par</t>
  </si>
  <si>
    <t>Nsis</t>
  </si>
  <si>
    <t>pos</t>
  </si>
  <si>
    <t>CT</t>
  </si>
  <si>
    <t>Avs</t>
  </si>
  <si>
    <t>EM</t>
  </si>
  <si>
    <t>Cap</t>
  </si>
  <si>
    <t>Attrib</t>
  </si>
  <si>
    <t>nb</t>
  </si>
  <si>
    <t>Asy</t>
  </si>
  <si>
    <t>py</t>
  </si>
  <si>
    <t>Doc</t>
  </si>
  <si>
    <t>Hex</t>
  </si>
  <si>
    <t>sync</t>
  </si>
  <si>
    <t>info</t>
  </si>
  <si>
    <t>UTF8</t>
  </si>
  <si>
    <t>Char</t>
  </si>
  <si>
    <t>Delim</t>
  </si>
  <si>
    <t>EOL</t>
  </si>
  <si>
    <t>Printf</t>
  </si>
  <si>
    <t>METAPOST</t>
  </si>
  <si>
    <t>UTF16</t>
  </si>
  <si>
    <t>Bitmap</t>
  </si>
  <si>
    <t>Multi</t>
  </si>
  <si>
    <t>Gui4Cli</t>
  </si>
  <si>
    <t>Lout</t>
  </si>
  <si>
    <t>Nth</t>
  </si>
  <si>
    <t>json</t>
  </si>
  <si>
    <t>string</t>
  </si>
  <si>
    <t>Api</t>
  </si>
  <si>
    <t>SubLine</t>
  </si>
  <si>
    <t>Ctrls</t>
  </si>
  <si>
    <t>Anchor</t>
  </si>
  <si>
    <t>Bidi</t>
  </si>
  <si>
    <t>re</t>
  </si>
  <si>
    <t>Val</t>
  </si>
  <si>
    <t>reSize</t>
  </si>
  <si>
    <t>Str</t>
  </si>
  <si>
    <t>ScrollBars</t>
  </si>
  <si>
    <t>HotSpot</t>
  </si>
  <si>
    <t>Func</t>
  </si>
  <si>
    <t>num</t>
  </si>
  <si>
    <t>cmp</t>
  </si>
  <si>
    <t>Lisp</t>
  </si>
  <si>
    <t>Pos</t>
  </si>
  <si>
    <t>walpha</t>
  </si>
  <si>
    <t>VHDL</t>
  </si>
  <si>
    <t>Buffer</t>
  </si>
  <si>
    <t>ID</t>
  </si>
  <si>
    <t>Toggle</t>
  </si>
  <si>
    <t>Dev</t>
  </si>
  <si>
    <t>Int</t>
  </si>
  <si>
    <t>HTML</t>
  </si>
  <si>
    <t>APDL</t>
  </si>
  <si>
    <t>Stata</t>
  </si>
  <si>
    <t>Pango</t>
  </si>
  <si>
    <t>URI</t>
  </si>
  <si>
    <t>config</t>
  </si>
  <si>
    <t>Bidirectional</t>
  </si>
  <si>
    <t>OScript</t>
  </si>
  <si>
    <t>Expr</t>
  </si>
  <si>
    <t>Py</t>
  </si>
  <si>
    <t>Blitz</t>
  </si>
  <si>
    <t>ASCII</t>
  </si>
  <si>
    <t>Deinit</t>
  </si>
  <si>
    <t>Misc</t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</si>
  <si>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</si>
  <si>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t>DMAP</t>
  </si>
  <si>
    <t>DBCS</t>
  </si>
  <si>
    <t>Attribut</t>
  </si>
  <si>
    <t>ObjC</t>
  </si>
  <si>
    <t>This sheet contains any unkown abbreviation or acronyms in notepad++ methods list</t>
  </si>
  <si>
    <t>param</t>
  </si>
  <si>
    <t>lexer</t>
  </si>
  <si>
    <t xml:space="preserve"> Name should not contain `A` as it is single letter</t>
  </si>
  <si>
    <t xml:space="preserve"> add verb in the name/Name should not contain `A` as it is single letter</t>
  </si>
  <si>
    <t xml:space="preserve"> Name should not contain `4` as it is single letter</t>
  </si>
  <si>
    <t xml:space="preserve"> Use a correct dictionary word/Name should not contain `R` as it is single letter</t>
  </si>
  <si>
    <t xml:space="preserve"> Name should not contain `2` as it is single letter</t>
  </si>
  <si>
    <t xml:space="preserve"> add verb in the name/Name should not contain `C` as it is single letter</t>
  </si>
  <si>
    <t xml:space="preserve"> Use a correct dictionary word/add verb in the name/Name should not contain `u` as it is single letter</t>
  </si>
  <si>
    <t xml:space="preserve"> Name should not contain `O` as it is single letter</t>
  </si>
  <si>
    <t>Correctness</t>
  </si>
  <si>
    <t>Cli</t>
  </si>
  <si>
    <t>GUI</t>
  </si>
  <si>
    <r>
      <t>Fold</t>
    </r>
    <r>
      <rPr>
        <b/>
        <sz val="12"/>
        <color theme="1"/>
        <rFont val="Calibri"/>
        <family val="2"/>
        <scheme val="minor"/>
      </rPr>
      <t>Lout</t>
    </r>
    <r>
      <rPr>
        <sz val="12"/>
        <color theme="1"/>
        <rFont val="Calibri"/>
        <family val="2"/>
        <scheme val="minor"/>
      </rPr>
      <t>Doc</t>
    </r>
  </si>
  <si>
    <t>Recusively</t>
  </si>
  <si>
    <t>Plugin</t>
  </si>
  <si>
    <r>
      <t>getBodyClose</t>
    </r>
    <r>
      <rPr>
        <b/>
        <sz val="12"/>
        <color theme="1"/>
        <rFont val="Calibri"/>
        <family val="2"/>
        <scheme val="minor"/>
      </rPr>
      <t>Pos</t>
    </r>
  </si>
  <si>
    <t>And</t>
  </si>
  <si>
    <t>To</t>
  </si>
  <si>
    <t>wordchar</t>
  </si>
  <si>
    <t>uri</t>
  </si>
  <si>
    <t>whitespace</t>
  </si>
  <si>
    <t>Grammar correctness</t>
  </si>
  <si>
    <t xml:space="preserve"> Add a verb to the method name/Name should not contain `A` as it is single letter</t>
  </si>
  <si>
    <t xml:space="preserve"> Check the grammatical structure of the method name; the name starts or ends with preposition</t>
  </si>
  <si>
    <t xml:space="preserve"> Use correct dictionary words/Add a verb to the method name</t>
  </si>
  <si>
    <t xml:space="preserve"> Add a verb to the method name</t>
  </si>
  <si>
    <t xml:space="preserve"> Use correct dictionary words</t>
  </si>
  <si>
    <t xml:space="preserve"> Check the grammatical structure of the method name; the name starts or ends with preposition/Add a verb to the method name</t>
  </si>
  <si>
    <t xml:space="preserve"> Follow a naming style/Use correct dictionary words</t>
  </si>
  <si>
    <t xml:space="preserve"> Method name should not start with `scintilla`</t>
  </si>
  <si>
    <t xml:space="preserve"> Use correct dictionary words/Add a verb to the method name/Method name should not start with `should`</t>
  </si>
  <si>
    <t xml:space="preserve"> Method name should not start with `can`</t>
  </si>
  <si>
    <t xml:space="preserve"> Use correct dictionary words/Name should not contain `R` as it is single letter</t>
  </si>
  <si>
    <t xml:space="preserve"> Add a verb to the method name/Name should not contain `C` as it is single letter</t>
  </si>
  <si>
    <t xml:space="preserve"> Use correct dictionary words/Add a verb to the method name/Name should not contain `u` as it is single letter</t>
  </si>
  <si>
    <t xml:space="preserve"> Follow a naming style/Use correct dictionary words/Add a verb to the method name</t>
  </si>
  <si>
    <t xml:space="preserve">Naming style </t>
  </si>
  <si>
    <t xml:space="preserve">Verb Phrase </t>
  </si>
  <si>
    <t xml:space="preserve">Dictionary Terms </t>
  </si>
  <si>
    <t>Grammatical Structure</t>
  </si>
  <si>
    <t>Full words</t>
  </si>
  <si>
    <t>Idioms and slang</t>
  </si>
  <si>
    <t>Length</t>
  </si>
  <si>
    <t>Standard</t>
  </si>
  <si>
    <t>prefix and suffix</t>
  </si>
  <si>
    <t>Avg.</t>
  </si>
  <si>
    <t>Notepad++</t>
  </si>
  <si>
    <r>
      <rPr>
        <b/>
        <sz val="12"/>
        <color theme="1"/>
        <rFont val="Calibri"/>
        <family val="2"/>
        <scheme val="minor"/>
      </rPr>
      <t>Terminal Image Viwe</t>
    </r>
    <r>
      <rPr>
        <sz val="12"/>
        <color theme="1"/>
        <rFont val="Calibri"/>
        <family val="2"/>
        <scheme val="minor"/>
      </rPr>
      <t>r</t>
    </r>
  </si>
  <si>
    <t>Project Name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</si>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</sst>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, sans-serif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09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0" fontId="0" fillId="35" borderId="0" xfId="0" applyFill="1"/>
    <xf numFmtId="0" fontId="2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018BE37C-4039-114C-8B58-6759240381A1}" userId="S::ralsuhai@kent.edu::f3bde56a-0721-4f0d-8757-960e6daea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56C0A1B5-F25C-214D-B2DD-479643298CA6}">
    <text>Evaluator and Tool agree it is True</text>
  </threadedComment>
  <threadedComment ref="L1" dT="2021-07-14T16:44:55.52" personId="{018BE37C-4039-114C-8B58-6759240381A1}" id="{ACAA6831-282E-D347-A551-414CDBB14FEB}" parentId="{56C0A1B5-F25C-214D-B2DD-479643298CA6}">
    <text xml:space="preserve">Evaluators and tool agree the name is correct </text>
  </threadedComment>
  <threadedComment ref="M1" dT="2021-07-14T11:28:31.50" personId="{018BE37C-4039-114C-8B58-6759240381A1}" id="{CAF30143-4F80-C147-92FC-849FCE0E2D70}">
    <text>Evaluators and tool agree it is False</text>
  </threadedComment>
  <threadedComment ref="M1" dT="2021-07-14T16:45:18.46" personId="{018BE37C-4039-114C-8B58-6759240381A1}" id="{EFF9C4B5-2D8D-B84E-9CAA-19804A8FC2BB}" parentId="{CAF30143-4F80-C147-92FC-849FCE0E2D70}">
    <text xml:space="preserve">Evaluators and tool agree the name is incorrect </text>
  </threadedComment>
  <threadedComment ref="N1" dT="2021-07-14T11:30:26.70" personId="{018BE37C-4039-114C-8B58-6759240381A1}" id="{2D2B415B-DC77-BA4C-824A-972059715E6D}">
    <text>Evaluators agree it is true, while tool not.</text>
  </threadedComment>
  <threadedComment ref="N1" dT="2021-07-14T16:46:16.94" personId="{018BE37C-4039-114C-8B58-6759240381A1}" id="{7BA2E914-1CB2-8248-90C5-0E8531563486}" parentId="{2D2B415B-DC77-BA4C-824A-972059715E6D}">
    <text xml:space="preserve">Evaluators agree it is correct, while tool says it is incorrect </text>
  </threadedComment>
  <threadedComment ref="O1" dT="2021-07-14T11:31:44.86" personId="{018BE37C-4039-114C-8B58-6759240381A1}" id="{D5A3D4C8-B7E4-9848-9804-58CCF3DF4402}">
    <text>Evaluators agree it is false, tool agree it is true</text>
  </threadedComment>
  <threadedComment ref="O1" dT="2021-07-14T18:00:47.06" personId="{018BE37C-4039-114C-8B58-6759240381A1}" id="{63BE8FAE-8CDF-6D41-B57C-D4EB19DB4BE1}" parentId="{D5A3D4C8-B7E4-9848-9804-58CCF3DF4402}">
    <text xml:space="preserve">Evaluators agree it is incorrect and tool agree it is correct </text>
  </threadedComment>
  <threadedComment ref="K13" dT="2021-07-08T20:23:46.15" personId="{018BE37C-4039-114C-8B58-6759240381A1}" id="{C213871C-CC13-0042-822F-3D6CACD38F46}">
    <text>Is|NM,ASpace|N</text>
  </threadedComment>
  <threadedComment ref="A77" dT="2021-07-08T20:30:22.14" personId="{018BE37C-4039-114C-8B58-6759240381A1}" id="{5155B77B-6043-8549-B94B-3C5C0FE8C52E}">
    <text xml:space="preserve">Evaluators agree there is naming style violation </text>
  </threadedComment>
  <threadedComment ref="A85" dT="2021-07-08T20:34:14.36" personId="{018BE37C-4039-114C-8B58-6759240381A1}" id="{5DB5C2D0-C711-7C43-8E39-C9ABFC5D4749}">
    <text>60% think there is no violation. 40% think there is a violation.</text>
  </threadedComment>
  <threadedComment ref="A128" dT="2021-07-08T20:41:02.61" personId="{018BE37C-4039-114C-8B58-6759240381A1}" id="{4A28C812-2332-C444-84EC-B22F9FE45764}">
    <text>Reem make sure that the problem is the uncapitalized w</text>
  </threadedComment>
  <threadedComment ref="A139" dT="2021-07-08T20:42:40.32" personId="{018BE37C-4039-114C-8B58-6759240381A1}" id="{32FCCBDE-C25D-4A47-8559-2D3A47DAD746}">
    <text>Resize is one word</text>
  </threadedComment>
  <threadedComment ref="A200" dT="2021-07-08T20:48:26.36" personId="{018BE37C-4039-114C-8B58-6759240381A1}" id="{39B5CCDE-9165-C741-A69F-2B378F49F510}">
    <text xml:space="preserve">Evaluators agree there is naming style violation </text>
  </threadedComment>
  <threadedComment ref="A244" dT="2021-07-08T20:51:08.88" personId="{018BE37C-4039-114C-8B58-6759240381A1}" id="{1EE9EEBA-ABC8-894C-97AC-1E5BABDC3C9E}">
    <text>is|V,COBO|NM,Lwordchar|N</text>
  </threadedComment>
  <threadedComment ref="A268" dT="2021-07-08T20:53:17.34" personId="{018BE37C-4039-114C-8B58-6759240381A1}" id="{8D5F46D7-913A-D14A-BFE3-FD278C9C91E4}">
    <text>get|V,L|NM,Param|N,From|P,Index|N</text>
  </threadedComment>
  <threadedComment ref="J362" dT="2021-07-26T11:26:20.73" personId="{018BE37C-4039-114C-8B58-6759240381A1}" id="{08268A97-93A7-084C-9C78-D84472D36D8A}">
    <text>TP/TP+FP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B3CDEBB6-FAA5-0245-AA90-E1DAE869A6BB}">
    <text>Evaluator and Tool agree it is True</text>
  </threadedComment>
  <threadedComment ref="L1" dT="2021-07-14T16:44:55.52" personId="{018BE37C-4039-114C-8B58-6759240381A1}" id="{2BF17F55-21AA-3F45-96B5-0236CC4672D7}" parentId="{B3CDEBB6-FAA5-0245-AA90-E1DAE869A6BB}">
    <text xml:space="preserve">Evaluators and tool agree the name is correct </text>
  </threadedComment>
  <threadedComment ref="M1" dT="2021-07-14T11:28:31.50" personId="{018BE37C-4039-114C-8B58-6759240381A1}" id="{FC431122-D702-B14F-B2D6-C64C34DCCF28}">
    <text>Evaluators and tool agree it is False</text>
  </threadedComment>
  <threadedComment ref="M1" dT="2021-07-14T16:45:18.46" personId="{018BE37C-4039-114C-8B58-6759240381A1}" id="{6DA43144-3AAF-CD40-BEB3-2AD17506CE89}" parentId="{FC431122-D702-B14F-B2D6-C64C34DCCF28}">
    <text xml:space="preserve">Evaluators and tool agree the name is incorrect </text>
  </threadedComment>
  <threadedComment ref="N1" dT="2021-07-14T11:30:26.70" personId="{018BE37C-4039-114C-8B58-6759240381A1}" id="{44BF1D0D-2874-4045-9B4E-256A8BAAC161}">
    <text>Evaluators agree it is true, while tool not.</text>
  </threadedComment>
  <threadedComment ref="N1" dT="2021-07-14T16:46:16.94" personId="{018BE37C-4039-114C-8B58-6759240381A1}" id="{CC3B7B7D-488B-9143-B077-290E838806C9}" parentId="{44BF1D0D-2874-4045-9B4E-256A8BAAC161}">
    <text xml:space="preserve">Evaluators agree it is correct, while tool says it is incorrect </text>
  </threadedComment>
  <threadedComment ref="O1" dT="2021-07-14T11:31:44.86" personId="{018BE37C-4039-114C-8B58-6759240381A1}" id="{CCE9EE12-9DCC-1B48-BF80-4F0E39F2E499}">
    <text>Evaluators agree it is false, tool agree it is true</text>
  </threadedComment>
  <threadedComment ref="O1" dT="2021-07-14T18:00:47.06" personId="{018BE37C-4039-114C-8B58-6759240381A1}" id="{6CB902DB-87B3-6B4C-94CD-EF2C535E0C30}" parentId="{CCE9EE12-9DCC-1B48-BF80-4F0E39F2E499}">
    <text xml:space="preserve">Evaluators agree it is incorrect and tool agree it is correct </text>
  </threadedComment>
  <threadedComment ref="A77" dT="2021-07-08T20:30:22.14" personId="{018BE37C-4039-114C-8B58-6759240381A1}" id="{7CFBBAD9-7CED-9049-8FFA-80EB4AACBAE3}">
    <text xml:space="preserve">Evaluators agree there is naming style violation </text>
  </threadedComment>
  <threadedComment ref="A85" dT="2021-07-08T20:34:14.36" personId="{018BE37C-4039-114C-8B58-6759240381A1}" id="{E0EAE4D6-8103-D841-8368-551F6893BA58}">
    <text>60% think there is no violation. 40% think there is a violation.</text>
  </threadedComment>
  <threadedComment ref="A128" dT="2021-07-08T20:41:02.61" personId="{018BE37C-4039-114C-8B58-6759240381A1}" id="{69B8F1E7-D235-A64C-9655-88098B110503}">
    <text>Reem make sure that the problem is the uncapitalized w</text>
  </threadedComment>
  <threadedComment ref="A139" dT="2021-07-08T20:42:40.32" personId="{018BE37C-4039-114C-8B58-6759240381A1}" id="{7DD8E925-9CB3-A44D-8F38-7D44D94367BA}">
    <text>Resize is one word</text>
  </threadedComment>
  <threadedComment ref="A200" dT="2021-07-08T20:48:26.36" personId="{018BE37C-4039-114C-8B58-6759240381A1}" id="{F7DDD702-B8C8-2745-AA86-7942D98BCDA5}">
    <text xml:space="preserve">Evaluators agree there is naming style violation </text>
  </threadedComment>
  <threadedComment ref="A244" dT="2021-07-08T20:51:08.88" personId="{018BE37C-4039-114C-8B58-6759240381A1}" id="{97C2F6C4-60F3-A341-8F26-E784AAD141C0}">
    <text>is|V,COBO|NM,Lwordchar|N</text>
  </threadedComment>
  <threadedComment ref="A268" dT="2021-07-08T20:53:17.34" personId="{018BE37C-4039-114C-8B58-6759240381A1}" id="{E0FCF7E3-7271-914F-B279-C1A0538804B7}">
    <text>get|V,L|NM,Param|N,From|P,Index|N</text>
  </threadedComment>
  <threadedComment ref="J362" dT="2021-07-26T11:26:20.73" personId="{018BE37C-4039-114C-8B58-6759240381A1}" id="{A8264697-E78D-A34F-976E-1FD7FF370927}">
    <text>TP/TP+FP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F99479D-A111-4347-A2D9-A4CA32C9C650}">
    <text>Evaluator and Tool agree it is True</text>
  </threadedComment>
  <threadedComment ref="L1" dT="2021-07-14T16:44:55.52" personId="{018BE37C-4039-114C-8B58-6759240381A1}" id="{B80DC8AD-94EE-0846-93FB-5BC56A8DA248}" parentId="{2F99479D-A111-4347-A2D9-A4CA32C9C650}">
    <text xml:space="preserve">Evaluators and tool agree the name is correct </text>
  </threadedComment>
  <threadedComment ref="M1" dT="2021-07-14T11:28:31.50" personId="{018BE37C-4039-114C-8B58-6759240381A1}" id="{EC1FB6B1-F101-DA4D-9DFF-15E0884F16CB}">
    <text>Evaluators and tool agree it is False</text>
  </threadedComment>
  <threadedComment ref="M1" dT="2021-07-14T16:45:18.46" personId="{018BE37C-4039-114C-8B58-6759240381A1}" id="{723CEC43-3619-0048-9E1B-240A4DF2E83B}" parentId="{EC1FB6B1-F101-DA4D-9DFF-15E0884F16CB}">
    <text xml:space="preserve">Evaluators and tool agree the name is incorrect </text>
  </threadedComment>
  <threadedComment ref="N1" dT="2021-07-14T11:30:26.70" personId="{018BE37C-4039-114C-8B58-6759240381A1}" id="{7199F351-2401-F847-A4E6-C12C3EA42CD0}">
    <text>Evaluators agree it is true, while tool not.</text>
  </threadedComment>
  <threadedComment ref="N1" dT="2021-07-14T16:46:16.94" personId="{018BE37C-4039-114C-8B58-6759240381A1}" id="{8CA3E023-35AA-9F44-8790-10A83990A8BA}" parentId="{7199F351-2401-F847-A4E6-C12C3EA42CD0}">
    <text xml:space="preserve">Evaluators agree it is correct, while tool says it is incorrect </text>
  </threadedComment>
  <threadedComment ref="O1" dT="2021-07-14T11:31:44.86" personId="{018BE37C-4039-114C-8B58-6759240381A1}" id="{7D9C5A41-0421-A340-87D2-2D4578133BE9}">
    <text>Evaluators agree it is false, tool agree it is true</text>
  </threadedComment>
  <threadedComment ref="O1" dT="2021-07-14T18:00:47.06" personId="{018BE37C-4039-114C-8B58-6759240381A1}" id="{6F00D722-5C9C-1846-B386-76C28E3BCB18}" parentId="{7D9C5A41-0421-A340-87D2-2D4578133BE9}">
    <text xml:space="preserve">Evaluators agree it is incorrect and tool agree it is correct </text>
  </threadedComment>
  <threadedComment ref="J362" dT="2021-07-26T11:26:20.73" personId="{018BE37C-4039-114C-8B58-6759240381A1}" id="{181AB206-C6B9-BA45-A2D0-47BD2A3402D1}">
    <text>TP/TP+FP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CF1EE11-B9F0-D348-8EB6-877710B87396}">
    <text>Evaluator and Tool agree it is True</text>
  </threadedComment>
  <threadedComment ref="L1" dT="2021-07-14T16:44:55.52" personId="{018BE37C-4039-114C-8B58-6759240381A1}" id="{9289B93B-43AA-CB49-890A-78361850F8D1}" parentId="{2CF1EE11-B9F0-D348-8EB6-877710B87396}">
    <text xml:space="preserve">Evaluators and tool agree the name is correct </text>
  </threadedComment>
  <threadedComment ref="M1" dT="2021-07-14T11:28:31.50" personId="{018BE37C-4039-114C-8B58-6759240381A1}" id="{745C25B4-B5C0-7743-BB56-C27A2004E19C}">
    <text>Evaluators and tool agree it is False</text>
  </threadedComment>
  <threadedComment ref="M1" dT="2021-07-14T16:45:18.46" personId="{018BE37C-4039-114C-8B58-6759240381A1}" id="{959027F4-3565-F74E-9D50-70E22DB46AD5}" parentId="{745C25B4-B5C0-7743-BB56-C27A2004E19C}">
    <text xml:space="preserve">Evaluators and tool agree the name is incorrect </text>
  </threadedComment>
  <threadedComment ref="N1" dT="2021-07-14T11:30:26.70" personId="{018BE37C-4039-114C-8B58-6759240381A1}" id="{FC6E66A2-1974-A34A-AA03-15FC1C7875FF}">
    <text>Evaluators agree it is true, while tool not.</text>
  </threadedComment>
  <threadedComment ref="N1" dT="2021-07-14T16:46:16.94" personId="{018BE37C-4039-114C-8B58-6759240381A1}" id="{7D9A7F4D-2C68-2241-B68B-AF25A7BE009A}" parentId="{FC6E66A2-1974-A34A-AA03-15FC1C7875FF}">
    <text xml:space="preserve">Evaluators agree it is correct, while tool says it is incorrect </text>
  </threadedComment>
  <threadedComment ref="O1" dT="2021-07-14T11:31:44.86" personId="{018BE37C-4039-114C-8B58-6759240381A1}" id="{23131D7D-A977-F048-9F45-5703A9B2F8FE}">
    <text>Evaluators agree it is false, tool agree it is true</text>
  </threadedComment>
  <threadedComment ref="O1" dT="2021-07-14T18:00:47.06" personId="{018BE37C-4039-114C-8B58-6759240381A1}" id="{EAE4F9BB-4B10-9443-9E4F-9958E8AB1D0A}" parentId="{23131D7D-A977-F048-9F45-5703A9B2F8FE}">
    <text xml:space="preserve">Evaluators agree it is incorrect and tool agree it is correct </text>
  </threadedComment>
  <threadedComment ref="J362" dT="2021-07-26T11:26:20.73" personId="{018BE37C-4039-114C-8B58-6759240381A1}" id="{8AFB7143-A39B-3546-8C14-51F1BEFEC17E}">
    <text>TP/TP+FP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C7E38304-B7FD-E24F-B8B0-89BFBE1280B1}">
    <text>Evaluator and Tool agree it is True</text>
  </threadedComment>
  <threadedComment ref="L1" dT="2021-07-14T16:44:55.52" personId="{018BE37C-4039-114C-8B58-6759240381A1}" id="{77E4BACF-139C-1741-AEE2-792BF9312AFE}" parentId="{C7E38304-B7FD-E24F-B8B0-89BFBE1280B1}">
    <text xml:space="preserve">Evaluators and tool agree the name is correct </text>
  </threadedComment>
  <threadedComment ref="M1" dT="2021-07-14T11:28:31.50" personId="{018BE37C-4039-114C-8B58-6759240381A1}" id="{BF9DBC49-DEBE-064D-8F54-30E3F00EDF70}">
    <text>Evaluators and tool agree it is False</text>
  </threadedComment>
  <threadedComment ref="M1" dT="2021-07-14T16:45:18.46" personId="{018BE37C-4039-114C-8B58-6759240381A1}" id="{4A69E89C-12B4-6340-8899-BD8D920F418B}" parentId="{BF9DBC49-DEBE-064D-8F54-30E3F00EDF70}">
    <text xml:space="preserve">Evaluators and tool agree the name is incorrect </text>
  </threadedComment>
  <threadedComment ref="N1" dT="2021-07-14T11:30:26.70" personId="{018BE37C-4039-114C-8B58-6759240381A1}" id="{A5273725-5329-4F49-A74B-B86DCFA3B9D3}">
    <text>Evaluators agree it is true, while tool not.</text>
  </threadedComment>
  <threadedComment ref="N1" dT="2021-07-14T16:46:16.94" personId="{018BE37C-4039-114C-8B58-6759240381A1}" id="{60DC6F0B-59B9-7F4D-A2A4-594127C7B076}" parentId="{A5273725-5329-4F49-A74B-B86DCFA3B9D3}">
    <text xml:space="preserve">Evaluators agree it is correct, while tool says it is incorrect </text>
  </threadedComment>
  <threadedComment ref="O1" dT="2021-07-14T11:31:44.86" personId="{018BE37C-4039-114C-8B58-6759240381A1}" id="{B78F92CB-3962-A345-9D5F-3C507CA56085}">
    <text>Evaluators agree it is false, tool agree it is true</text>
  </threadedComment>
  <threadedComment ref="O1" dT="2021-07-14T18:00:47.06" personId="{018BE37C-4039-114C-8B58-6759240381A1}" id="{1F260960-AFFD-094E-8463-13B6EFD5D2AD}" parentId="{B78F92CB-3962-A345-9D5F-3C507CA56085}">
    <text xml:space="preserve">Evaluators agree it is incorrect and tool agree it is correct </text>
  </threadedComment>
  <threadedComment ref="A5" dT="2021-07-07T18:11:11.23" personId="{018BE37C-4039-114C-8B58-6759240381A1}" id="{02478E4E-73C8-C34C-85CE-A0B361945E72}">
    <text xml:space="preserve">All agreed there is no verb violation </text>
  </threadedComment>
  <threadedComment ref="K5" dT="2021-07-07T18:20:16.44" personId="{018BE37C-4039-114C-8B58-6759240381A1}" id="{DF45AE65-72B7-FB44-97B3-ABCD55375FD2}">
    <text>The tagger tagged ‘is’ as VM (verb modifier) 
is|VM,In|P,List|NM,A|N</text>
  </threadedComment>
  <threadedComment ref="A6" dT="2021-07-07T18:12:23.76" personId="{018BE37C-4039-114C-8B58-6759240381A1}" id="{022C90F4-FB5E-7C49-A3D6-A434FB149E34}">
    <text xml:space="preserve">80% agreed there is no verb violation </text>
  </threadedComment>
  <threadedComment ref="A13" dT="2021-07-07T18:11:27.63" personId="{018BE37C-4039-114C-8B58-6759240381A1}" id="{F530E5E8-4F53-5040-9144-6E20DE56C019}">
    <text xml:space="preserve">All agreed there is no verb violation </text>
  </threadedComment>
  <threadedComment ref="K13" dT="2021-07-07T18:22:42.84" personId="{018BE37C-4039-114C-8B58-6759240381A1}" id="{382A9867-CB5A-8846-9EC8-248AB06A5C91}">
    <text>The tagger tagged 
‘Is’ as NM, noun modifier:
Is|NM,ASpace|N</text>
  </threadedComment>
  <threadedComment ref="A18" dT="2021-07-07T18:11:36.88" personId="{018BE37C-4039-114C-8B58-6759240381A1}" id="{0401E60E-FC34-4347-A8AD-471821D7C3B0}">
    <text xml:space="preserve">All agreed there is a verb violation </text>
  </threadedComment>
  <threadedComment ref="K18" dT="2021-07-07T18:14:02.40" personId="{018BE37C-4039-114C-8B58-6759240381A1}" id="{6525947C-E43B-AA46-A565-73CC8573CA27}">
    <text>The tagger tagged the word ‘Fine’ as a verb</text>
  </threadedComment>
  <threadedComment ref="A24" dT="2021-07-07T18:17:59.15" personId="{018BE37C-4039-114C-8B58-6759240381A1}" id="{C5EA2537-8578-9F4A-BDC2-FCE962BFC48D}">
    <text xml:space="preserve">All agreed there is no verb violation </text>
  </threadedComment>
  <threadedComment ref="K24" dT="2021-07-07T18:19:07.05" personId="{018BE37C-4039-114C-8B58-6759240381A1}" id="{02C39838-AA24-B643-9087-9C4CF7002C9E}">
    <text xml:space="preserve">The tagger tagged ‘count’ as a noun. </text>
  </threadedComment>
  <threadedComment ref="A25" dT="2021-07-07T18:24:23.12" personId="{018BE37C-4039-114C-8B58-6759240381A1}" id="{588CE059-32A5-8042-A188-1E8EFDCDFD88}">
    <text>All agreed there is a verb violation</text>
  </threadedComment>
  <threadedComment ref="K25" dT="2021-07-07T18:25:33.89" personId="{018BE37C-4039-114C-8B58-6759240381A1}" id="{56D50B70-64C3-2747-8733-7FFCB0E092A0}">
    <text>The tagger tagged ‘wnd’ as a verb
wnd|V,Tab|NM,Proc|N</text>
  </threadedComment>
  <threadedComment ref="A37" dT="2021-07-07T18:33:23.77" personId="{018BE37C-4039-114C-8B58-6759240381A1}" id="{8DCE70A6-C1AE-154C-88E7-C549D3957C94}">
    <text>2 evaluators only agree that this is a verb</text>
  </threadedComment>
  <threadedComment ref="A46" dT="2021-07-07T18:35:16.07" personId="{018BE37C-4039-114C-8B58-6759240381A1}" id="{DCFA9E10-3D17-2A40-B846-C0AAC99D3409}">
    <text xml:space="preserve">All the evaluators agree there is a verb violation </text>
  </threadedComment>
  <threadedComment ref="A49" dT="2021-07-07T18:37:03.21" personId="{018BE37C-4039-114C-8B58-6759240381A1}" id="{021DDAAF-0D67-0D47-BDCF-1F7673C7CF14}">
    <text>all the evaluators agree ‘looking’ is a verb</text>
  </threadedComment>
  <threadedComment ref="K49" dT="2021-07-07T18:37:57.07" personId="{018BE37C-4039-114C-8B58-6759240381A1}" id="{3E9DA58E-1311-6643-B72F-F31785DB8687}">
    <text>Tagger results is noun for ‘looking’
looking|N,At|P,Here|NM,Doc|NM,Delim|N</text>
  </threadedComment>
  <threadedComment ref="A52" dT="2021-07-07T20:41:41.77" personId="{018BE37C-4039-114C-8B58-6759240381A1}" id="{561F6319-9AE7-C541-BA9F-E960C62899DA}">
    <text xml:space="preserve">good job! Tool catched this </text>
  </threadedComment>
  <threadedComment ref="A69" dT="2021-07-07T20:45:50.57" personId="{018BE37C-4039-114C-8B58-6759240381A1}" id="{E2CDA910-B164-594B-A655-F34DCC69F7CF}">
    <text>Evaluators agreed no verb violation is here</text>
  </threadedComment>
  <threadedComment ref="K69" dT="2021-07-07T20:46:46.55" personId="{018BE37C-4039-114C-8B58-6759240381A1}" id="{50C1B058-F160-DC46-9F44-BC5807573E48}">
    <text>Tagger results:
should|N,Launch|N,In|P,Adm|NM,Mode|N</text>
  </threadedComment>
  <threadedComment ref="A70" dT="2021-07-07T20:48:02.16" personId="{018BE37C-4039-114C-8B58-6759240381A1}" id="{ACCCE25B-6012-3B48-97F4-98E65465E4C1}">
    <text xml:space="preserve">When the verb is at the end of the method, it is a noun not a clear verb. So we need a verb </text>
  </threadedComment>
  <threadedComment ref="K82" dT="2021-07-07T20:51:16.95" personId="{018BE37C-4039-114C-8B58-6759240381A1}" id="{07E99755-381E-324F-A2D7-F79957E1A6C1}">
    <text>move|N,To|P,Parent|N</text>
  </threadedComment>
  <threadedComment ref="K93" dT="2021-07-07T20:53:34.09" personId="{018BE37C-4039-114C-8B58-6759240381A1}" id="{BC448227-CEE5-9F4F-816C-895D1F3B0BDB}">
    <text>Move|N,For|P,Insert|NM,Delete|N</text>
  </threadedComment>
  <threadedComment ref="K97" dT="2021-07-07T20:56:06.13" personId="{018BE37C-4039-114C-8B58-6759240381A1}" id="{D9BA5E1C-25DD-454E-BC7D-38551923A23E}">
    <text>search|N,From|P,Current|NM,Sel|N</text>
  </threadedComment>
  <threadedComment ref="K101" dT="2021-07-07T20:57:26.03" personId="{018BE37C-4039-114C-8B58-6759240381A1}" id="{1844B57B-D79B-9B46-A58E-D10B146D4DD4}">
    <text>Lexer|V,Factory|NM,Verilog|N 
Lexer in a noun</text>
  </threadedComment>
  <threadedComment ref="K114" dT="2021-07-07T21:01:15.41" personId="{018BE37C-4039-114C-8B58-6759240381A1}" id="{AC7D2842-5C48-E247-9BA8-3F92698B98B1}">
    <text>Sub|V,Line|N,From|P,Position|N
While subline in is not a verb</text>
  </threadedComment>
  <threadedComment ref="A118" dT="2021-07-07T21:02:50.36" personId="{018BE37C-4039-114C-8B58-6759240381A1}" id="{75FB0194-7B1A-BB4E-9704-3C85DCC8655E}">
    <text xml:space="preserve">The tagger tags array as verb, like main.. but all the evaluators think array is a noun here.
</text>
  </threadedComment>
  <threadedComment ref="K118" dT="2021-07-14T16:29:23.23" personId="{018BE37C-4039-114C-8B58-6759240381A1}" id="{D7008E72-E060-FE44-87A7-976312CB36A9}">
    <text>evaluators agree Array is a noun</text>
  </threadedComment>
  <threadedComment ref="A122" dT="2021-07-07T21:03:59.73" personId="{018BE37C-4039-114C-8B58-6759240381A1}" id="{B72F488C-8A43-1240-BD6E-3BBEF79B236D}">
    <text>‘main’ should not be verb here!</text>
  </threadedComment>
  <threadedComment ref="A139" dT="2021-07-07T21:06:12.90" personId="{018BE37C-4039-114C-8B58-6759240381A1}" id="{8EFACFA2-C268-B243-9B8F-6E4AF53B4EFD}">
    <text>it is re|N,Size|NM,To|P</text>
  </threadedComment>
  <threadedComment ref="A139" dT="2021-07-07T21:07:15.92" personId="{018BE37C-4039-114C-8B58-6759240381A1}" id="{E6002DB2-4BEE-A445-8514-016C5E54EF32}" parentId="{8EFACFA2-C268-B243-9B8F-6E4AF53B4EFD}">
    <text>Evaluators agree no verb needed</text>
  </threadedComment>
  <threadedComment ref="A139" dT="2021-07-07T21:07:57.98" personId="{018BE37C-4039-114C-8B58-6759240381A1}" id="{3978A4D1-C5B0-724F-A3DD-0CAEFDBF2AEE}" parentId="{8EFACFA2-C268-B243-9B8F-6E4AF53B4EFD}">
    <text>Resize is a verb by its own, because Size is capitalized we had an issue here.</text>
  </threadedComment>
  <threadedComment ref="A148" dT="2021-07-07T21:09:09.97" personId="{018BE37C-4039-114C-8B58-6759240381A1}" id="{D4F3B810-0A26-7145-B22E-649CDBC1CF79}">
    <text>evaluators agree no verb here</text>
  </threadedComment>
  <threadedComment ref="K165" dT="2021-07-07T21:12:40.55" personId="{018BE37C-4039-114C-8B58-6759240381A1}" id="{A24F18C8-0AC4-384C-B0C5-4A973432BADD}">
    <text>scintilla|V,object|V,accessible|NM,widget|NM,unset|N</text>
  </threadedComment>
  <threadedComment ref="A169" dT="2021-07-07T21:13:45.71" personId="{018BE37C-4039-114C-8B58-6759240381A1}" id="{9D149F22-DF2C-924B-A6A7-27FBFDB77A31}">
    <text>Evaluators agree three is no verb here</text>
  </threadedComment>
  <threadedComment ref="K169" dT="2021-07-07T21:15:06.86" personId="{018BE37C-4039-114C-8B58-6759240381A1}" id="{011EE45B-52CB-B647-A368-A46597D354F3}">
    <text>Pen|V,Colour|N</text>
  </threadedComment>
  <threadedComment ref="K170" dT="2021-07-07T21:14:42.12" personId="{018BE37C-4039-114C-8B58-6759240381A1}" id="{4138CD91-7646-CB43-B60D-1E37DD1C382F}">
    <text>Get|N,Relative|NM,Position|NM,UTF16|N</text>
  </threadedComment>
  <threadedComment ref="A171" dT="2021-07-07T21:15:31.08" personId="{018BE37C-4039-114C-8B58-6759240381A1}" id="{36F70BF5-D13E-2F4B-9C4B-314623033801}">
    <text>Evaluators agree no verb here</text>
  </threadedComment>
  <threadedComment ref="K171" dT="2021-07-07T21:16:17.83" personId="{018BE37C-4039-114C-8B58-6759240381A1}" id="{30CC6997-CF30-2D4C-B36A-1A12610F5461}">
    <text>brace|V,Match|N</text>
  </threadedComment>
  <threadedComment ref="A174" dT="2021-07-07T21:18:25.65" personId="{018BE37C-4039-114C-8B58-6759240381A1}" id="{D6999B3C-72D3-E34E-91AC-9D30E51A73B0}">
    <text>Evaluators agree store is a verb here</text>
  </threadedComment>
  <threadedComment ref="K174" dT="2021-07-07T21:17:56.22" personId="{018BE37C-4039-114C-8B58-6759240381A1}" id="{A0C5ACA3-37E5-2546-97F0-70A8AB9C8650}">
    <text>Store|NM,On|NM,Clipboard|N</text>
  </threadedComment>
  <threadedComment ref="A179" dT="2021-07-07T21:19:45.65" personId="{018BE37C-4039-114C-8B58-6759240381A1}" id="{89301917-9BF7-8B47-99E2-5B8FDB2D70EB}">
    <text>Evaluators agree there is no verb</text>
  </threadedComment>
  <threadedComment ref="K179" dT="2021-07-09T17:17:14.55" personId="{018BE37C-4039-114C-8B58-6759240381A1}" id="{CA534FA0-E2EC-264C-A436-D4E9E9B1D7F0}">
    <text>scintilla|V,object|NM,accessible|NM,finalize|N</text>
  </threadedComment>
  <threadedComment ref="A181" dT="2021-07-07T21:21:04.93" personId="{018BE37C-4039-114C-8B58-6759240381A1}" id="{08B045AB-71DE-E945-A6BC-BF884B46408E}">
    <text>Evaluators agree there must be a verb</text>
  </threadedComment>
  <threadedComment ref="A191" dT="2021-07-07T21:23:13.79" personId="{018BE37C-4039-114C-8B58-6759240381A1}" id="{BDC81BD6-64A5-4345-AE0F-696A9C6B100D}">
    <text>80% of the evaluators agree that double is a verb</text>
  </threadedComment>
  <threadedComment ref="A197" dT="2021-07-07T21:25:32.31" personId="{018BE37C-4039-114C-8B58-6759240381A1}" id="{DD8417ED-E91C-BB48-9B68-1202B5BAC7AD}">
    <text>Evaluators agree there is a need for a verb</text>
  </threadedComment>
  <threadedComment ref="K197" dT="2021-07-07T21:24:44.28" personId="{018BE37C-4039-114C-8B58-6759240381A1}" id="{9824E3E3-E5C4-B84E-B431-F42AB9219C7D}">
    <text>Word|V,List|NM,Set|N</text>
  </threadedComment>
  <threadedComment ref="A198" dT="2021-07-07T21:26:28.96" personId="{018BE37C-4039-114C-8B58-6759240381A1}" id="{BDCBEF9A-CFCF-DA4C-950C-E225B8B115F8}">
    <text>Evaluators agree there is a need for a verb</text>
  </threadedComment>
  <threadedComment ref="K198" dT="2021-07-07T21:26:01.83" personId="{018BE37C-4039-114C-8B58-6759240381A1}" id="{0C6001D5-3387-314C-A5EA-836FFB13D7B2}">
    <text>Word|V,Part|NM,Right|N</text>
  </threadedComment>
  <threadedComment ref="A204" dT="2021-07-07T21:27:59.86" personId="{018BE37C-4039-114C-8B58-6759240381A1}" id="{D362B561-9E9D-9E43-BD26-AF03B7BEFC6E}">
    <text>Evaluators agree no need for a verb</text>
  </threadedComment>
  <threadedComment ref="K204" dT="2021-07-07T21:28:32.67" personId="{018BE37C-4039-114C-8B58-6759240381A1}" id="{229DF191-1E5F-CE48-9D86-4AA2B6E60EFC}">
    <text>collapse|NM,Fold|NM,Indentation|N,Based|N</text>
  </threadedComment>
  <threadedComment ref="A206" dT="2021-07-07T21:29:15.87" personId="{018BE37C-4039-114C-8B58-6759240381A1}" id="{F47182A0-108F-074B-9C82-A5360712B0A9}">
    <text>Evaluators agree there is a need for a verb</text>
  </threadedComment>
  <threadedComment ref="K236" dT="2021-07-08T16:32:19.88" personId="{018BE37C-4039-114C-8B58-6759240381A1}" id="{5CE40BF7-27CB-5942-9FCF-1701154B07F6}">
    <text>scintilla|V,init|N</text>
  </threadedComment>
  <threadedComment ref="K237" dT="2021-07-08T16:32:58.84" personId="{018BE37C-4039-114C-8B58-6759240381A1}" id="{CD2D2032-7D0F-014E-BEDC-C130A046A3FD}">
    <text>Line|V,Character|NM,Index|N</text>
  </threadedComment>
  <threadedComment ref="K238" dT="2021-07-08T16:33:45.39" personId="{018BE37C-4039-114C-8B58-6759240381A1}" id="{CB9C1363-51B1-AB4C-AEDB-137B09C1BA7E}">
    <text xml:space="preserve">is|VM,In|NM,Font|NM,List|N
</text>
  </threadedComment>
  <threadedComment ref="K256" dT="2021-07-08T16:42:18.19" personId="{018BE37C-4039-114C-8B58-6759240381A1}" id="{8D093551-6204-EC44-BE10-004A097CB8BF}">
    <text>is|VM,In|P,List|N</text>
  </threadedComment>
  <threadedComment ref="K260" dT="2021-07-08T16:45:15.41" personId="{018BE37C-4039-114C-8B58-6759240381A1}" id="{82975385-A533-D54C-B1D4-F04DD74312EE}">
    <text>Notify|NM,URI|N,Dropped|NM</text>
  </threadedComment>
  <threadedComment ref="A275" dT="2021-07-09T17:37:00.18" personId="{018BE37C-4039-114C-8B58-6759240381A1}" id="{2FB852F9-D7C2-8847-93F4-A3237660B345}">
    <text>the tool tagged Range as verb, while evaluators all agree it is a noun.</text>
  </threadedComment>
  <threadedComment ref="K275" dT="2021-07-08T17:02:24.05" personId="{018BE37C-4039-114C-8B58-6759240381A1}" id="{9D297E27-77A0-434F-B1C3-AFAB7100F3A2}">
    <text>Range|V,Text|N</text>
  </threadedComment>
  <threadedComment ref="K277" dT="2021-07-08T17:03:28.96" personId="{018BE37C-4039-114C-8B58-6759240381A1}" id="{76403BEA-8D1E-BA44-9074-C6C5AC897764}">
    <text>Go|N,To|P,Line|N</text>
  </threadedComment>
  <threadedComment ref="K297" dT="2021-07-08T17:10:49.60" personId="{018BE37C-4039-114C-8B58-6759240381A1}" id="{C7129AD4-489C-BB4C-9C20-B33CCB246A88}">
    <text>remove|N,From|P,Folder|NM,Name|N</text>
  </threadedComment>
  <threadedComment ref="A298" dT="2021-07-08T17:12:01.05" personId="{018BE37C-4039-114C-8B58-6759240381A1}" id="{BF609816-0B39-D745-A8D5-C9E538C3552E}">
    <text xml:space="preserve">Evaluators agree there is a need for a verb </text>
  </threadedComment>
  <threadedComment ref="A322" dT="2021-07-08T17:22:43.15" personId="{018BE37C-4039-114C-8B58-6759240381A1}" id="{4CE8A564-4278-C54D-B0F9-3B2ADE2DA405}">
    <text>80% agree no need for a verb</text>
  </threadedComment>
  <threadedComment ref="K324" dT="2021-07-14T18:47:20.14" personId="{018BE37C-4039-114C-8B58-6759240381A1}" id="{3E2D6ACB-BC8C-C94E-BBD7-4B2A76804506}">
    <text>runtime|V,Error|N</text>
  </threadedComment>
  <threadedComment ref="A354" dT="2021-07-09T17:35:36.09" personId="{018BE37C-4039-114C-8B58-6759240381A1}" id="{FC76365E-8428-4A43-B3D0-9DD50C7BC6C1}">
    <text>Tool tagged ‘code’ as a verb, while evaluators agree it is a noun.</text>
  </threadedComment>
  <threadedComment ref="K354" dT="2021-07-08T17:31:41.15" personId="{018BE37C-4039-114C-8B58-6759240381A1}" id="{89794EF6-FAB4-E942-8FE4-E02D4D173F27}">
    <text>Code|V,Page|NM,Family|N</text>
  </threadedComment>
  <threadedComment ref="J362" dT="2021-07-26T11:26:20.73" personId="{018BE37C-4039-114C-8B58-6759240381A1}" id="{08268A97-93A7-084D-9C78-D84472D36D8A}">
    <text>TP/TP+FP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090B2FF7-2F60-0E48-85E2-799A49B05878}">
    <text>Evaluator and Tool agree it is True</text>
  </threadedComment>
  <threadedComment ref="L1" dT="2021-07-14T16:44:55.52" personId="{018BE37C-4039-114C-8B58-6759240381A1}" id="{044EFBDE-7E26-7E44-8A38-762BC8E101FA}" parentId="{090B2FF7-2F60-0E48-85E2-799A49B05878}">
    <text xml:space="preserve">Evaluators and tool agree the name is correct </text>
  </threadedComment>
  <threadedComment ref="M1" dT="2021-07-14T11:28:31.50" personId="{018BE37C-4039-114C-8B58-6759240381A1}" id="{0DB6FC19-E5C4-A543-9877-2EDAC03D2583}">
    <text>Evaluators and tool agree it is False</text>
  </threadedComment>
  <threadedComment ref="M1" dT="2021-07-14T16:45:18.46" personId="{018BE37C-4039-114C-8B58-6759240381A1}" id="{FD106E66-AE55-BE49-B6D9-397FFDA5EB96}" parentId="{0DB6FC19-E5C4-A543-9877-2EDAC03D2583}">
    <text xml:space="preserve">Evaluators and tool agree the name is incorrect </text>
  </threadedComment>
  <threadedComment ref="N1" dT="2021-07-14T11:30:26.70" personId="{018BE37C-4039-114C-8B58-6759240381A1}" id="{18E01DBD-D264-CC49-BD69-CAB3C823BF37}">
    <text>Evaluators agree it is true, while tool not.</text>
  </threadedComment>
  <threadedComment ref="N1" dT="2021-07-14T16:46:16.94" personId="{018BE37C-4039-114C-8B58-6759240381A1}" id="{D0EF12D2-3B24-1E48-9AB0-701666D88227}" parentId="{18E01DBD-D264-CC49-BD69-CAB3C823BF37}">
    <text xml:space="preserve">Evaluators agree it is correct, while tool says it is incorrect </text>
  </threadedComment>
  <threadedComment ref="O1" dT="2021-07-14T11:31:44.86" personId="{018BE37C-4039-114C-8B58-6759240381A1}" id="{F6176C51-7DC1-4141-8538-1E03A55B1A0C}">
    <text>Evaluators agree it is false, tool agree it is true</text>
  </threadedComment>
  <threadedComment ref="O1" dT="2021-07-14T18:00:47.06" personId="{018BE37C-4039-114C-8B58-6759240381A1}" id="{EC5F2438-1D6C-274B-A164-D3219BECC57A}" parentId="{F6176C51-7DC1-4141-8538-1E03A55B1A0C}">
    <text xml:space="preserve">Evaluators agree it is incorrect and tool agree it is correct </text>
  </threadedComment>
  <threadedComment ref="A5" dT="2021-08-16T19:35:37.11" personId="{018BE37C-4039-114C-8B58-6759240381A1}" id="{7084C6EC-A447-3C40-BEA9-A41955BCAB0B}">
    <text>isInListA is is VM here</text>
  </threadedComment>
  <threadedComment ref="K35" dT="2021-08-16T15:14:49.21" personId="{018BE37C-4039-114C-8B58-6759240381A1}" id="{3F161914-D9E0-1548-A6E8-343C0CFA50F3}">
    <text xml:space="preserve">60% of evaluators said there is a grammatical violation </text>
  </threadedComment>
  <threadedComment ref="K107" dT="2021-08-16T15:59:25.07" personId="{018BE37C-4039-114C-8B58-6759240381A1}" id="{6CEF2203-8FD2-2846-B69E-4AE253E18D11}">
    <text xml:space="preserve">40% only said it is a violation </text>
  </threadedComment>
  <threadedComment ref="K283" dT="2021-08-16T16:10:38.46" personId="{018BE37C-4039-114C-8B58-6759240381A1}" id="{3131CD2E-18AE-A543-B3B3-3BC5104F0F9C}">
    <text xml:space="preserve">60% agreed there is a violation </text>
  </threadedComment>
  <threadedComment ref="K298" dT="2021-08-16T16:12:20.28" personId="{018BE37C-4039-114C-8B58-6759240381A1}" id="{90D94AF3-8EFE-6A4E-A3C5-1661A92B19B7}">
    <text xml:space="preserve">Only 40% said it is a violation </text>
  </threadedComment>
  <threadedComment ref="J362" dT="2021-07-26T11:26:20.73" personId="{018BE37C-4039-114C-8B58-6759240381A1}" id="{593D8653-72A7-0E42-95B4-1C786C1DCDBD}">
    <text>TP/TP+FP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5E50AF5E-030B-9B4D-B5DB-1A650B80100B}">
    <text>Evaluator and Tool agree it is True</text>
  </threadedComment>
  <threadedComment ref="L1" dT="2021-07-14T16:44:55.52" personId="{018BE37C-4039-114C-8B58-6759240381A1}" id="{CE8176D2-E46D-8147-A1A0-55E4E38ACF1D}" parentId="{5E50AF5E-030B-9B4D-B5DB-1A650B80100B}">
    <text xml:space="preserve">Evaluators and tool agree the name is correct </text>
  </threadedComment>
  <threadedComment ref="M1" dT="2021-07-14T11:28:31.50" personId="{018BE37C-4039-114C-8B58-6759240381A1}" id="{1399DDF0-67B5-FC48-8C4B-AFBC20CB596A}">
    <text>Evaluators and tool agree it is False</text>
  </threadedComment>
  <threadedComment ref="M1" dT="2021-07-14T16:45:18.46" personId="{018BE37C-4039-114C-8B58-6759240381A1}" id="{CC7AE472-7CBD-9942-B09D-9B208BF4D778}" parentId="{1399DDF0-67B5-FC48-8C4B-AFBC20CB596A}">
    <text xml:space="preserve">Evaluators and tool agree the name is incorrect </text>
  </threadedComment>
  <threadedComment ref="N1" dT="2021-07-14T11:30:26.70" personId="{018BE37C-4039-114C-8B58-6759240381A1}" id="{356F66C1-A28B-8D4C-BB3F-9564625A59BD}">
    <text>Evaluators agree it is true, while tool not.</text>
  </threadedComment>
  <threadedComment ref="N1" dT="2021-07-14T16:46:16.94" personId="{018BE37C-4039-114C-8B58-6759240381A1}" id="{00A601F3-86B7-A94A-B3E1-A9178FEE0992}" parentId="{356F66C1-A28B-8D4C-BB3F-9564625A59BD}">
    <text xml:space="preserve">Evaluators agree it is correct, while tool says it is incorrect </text>
  </threadedComment>
  <threadedComment ref="O1" dT="2021-07-14T11:31:44.86" personId="{018BE37C-4039-114C-8B58-6759240381A1}" id="{32891059-8188-1745-B323-D2AC4C930424}">
    <text>Evaluators agree it is false, tool agree it is true</text>
  </threadedComment>
  <threadedComment ref="O1" dT="2021-07-14T18:00:47.06" personId="{018BE37C-4039-114C-8B58-6759240381A1}" id="{76F52063-A1D9-DA44-8F0D-99F6E5292156}" parentId="{32891059-8188-1745-B323-D2AC4C930424}">
    <text xml:space="preserve">Evaluators agree it is incorrect and tool agree it is correct </text>
  </threadedComment>
  <threadedComment ref="A77" dT="2021-07-08T20:30:22.14" personId="{018BE37C-4039-114C-8B58-6759240381A1}" id="{C3651D0A-2E6B-A048-BDD1-80FAEE9631ED}">
    <text xml:space="preserve">Evaluators agree there is naming style violation </text>
  </threadedComment>
  <threadedComment ref="A85" dT="2021-07-08T20:34:14.36" personId="{018BE37C-4039-114C-8B58-6759240381A1}" id="{599D47BC-9B0C-034F-97D0-B34E4F46BFEB}">
    <text>60% think there is no violation. 40% think there is a violation.</text>
  </threadedComment>
  <threadedComment ref="A128" dT="2021-07-08T20:41:02.61" personId="{018BE37C-4039-114C-8B58-6759240381A1}" id="{ED78F463-1F0C-4040-82DF-33A697361189}">
    <text>Reem make sure that the problem is the uncapitalized w</text>
  </threadedComment>
  <threadedComment ref="A139" dT="2021-07-08T20:42:40.32" personId="{018BE37C-4039-114C-8B58-6759240381A1}" id="{C82BF6A0-6F78-DE43-9DA5-BFAE4E5AD930}">
    <text>Resize is one word</text>
  </threadedComment>
  <threadedComment ref="A200" dT="2021-07-08T20:48:26.36" personId="{018BE37C-4039-114C-8B58-6759240381A1}" id="{A8694647-9394-ED4F-B5C9-A6E62F2C6E3D}">
    <text xml:space="preserve">Evaluators agree there is naming style violation </text>
  </threadedComment>
  <threadedComment ref="A244" dT="2021-07-08T20:51:08.88" personId="{018BE37C-4039-114C-8B58-6759240381A1}" id="{4BC212E8-55AB-F04B-8BDB-3C587DB0F830}">
    <text>is|V,COBO|NM,Lwordchar|N</text>
  </threadedComment>
  <threadedComment ref="A268" dT="2021-07-08T20:53:17.34" personId="{018BE37C-4039-114C-8B58-6759240381A1}" id="{54010D96-D19E-824A-9C64-A4A4F63308D3}">
    <text>get|V,L|NM,Param|N,From|P,Index|N</text>
  </threadedComment>
  <threadedComment ref="J362" dT="2021-07-26T11:26:20.73" personId="{018BE37C-4039-114C-8B58-6759240381A1}" id="{63960064-8117-2144-9147-196887BD83D9}">
    <text>TP/TP+FP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4" dT="2021-05-07T18:34:07.32" personId="{018BE37C-4039-114C-8B58-6759240381A1}" id="{5C16B59E-FC43-C34D-A47D-B8D6B962DC19}">
    <text xml:space="preserve">spilit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FA463320-9A9E-B34F-A73F-49E0876E4070}">
    <text>Evaluator and Tool agree it is True</text>
  </threadedComment>
  <threadedComment ref="L1" dT="2021-07-14T16:44:55.52" personId="{018BE37C-4039-114C-8B58-6759240381A1}" id="{2F84EEFF-2773-D046-84B6-E4F8A75DCA62}" parentId="{FA463320-9A9E-B34F-A73F-49E0876E4070}">
    <text xml:space="preserve">Evaluators and tool agree the name is correct </text>
  </threadedComment>
  <threadedComment ref="M1" dT="2021-07-14T11:28:31.50" personId="{018BE37C-4039-114C-8B58-6759240381A1}" id="{B410AAA4-9923-8A4A-B6B6-09FB3A1E05AF}">
    <text>Evaluators and tool agree it is False</text>
  </threadedComment>
  <threadedComment ref="M1" dT="2021-07-14T16:45:18.46" personId="{018BE37C-4039-114C-8B58-6759240381A1}" id="{1BF8F643-56BB-4D46-BFBA-E372A6B0FBCA}" parentId="{B410AAA4-9923-8A4A-B6B6-09FB3A1E05AF}">
    <text xml:space="preserve">Evaluators and tool agree the name is incorrect </text>
  </threadedComment>
  <threadedComment ref="N1" dT="2021-07-14T11:30:26.70" personId="{018BE37C-4039-114C-8B58-6759240381A1}" id="{C495BB65-EF7E-FD4E-BF20-485F1346D254}">
    <text>Evaluators agree it is true, while tool not.</text>
  </threadedComment>
  <threadedComment ref="N1" dT="2021-07-14T16:46:16.94" personId="{018BE37C-4039-114C-8B58-6759240381A1}" id="{A7AE05FF-D40A-3841-930A-F28D233BFB1D}" parentId="{C495BB65-EF7E-FD4E-BF20-485F1346D254}">
    <text xml:space="preserve">Evaluators agree it is correct, while tool says it is incorrect </text>
  </threadedComment>
  <threadedComment ref="O1" dT="2021-07-14T11:31:44.86" personId="{018BE37C-4039-114C-8B58-6759240381A1}" id="{DBC87420-C2F5-AB4E-B0A1-8A29AE45A797}">
    <text>Evaluators agree it is false, tool agree it is true</text>
  </threadedComment>
  <threadedComment ref="O1" dT="2021-07-14T18:00:47.06" personId="{018BE37C-4039-114C-8B58-6759240381A1}" id="{1246D8D0-B6D0-7C40-8633-9BD668C09D9D}" parentId="{DBC87420-C2F5-AB4E-B0A1-8A29AE45A797}">
    <text xml:space="preserve">Evaluators agree it is incorrect and tool agree it is correct </text>
  </threadedComment>
  <threadedComment ref="A96" dT="2021-07-28T20:56:19.19" personId="{018BE37C-4039-114C-8B58-6759240381A1}" id="{B5A42D12-672A-5C43-ACF0-6CD14BD0AE4A}">
    <text xml:space="preserve">Stupid person per WordNet dictionary definition haha </text>
  </threadedComment>
  <threadedComment ref="A208" dT="2021-07-28T21:09:06.24" personId="{018BE37C-4039-114C-8B58-6759240381A1}" id="{69A6E932-CE4C-9945-8DB0-BACC9EFEDE6C}">
    <text>it is a dictionary term based on WordNet</text>
  </threadedComment>
  <threadedComment ref="A220" dT="2021-07-28T21:11:13.03" personId="{018BE37C-4039-114C-8B58-6759240381A1}" id="{D141BB1B-ED73-7944-9321-6C3B4855A1B4}">
    <text xml:space="preserve">Has a defintion in Wordnet
</text>
  </threadedComment>
  <threadedComment ref="M224" dT="2021-07-28T21:12:34.29" personId="{018BE37C-4039-114C-8B58-6759240381A1}" id="{DFCBE5D1-6AFD-4F40-A88F-FD0DD0449A53}">
    <text xml:space="preserve">Testing adding 2 to the list of dictionary words </text>
  </threadedComment>
  <threadedComment ref="M224" dT="2021-07-29T21:12:00.45" personId="{018BE37C-4039-114C-8B58-6759240381A1}" id="{4C1768A3-3A8F-BF4A-BA22-4AB19537A786}" parentId="{DFCBE5D1-6AFD-4F40-A88F-FD0DD0449A53}">
    <text xml:space="preserve">Done the test, did not work. Only works with full word standard rule, so this case ( using digits in a method name) should be upadted to be added to the full word definition </text>
  </threadedComment>
  <threadedComment ref="J362" dT="2021-07-26T11:26:20.73" personId="{018BE37C-4039-114C-8B58-6759240381A1}" id="{E7C70B46-E9DF-F94E-A47F-26292AF99D97}">
    <text>TP/TP+FP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D33E24C7-0A47-5147-8BEE-950BDF15ABDA}">
    <text>Evaluator and Tool agree it is True</text>
  </threadedComment>
  <threadedComment ref="L1" dT="2021-07-14T16:44:55.52" personId="{018BE37C-4039-114C-8B58-6759240381A1}" id="{FA0F6267-4ABB-7545-B3B4-B7F366C79440}" parentId="{D33E24C7-0A47-5147-8BEE-950BDF15ABDA}">
    <text xml:space="preserve">Evaluators and tool agree the name is correct </text>
  </threadedComment>
  <threadedComment ref="M1" dT="2021-07-14T11:28:31.50" personId="{018BE37C-4039-114C-8B58-6759240381A1}" id="{54C2210F-9CAE-9446-9087-018A62BFD4F6}">
    <text>Evaluators and tool agree it is False</text>
  </threadedComment>
  <threadedComment ref="M1" dT="2021-07-14T16:45:18.46" personId="{018BE37C-4039-114C-8B58-6759240381A1}" id="{C191F791-5242-4144-A548-6D0977CE6329}" parentId="{54C2210F-9CAE-9446-9087-018A62BFD4F6}">
    <text xml:space="preserve">Evaluators and tool agree the name is incorrect </text>
  </threadedComment>
  <threadedComment ref="N1" dT="2021-07-14T11:30:26.70" personId="{018BE37C-4039-114C-8B58-6759240381A1}" id="{97E62ED8-954F-C042-8AA6-9F5B35B133FF}">
    <text>Evaluators agree it is true, while tool not.</text>
  </threadedComment>
  <threadedComment ref="N1" dT="2021-07-14T16:46:16.94" personId="{018BE37C-4039-114C-8B58-6759240381A1}" id="{47894931-D923-5140-B13F-68587AD17609}" parentId="{97E62ED8-954F-C042-8AA6-9F5B35B133FF}">
    <text xml:space="preserve">Evaluators agree it is correct, while tool says it is incorrect </text>
  </threadedComment>
  <threadedComment ref="O1" dT="2021-07-14T11:31:44.86" personId="{018BE37C-4039-114C-8B58-6759240381A1}" id="{5FB7606D-C7F4-4746-A651-8898AC0FBE65}">
    <text>Evaluators agree it is false, tool agree it is true</text>
  </threadedComment>
  <threadedComment ref="O1" dT="2021-07-14T18:00:47.06" personId="{018BE37C-4039-114C-8B58-6759240381A1}" id="{8444361B-63D6-9543-A472-85BAAEF15575}" parentId="{5FB7606D-C7F4-4746-A651-8898AC0FBE65}">
    <text xml:space="preserve">Evaluators agree it is incorrect and tool agree it is correct </text>
  </threadedComment>
  <threadedComment ref="A77" dT="2021-07-08T20:30:22.14" personId="{018BE37C-4039-114C-8B58-6759240381A1}" id="{CDF3A6CB-F29B-D14F-AACB-071BC5BFEC2A}">
    <text xml:space="preserve">Evaluators agree there is naming style violation </text>
  </threadedComment>
  <threadedComment ref="A85" dT="2021-07-08T20:34:14.36" personId="{018BE37C-4039-114C-8B58-6759240381A1}" id="{2A15894F-F454-7343-8387-7EE667105A8D}">
    <text>60% think there is no violation. 40% think there is a violation.</text>
  </threadedComment>
  <threadedComment ref="L95" dT="2021-07-29T19:49:56.55" personId="{018BE37C-4039-114C-8B58-6759240381A1}" id="{610291E5-BC10-1340-82F6-AB3CB8DF63E0}">
    <text xml:space="preserve">Update: appearance of digits is full word standard violation </text>
  </threadedComment>
  <threadedComment ref="A128" dT="2021-07-08T20:41:02.61" personId="{018BE37C-4039-114C-8B58-6759240381A1}" id="{77DBEBA2-7E45-F94F-8A69-1E3F53B91334}">
    <text>Reem make sure that the problem is the uncapitalized w</text>
  </threadedComment>
  <threadedComment ref="L130" dT="2021-07-29T19:48:31.24" personId="{018BE37C-4039-114C-8B58-6759240381A1}" id="{CACF7F5B-64EC-8348-A5D3-1C4561D0C0C7}">
    <text xml:space="preserve">Update: appearance of digits is full word standard violation </text>
  </threadedComment>
  <threadedComment ref="A139" dT="2021-07-08T20:42:40.32" personId="{018BE37C-4039-114C-8B58-6759240381A1}" id="{BBC1C7E0-6513-B44D-8D65-C1F5709E9FCC}">
    <text>Resize is one word</text>
  </threadedComment>
  <threadedComment ref="A200" dT="2021-07-08T20:48:26.36" personId="{018BE37C-4039-114C-8B58-6759240381A1}" id="{7E9A9D35-27C2-8241-BF95-529E86693BA3}">
    <text xml:space="preserve">Evaluators agree there is naming style violation </text>
  </threadedComment>
  <threadedComment ref="L224" dT="2021-07-29T19:51:13.89" personId="{018BE37C-4039-114C-8B58-6759240381A1}" id="{D5EEFAE3-4129-B341-9F48-228EFA66AD31}">
    <text xml:space="preserve">Update; appearance of digits is full word standard violation </text>
  </threadedComment>
  <threadedComment ref="A244" dT="2021-07-08T20:51:08.88" personId="{018BE37C-4039-114C-8B58-6759240381A1}" id="{1298BB75-F783-C746-A15D-20A529D877E1}">
    <text>is|V,COBO|NM,Lwordchar|N</text>
  </threadedComment>
  <threadedComment ref="A268" dT="2021-07-08T20:53:17.34" personId="{018BE37C-4039-114C-8B58-6759240381A1}" id="{5CDEB85A-0EE7-A64A-994B-5829EED18132}">
    <text>get|V,L|NM,Param|N,From|P,Index|N</text>
  </threadedComment>
  <threadedComment ref="J362" dT="2021-07-26T11:26:20.73" personId="{018BE37C-4039-114C-8B58-6759240381A1}" id="{E0D7A212-BB72-264F-B3AC-13F7D9B501A0}">
    <text>TP/TP+FP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A44751F-AF94-C14E-BA1C-B19107C35CBF}">
    <text>Evaluator and Tool agree it is True</text>
  </threadedComment>
  <threadedComment ref="L1" dT="2021-07-14T16:44:55.52" personId="{018BE37C-4039-114C-8B58-6759240381A1}" id="{5B1C23A0-23EF-0743-85A9-576DBFAFD4B9}" parentId="{2A44751F-AF94-C14E-BA1C-B19107C35CBF}">
    <text xml:space="preserve">Evaluators and tool agree the name is correct </text>
  </threadedComment>
  <threadedComment ref="M1" dT="2021-07-14T11:28:31.50" personId="{018BE37C-4039-114C-8B58-6759240381A1}" id="{3ABFC5FE-9F48-074B-A335-139667A1B0D9}">
    <text>Evaluators and tool agree it is False</text>
  </threadedComment>
  <threadedComment ref="M1" dT="2021-07-14T16:45:18.46" personId="{018BE37C-4039-114C-8B58-6759240381A1}" id="{21A0FDE2-2264-FB4C-A547-9B18F26F7BF8}" parentId="{3ABFC5FE-9F48-074B-A335-139667A1B0D9}">
    <text xml:space="preserve">Evaluators and tool agree the name is incorrect </text>
  </threadedComment>
  <threadedComment ref="N1" dT="2021-07-14T11:30:26.70" personId="{018BE37C-4039-114C-8B58-6759240381A1}" id="{41F17340-7EC2-5349-B0D0-E0EFD58DFB09}">
    <text>Evaluators agree it is true, while tool not.</text>
  </threadedComment>
  <threadedComment ref="N1" dT="2021-07-14T16:46:16.94" personId="{018BE37C-4039-114C-8B58-6759240381A1}" id="{114CBDAD-6638-EB4E-B0DD-E1587B8BE56E}" parentId="{41F17340-7EC2-5349-B0D0-E0EFD58DFB09}">
    <text xml:space="preserve">Evaluators agree it is correct, while tool says it is incorrect </text>
  </threadedComment>
  <threadedComment ref="O1" dT="2021-07-14T11:31:44.86" personId="{018BE37C-4039-114C-8B58-6759240381A1}" id="{6DA9D950-CD29-D746-B0C0-6755891FD5C0}">
    <text>Evaluators agree it is false, tool agree it is true</text>
  </threadedComment>
  <threadedComment ref="O1" dT="2021-07-14T18:00:47.06" personId="{018BE37C-4039-114C-8B58-6759240381A1}" id="{8D545B6D-8F6E-1248-AE76-5A738B6B1DB5}" parentId="{6DA9D950-CD29-D746-B0C0-6755891FD5C0}">
    <text xml:space="preserve">Evaluators agree it is incorrect and tool agree it is correct </text>
  </threadedComment>
  <threadedComment ref="A77" dT="2021-07-08T20:30:22.14" personId="{018BE37C-4039-114C-8B58-6759240381A1}" id="{143DCDBE-D41E-3543-B0A0-EB527204F42D}">
    <text xml:space="preserve">Evaluators agree there is naming style violation </text>
  </threadedComment>
  <threadedComment ref="A85" dT="2021-07-08T20:34:14.36" personId="{018BE37C-4039-114C-8B58-6759240381A1}" id="{B93F3B4D-296A-8448-83B3-42FC059E0EA7}">
    <text>60% think there is no violation. 40% think there is a violation.</text>
  </threadedComment>
  <threadedComment ref="A128" dT="2021-07-08T20:41:02.61" personId="{018BE37C-4039-114C-8B58-6759240381A1}" id="{51BB4116-6DE6-294A-8010-26FADE229FA4}">
    <text>Reem make sure that the problem is the uncapitalized w</text>
  </threadedComment>
  <threadedComment ref="A139" dT="2021-07-08T20:42:40.32" personId="{018BE37C-4039-114C-8B58-6759240381A1}" id="{C0ABC26C-D1F1-FC41-A21D-C0E48392C156}">
    <text>Resize is one word</text>
  </threadedComment>
  <threadedComment ref="A200" dT="2021-07-08T20:48:26.36" personId="{018BE37C-4039-114C-8B58-6759240381A1}" id="{51319645-312A-174F-A98F-27F52C15BF13}">
    <text xml:space="preserve">Evaluators agree there is naming style violation </text>
  </threadedComment>
  <threadedComment ref="A244" dT="2021-07-08T20:51:08.88" personId="{018BE37C-4039-114C-8B58-6759240381A1}" id="{13769582-3176-1F47-BED3-B2D8D6D74758}">
    <text>is|V,COBO|NM,Lwordchar|N</text>
  </threadedComment>
  <threadedComment ref="A268" dT="2021-07-08T20:53:17.34" personId="{018BE37C-4039-114C-8B58-6759240381A1}" id="{86534AC8-331C-CF4F-9538-52CD22985961}">
    <text>get|V,L|NM,Param|N,From|P,Index|N</text>
  </threadedComment>
  <threadedComment ref="J362" dT="2021-07-26T11:26:20.73" personId="{018BE37C-4039-114C-8B58-6759240381A1}" id="{76FEE474-0249-3348-8E6C-0B13FB6A16D2}">
    <text>TP/TP+FP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C185D2A5-7561-BC4A-9606-1962C2E67646}">
    <text>Evaluator and Tool agree it is True</text>
  </threadedComment>
  <threadedComment ref="L1" dT="2021-07-14T16:44:55.52" personId="{018BE37C-4039-114C-8B58-6759240381A1}" id="{5260459B-2330-584A-855C-3B1D3B5B36AF}" parentId="{C185D2A5-7561-BC4A-9606-1962C2E67646}">
    <text xml:space="preserve">Evaluators and tool agree the name is correct </text>
  </threadedComment>
  <threadedComment ref="M1" dT="2021-07-14T11:28:31.50" personId="{018BE37C-4039-114C-8B58-6759240381A1}" id="{25496F36-C305-3343-96D0-8964918292B7}">
    <text>Evaluators and tool agree it is False</text>
  </threadedComment>
  <threadedComment ref="M1" dT="2021-07-14T16:45:18.46" personId="{018BE37C-4039-114C-8B58-6759240381A1}" id="{94767357-8D1D-8C46-9C6F-A3942FBACF19}" parentId="{25496F36-C305-3343-96D0-8964918292B7}">
    <text xml:space="preserve">Evaluators and tool agree the name is incorrect </text>
  </threadedComment>
  <threadedComment ref="N1" dT="2021-07-14T11:30:26.70" personId="{018BE37C-4039-114C-8B58-6759240381A1}" id="{DF32F7A3-3721-234B-9722-4FED004F4F35}">
    <text>Evaluators agree it is true, while tool not.</text>
  </threadedComment>
  <threadedComment ref="N1" dT="2021-07-14T16:46:16.94" personId="{018BE37C-4039-114C-8B58-6759240381A1}" id="{A95CB2B0-39FC-2D49-9C3F-7BFC3D4614D3}" parentId="{DF32F7A3-3721-234B-9722-4FED004F4F35}">
    <text xml:space="preserve">Evaluators agree it is correct, while tool says it is incorrect </text>
  </threadedComment>
  <threadedComment ref="O1" dT="2021-07-14T11:31:44.86" personId="{018BE37C-4039-114C-8B58-6759240381A1}" id="{F9900FB4-F150-CA43-B21A-7C1783E2EC50}">
    <text>Evaluators agree it is false, tool agree it is true</text>
  </threadedComment>
  <threadedComment ref="O1" dT="2021-07-14T18:00:47.06" personId="{018BE37C-4039-114C-8B58-6759240381A1}" id="{D8E876B6-C55D-5B49-92A6-C3333C97C6BB}" parentId="{F9900FB4-F150-CA43-B21A-7C1783E2EC50}">
    <text xml:space="preserve">Evaluators agree it is incorrect and tool agree it is correct </text>
  </threadedComment>
  <threadedComment ref="K25" dT="2021-07-27T20:02:47.75" personId="{018BE37C-4039-114C-8B58-6759240381A1}" id="{F3B2C69B-FDE5-7F49-A9E2-8A6FBB082F3F}">
    <text xml:space="preserve">80% of evaluators agree it is abbreviation violation  </text>
  </threadedComment>
  <threadedComment ref="K32" dT="2021-07-27T20:03:42.42" personId="{018BE37C-4039-114C-8B58-6759240381A1}" id="{FA004E1B-ABC8-F240-9776-D2CA886615FE}">
    <text xml:space="preserve">80% agree it is abb. violation
</text>
  </threadedComment>
  <threadedComment ref="K65" dT="2021-07-27T20:32:21.47" personId="{018BE37C-4039-114C-8B58-6759240381A1}" id="{A3C4AB2D-6C79-4241-B74B-21A9D94CCC28}">
    <text xml:space="preserve">80% agree it is a violation </text>
  </threadedComment>
  <threadedComment ref="A77" dT="2021-07-08T20:30:22.14" personId="{018BE37C-4039-114C-8B58-6759240381A1}" id="{42F3354C-D9F5-014A-9540-BE19E6A299B5}">
    <text xml:space="preserve">Evaluators agree there is naming style violation </text>
  </threadedComment>
  <threadedComment ref="A85" dT="2021-07-08T20:34:14.36" personId="{018BE37C-4039-114C-8B58-6759240381A1}" id="{F766CDBD-3600-DE4C-B4CD-D1CD1B8B52A3}">
    <text>60% think there is no violation. 40% think there is a violation.</text>
  </threadedComment>
  <threadedComment ref="K88" dT="2021-07-27T20:35:50.47" personId="{018BE37C-4039-114C-8B58-6759240381A1}" id="{0919AEF5-879A-094E-B325-B6D7DEBB9B46}">
    <text xml:space="preserve">60% agree it is a violation </text>
  </threadedComment>
  <threadedComment ref="K96" dT="2021-07-27T20:10:18.99" personId="{018BE37C-4039-114C-8B58-6759240381A1}" id="{50BDD4AD-6F96-9E4D-9913-B4F82743CE92}">
    <text xml:space="preserve">40% of evaluators agree it is a violation </text>
  </threadedComment>
  <threadedComment ref="A128" dT="2021-07-08T20:41:02.61" personId="{018BE37C-4039-114C-8B58-6759240381A1}" id="{63F79522-8E15-7B43-A7E7-6DE57B5D9ABB}">
    <text>Reem make sure that the problem is the uncapitalized w</text>
  </threadedComment>
  <threadedComment ref="K128" dT="2021-07-27T20:12:40.05" personId="{018BE37C-4039-114C-8B58-6759240381A1}" id="{CF5CA5C6-7E66-A941-BFCC-C18B87CEDB58}">
    <text xml:space="preserve">80% agree it is a violation </text>
  </threadedComment>
  <threadedComment ref="A139" dT="2021-07-08T20:42:40.32" personId="{018BE37C-4039-114C-8B58-6759240381A1}" id="{083BF0CF-B305-F44C-8147-231204469510}">
    <text>Resize is one word</text>
  </threadedComment>
  <threadedComment ref="K156" dT="2021-07-27T20:16:06.42" personId="{018BE37C-4039-114C-8B58-6759240381A1}" id="{B04FA22C-48A1-1D49-9243-DE2373FEB66B}">
    <text xml:space="preserve">80% agree it is violation </text>
  </threadedComment>
  <threadedComment ref="A200" dT="2021-07-08T20:48:26.36" personId="{018BE37C-4039-114C-8B58-6759240381A1}" id="{81A34F70-6085-374B-A104-EC471DDF2BD7}">
    <text xml:space="preserve">Evaluators agree there is naming style violation </text>
  </threadedComment>
  <threadedComment ref="K210" dT="2021-07-27T20:18:42.45" personId="{018BE37C-4039-114C-8B58-6759240381A1}" id="{8A6C8B75-2756-2D48-90DD-9A58928CBD1B}">
    <text xml:space="preserve">80% agree it is a violation </text>
  </threadedComment>
  <threadedComment ref="K212" dT="2021-07-27T20:18:10.76" personId="{018BE37C-4039-114C-8B58-6759240381A1}" id="{A85CB9C0-31B0-9242-8704-F9863F67CB99}">
    <text xml:space="preserve">20% agree it is a violation </text>
  </threadedComment>
  <threadedComment ref="K220" dT="2021-07-27T20:20:13.12" personId="{018BE37C-4039-114C-8B58-6759240381A1}" id="{145C7EAD-F53C-834F-8800-C24A2C064FB9}">
    <text xml:space="preserve">80% agree it is violation </text>
  </threadedComment>
  <threadedComment ref="K222" dT="2021-07-27T20:21:06.67" personId="{018BE37C-4039-114C-8B58-6759240381A1}" id="{4881AEEB-5FBE-F84E-B2E6-F014D92CDAF4}">
    <text xml:space="preserve">80% agree it is violation    </text>
  </threadedComment>
  <threadedComment ref="K241" dT="2021-07-27T20:22:24.61" personId="{018BE37C-4039-114C-8B58-6759240381A1}" id="{7AD415CD-5448-5240-97BF-6F5EBE28040B}">
    <text xml:space="preserve">60% agree it is violation  </text>
  </threadedComment>
  <threadedComment ref="K242" dT="2021-07-27T20:22:56.15" personId="{018BE37C-4039-114C-8B58-6759240381A1}" id="{C8E845BE-B35F-4641-BD26-EBEC98838773}">
    <text xml:space="preserve">20% agree it is a violation  </text>
  </threadedComment>
  <threadedComment ref="A244" dT="2021-07-08T20:51:08.88" personId="{018BE37C-4039-114C-8B58-6759240381A1}" id="{93C1B41F-0532-E345-95C5-1C69EB201C03}">
    <text>is|V,COBO|NM,Lwordchar|N</text>
  </threadedComment>
  <threadedComment ref="K248" dT="2021-07-27T20:24:31.61" personId="{018BE37C-4039-114C-8B58-6759240381A1}" id="{AA25CDC6-4013-724E-9CE0-E15082396013}">
    <text xml:space="preserve">40% agree it is a violation </text>
  </threadedComment>
  <threadedComment ref="A268" dT="2021-07-08T20:53:17.34" personId="{018BE37C-4039-114C-8B58-6759240381A1}" id="{30C7BA71-74F8-CD41-A74A-2058D3A7F8DD}">
    <text>get|V,L|NM,Param|N,From|P,Index|N</text>
  </threadedComment>
  <threadedComment ref="K278" dT="2021-07-27T20:25:39.34" personId="{018BE37C-4039-114C-8B58-6759240381A1}" id="{76C9CCB8-757A-A74A-ABBF-0E5DDDC694E8}">
    <text xml:space="preserve">20% said it is a violation </text>
  </threadedComment>
  <threadedComment ref="K289" dT="2021-07-27T20:26:17.18" personId="{018BE37C-4039-114C-8B58-6759240381A1}" id="{2E384C10-E8A9-9F44-A016-301E9F45BF03}">
    <text xml:space="preserve">80% agree it is a violation </text>
  </threadedComment>
  <threadedComment ref="K332" dT="2021-07-27T20:28:10.21" personId="{018BE37C-4039-114C-8B58-6759240381A1}" id="{01554456-AF84-EB49-8D6B-FEFA7E63D553}">
    <text xml:space="preserve">40% agree it is a violation </text>
  </threadedComment>
  <threadedComment ref="K347" dT="2021-07-27T20:28:37.44" personId="{018BE37C-4039-114C-8B58-6759240381A1}" id="{FBA2FB3B-640F-AF49-9C8F-03D0B6D1AE2D}">
    <text xml:space="preserve">40% agree it is a violation </text>
  </threadedComment>
  <threadedComment ref="J362" dT="2021-07-26T11:26:20.73" personId="{018BE37C-4039-114C-8B58-6759240381A1}" id="{CB77D2E3-59A9-414A-9ED5-F03D91AC3678}">
    <text>TP/TP+FP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5"/>
  <sheetViews>
    <sheetView workbookViewId="0">
      <selection activeCell="C22" sqref="C2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4</v>
      </c>
    </row>
    <row r="5" spans="1:3">
      <c r="A5" t="s">
        <v>9</v>
      </c>
      <c r="B5" t="s">
        <v>10</v>
      </c>
      <c r="C5" t="s">
        <v>11</v>
      </c>
    </row>
    <row r="6" spans="1:3">
      <c r="A6" t="s">
        <v>12</v>
      </c>
      <c r="B6" t="s">
        <v>4</v>
      </c>
    </row>
    <row r="7" spans="1:3">
      <c r="A7" t="s">
        <v>13</v>
      </c>
      <c r="B7" t="s">
        <v>4</v>
      </c>
    </row>
    <row r="8" spans="1:3">
      <c r="A8" t="s">
        <v>14</v>
      </c>
      <c r="B8" t="s">
        <v>4</v>
      </c>
    </row>
    <row r="9" spans="1:3">
      <c r="A9" t="s">
        <v>15</v>
      </c>
      <c r="B9" t="s">
        <v>4</v>
      </c>
    </row>
    <row r="10" spans="1:3">
      <c r="A10" t="s">
        <v>16</v>
      </c>
      <c r="B10" t="s">
        <v>4</v>
      </c>
    </row>
    <row r="11" spans="1:3">
      <c r="A11" t="s">
        <v>17</v>
      </c>
      <c r="B11" t="s">
        <v>4</v>
      </c>
    </row>
    <row r="12" spans="1:3">
      <c r="A12" t="s">
        <v>18</v>
      </c>
      <c r="B12" t="s">
        <v>4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4</v>
      </c>
    </row>
    <row r="15" spans="1:3">
      <c r="A15" t="s">
        <v>23</v>
      </c>
      <c r="B15" t="s">
        <v>4</v>
      </c>
    </row>
    <row r="16" spans="1:3">
      <c r="A16" t="s">
        <v>24</v>
      </c>
      <c r="B16" t="s">
        <v>4</v>
      </c>
    </row>
    <row r="17" spans="1:3">
      <c r="A17" t="s">
        <v>25</v>
      </c>
      <c r="B17" t="s">
        <v>4</v>
      </c>
    </row>
    <row r="18" spans="1:3">
      <c r="A18" t="s">
        <v>26</v>
      </c>
      <c r="B18" t="s">
        <v>4</v>
      </c>
    </row>
    <row r="19" spans="1:3">
      <c r="A19" t="s">
        <v>27</v>
      </c>
      <c r="B19" t="s">
        <v>4</v>
      </c>
    </row>
    <row r="20" spans="1:3">
      <c r="A20" t="s">
        <v>28</v>
      </c>
      <c r="B20" t="s">
        <v>4</v>
      </c>
    </row>
    <row r="21" spans="1:3">
      <c r="A21" t="s">
        <v>29</v>
      </c>
      <c r="B21" t="s">
        <v>4</v>
      </c>
    </row>
    <row r="22" spans="1:3">
      <c r="A22" t="s">
        <v>30</v>
      </c>
      <c r="B22" t="s">
        <v>31</v>
      </c>
      <c r="C22" t="s">
        <v>32</v>
      </c>
    </row>
    <row r="23" spans="1:3">
      <c r="A23" t="s">
        <v>33</v>
      </c>
      <c r="B23" t="s">
        <v>4</v>
      </c>
    </row>
    <row r="24" spans="1:3">
      <c r="A24" t="s">
        <v>34</v>
      </c>
      <c r="B24" t="s">
        <v>35</v>
      </c>
      <c r="C24" t="s">
        <v>36</v>
      </c>
    </row>
    <row r="25" spans="1:3">
      <c r="A25" t="s">
        <v>37</v>
      </c>
      <c r="B25" t="s">
        <v>10</v>
      </c>
      <c r="C25" t="s">
        <v>38</v>
      </c>
    </row>
    <row r="26" spans="1:3">
      <c r="A26" t="s">
        <v>39</v>
      </c>
      <c r="B26" t="s">
        <v>4</v>
      </c>
    </row>
    <row r="27" spans="1:3">
      <c r="A27" t="s">
        <v>40</v>
      </c>
      <c r="B27" t="s">
        <v>4</v>
      </c>
    </row>
    <row r="28" spans="1:3">
      <c r="A28" t="s">
        <v>41</v>
      </c>
      <c r="B28" t="s">
        <v>4</v>
      </c>
    </row>
    <row r="29" spans="1:3">
      <c r="A29" t="s">
        <v>42</v>
      </c>
      <c r="B29" t="s">
        <v>4</v>
      </c>
    </row>
    <row r="30" spans="1:3">
      <c r="A30" t="s">
        <v>43</v>
      </c>
      <c r="B30" t="s">
        <v>4</v>
      </c>
    </row>
    <row r="31" spans="1:3">
      <c r="A31" t="s">
        <v>44</v>
      </c>
      <c r="B31" t="s">
        <v>4</v>
      </c>
    </row>
    <row r="32" spans="1:3">
      <c r="A32" t="s">
        <v>45</v>
      </c>
      <c r="B32" t="s">
        <v>35</v>
      </c>
      <c r="C32" t="s">
        <v>36</v>
      </c>
    </row>
    <row r="33" spans="1:3">
      <c r="A33" t="s">
        <v>46</v>
      </c>
      <c r="B33" t="s">
        <v>35</v>
      </c>
      <c r="C33" t="s">
        <v>36</v>
      </c>
    </row>
    <row r="34" spans="1:3">
      <c r="A34" t="s">
        <v>47</v>
      </c>
      <c r="B34" t="s">
        <v>35</v>
      </c>
      <c r="C34" t="s">
        <v>36</v>
      </c>
    </row>
    <row r="35" spans="1:3">
      <c r="A35" t="s">
        <v>48</v>
      </c>
      <c r="B35" t="s">
        <v>35</v>
      </c>
      <c r="C35" t="s">
        <v>36</v>
      </c>
    </row>
    <row r="36" spans="1:3">
      <c r="A36" t="s">
        <v>49</v>
      </c>
      <c r="B36" t="s">
        <v>4</v>
      </c>
    </row>
    <row r="37" spans="1:3">
      <c r="A37" t="s">
        <v>50</v>
      </c>
      <c r="B37" t="s">
        <v>31</v>
      </c>
      <c r="C37" t="s">
        <v>32</v>
      </c>
    </row>
    <row r="38" spans="1:3">
      <c r="A38" t="s">
        <v>51</v>
      </c>
      <c r="B38" t="s">
        <v>4</v>
      </c>
    </row>
    <row r="39" spans="1:3">
      <c r="A39" t="s">
        <v>52</v>
      </c>
      <c r="B39" t="s">
        <v>4</v>
      </c>
    </row>
    <row r="40" spans="1:3">
      <c r="A40" t="s">
        <v>53</v>
      </c>
      <c r="B40" t="s">
        <v>4</v>
      </c>
    </row>
    <row r="41" spans="1:3">
      <c r="A41" t="s">
        <v>54</v>
      </c>
      <c r="B41" t="s">
        <v>31</v>
      </c>
      <c r="C41" t="s">
        <v>32</v>
      </c>
    </row>
    <row r="42" spans="1:3">
      <c r="A42" t="s">
        <v>55</v>
      </c>
      <c r="B42" t="s">
        <v>4</v>
      </c>
    </row>
    <row r="43" spans="1:3">
      <c r="A43" t="s">
        <v>56</v>
      </c>
      <c r="B43" t="s">
        <v>4</v>
      </c>
    </row>
    <row r="44" spans="1:3">
      <c r="A44" t="s">
        <v>57</v>
      </c>
      <c r="B44" t="s">
        <v>4</v>
      </c>
    </row>
    <row r="45" spans="1:3">
      <c r="A45" t="s">
        <v>58</v>
      </c>
      <c r="B45" t="s">
        <v>4</v>
      </c>
    </row>
    <row r="46" spans="1:3">
      <c r="A46" t="s">
        <v>59</v>
      </c>
      <c r="B46" t="s">
        <v>35</v>
      </c>
      <c r="C46" t="s">
        <v>36</v>
      </c>
    </row>
    <row r="47" spans="1:3">
      <c r="A47" t="s">
        <v>60</v>
      </c>
      <c r="B47" t="s">
        <v>4</v>
      </c>
    </row>
    <row r="48" spans="1:3">
      <c r="A48" t="s">
        <v>61</v>
      </c>
      <c r="B48" t="s">
        <v>4</v>
      </c>
    </row>
    <row r="49" spans="1:3">
      <c r="A49" t="s">
        <v>62</v>
      </c>
      <c r="B49" t="s">
        <v>35</v>
      </c>
      <c r="C49" t="s">
        <v>36</v>
      </c>
    </row>
    <row r="50" spans="1:3">
      <c r="A50" t="s">
        <v>63</v>
      </c>
      <c r="B50" t="s">
        <v>35</v>
      </c>
      <c r="C50" t="s">
        <v>36</v>
      </c>
    </row>
    <row r="51" spans="1:3">
      <c r="A51" t="s">
        <v>64</v>
      </c>
      <c r="B51" t="s">
        <v>4</v>
      </c>
    </row>
    <row r="52" spans="1:3">
      <c r="A52" t="s">
        <v>65</v>
      </c>
      <c r="B52" t="s">
        <v>35</v>
      </c>
      <c r="C52" t="s">
        <v>36</v>
      </c>
    </row>
    <row r="53" spans="1:3">
      <c r="A53" t="s">
        <v>66</v>
      </c>
      <c r="B53" t="s">
        <v>35</v>
      </c>
      <c r="C53" t="s">
        <v>36</v>
      </c>
    </row>
    <row r="54" spans="1:3">
      <c r="A54" t="s">
        <v>67</v>
      </c>
      <c r="B54" t="s">
        <v>4</v>
      </c>
    </row>
    <row r="55" spans="1:3">
      <c r="A55" t="s">
        <v>68</v>
      </c>
      <c r="B55" t="s">
        <v>4</v>
      </c>
    </row>
    <row r="56" spans="1:3">
      <c r="A56" t="s">
        <v>69</v>
      </c>
      <c r="B56" t="s">
        <v>4</v>
      </c>
    </row>
    <row r="57" spans="1:3">
      <c r="A57" t="s">
        <v>70</v>
      </c>
      <c r="B57" t="s">
        <v>4</v>
      </c>
    </row>
    <row r="58" spans="1:3">
      <c r="A58" t="s">
        <v>71</v>
      </c>
      <c r="B58" t="s">
        <v>6</v>
      </c>
      <c r="C58" t="s">
        <v>72</v>
      </c>
    </row>
    <row r="59" spans="1:3">
      <c r="A59" t="s">
        <v>73</v>
      </c>
      <c r="B59" t="s">
        <v>4</v>
      </c>
    </row>
    <row r="60" spans="1:3">
      <c r="A60" t="s">
        <v>74</v>
      </c>
      <c r="B60" t="s">
        <v>4</v>
      </c>
    </row>
    <row r="61" spans="1:3">
      <c r="A61" t="s">
        <v>75</v>
      </c>
      <c r="B61" t="s">
        <v>31</v>
      </c>
      <c r="C61" t="s">
        <v>32</v>
      </c>
    </row>
    <row r="62" spans="1:3">
      <c r="A62" t="s">
        <v>76</v>
      </c>
      <c r="B62" t="s">
        <v>35</v>
      </c>
      <c r="C62" t="s">
        <v>36</v>
      </c>
    </row>
    <row r="63" spans="1:3">
      <c r="A63" t="s">
        <v>77</v>
      </c>
      <c r="B63" t="s">
        <v>31</v>
      </c>
      <c r="C63" t="s">
        <v>32</v>
      </c>
    </row>
    <row r="64" spans="1:3">
      <c r="A64" t="s">
        <v>78</v>
      </c>
      <c r="B64" t="s">
        <v>4</v>
      </c>
    </row>
    <row r="65" spans="1:3">
      <c r="A65" t="s">
        <v>79</v>
      </c>
      <c r="B65" t="s">
        <v>4</v>
      </c>
    </row>
    <row r="66" spans="1:3">
      <c r="A66" t="s">
        <v>80</v>
      </c>
      <c r="B66" t="s">
        <v>31</v>
      </c>
      <c r="C66" t="s">
        <v>32</v>
      </c>
    </row>
    <row r="67" spans="1:3">
      <c r="A67" t="s">
        <v>81</v>
      </c>
      <c r="B67" t="s">
        <v>4</v>
      </c>
    </row>
    <row r="68" spans="1:3">
      <c r="A68" t="s">
        <v>82</v>
      </c>
      <c r="B68" t="s">
        <v>4</v>
      </c>
    </row>
    <row r="69" spans="1:3">
      <c r="A69" t="s">
        <v>83</v>
      </c>
      <c r="B69" t="s">
        <v>84</v>
      </c>
      <c r="C69" t="s">
        <v>85</v>
      </c>
    </row>
    <row r="70" spans="1:3">
      <c r="A70" t="s">
        <v>86</v>
      </c>
      <c r="B70" t="s">
        <v>35</v>
      </c>
      <c r="C70" t="s">
        <v>36</v>
      </c>
    </row>
    <row r="71" spans="1:3">
      <c r="A71" t="s">
        <v>87</v>
      </c>
      <c r="B71" t="s">
        <v>4</v>
      </c>
    </row>
    <row r="72" spans="1:3">
      <c r="A72" t="s">
        <v>88</v>
      </c>
      <c r="B72" t="s">
        <v>4</v>
      </c>
    </row>
    <row r="73" spans="1:3">
      <c r="A73" t="s">
        <v>89</v>
      </c>
      <c r="B73" t="s">
        <v>4</v>
      </c>
    </row>
    <row r="74" spans="1:3">
      <c r="A74" t="s">
        <v>90</v>
      </c>
      <c r="B74" t="s">
        <v>4</v>
      </c>
    </row>
    <row r="75" spans="1:3">
      <c r="A75" t="s">
        <v>91</v>
      </c>
      <c r="B75" t="s">
        <v>35</v>
      </c>
      <c r="C75" t="s">
        <v>36</v>
      </c>
    </row>
    <row r="76" spans="1:3">
      <c r="A76" t="s">
        <v>92</v>
      </c>
      <c r="B76" t="s">
        <v>4</v>
      </c>
    </row>
    <row r="77" spans="1:3">
      <c r="A77" t="s">
        <v>93</v>
      </c>
      <c r="B77" t="s">
        <v>4</v>
      </c>
    </row>
    <row r="78" spans="1:3">
      <c r="A78" t="s">
        <v>94</v>
      </c>
      <c r="B78" t="s">
        <v>35</v>
      </c>
      <c r="C78" t="s">
        <v>36</v>
      </c>
    </row>
    <row r="79" spans="1:3">
      <c r="A79" t="s">
        <v>95</v>
      </c>
      <c r="B79" t="s">
        <v>4</v>
      </c>
    </row>
    <row r="80" spans="1:3">
      <c r="A80" t="s">
        <v>96</v>
      </c>
      <c r="B80" t="s">
        <v>4</v>
      </c>
    </row>
    <row r="81" spans="1:3">
      <c r="A81" t="s">
        <v>97</v>
      </c>
      <c r="B81" t="s">
        <v>4</v>
      </c>
    </row>
    <row r="82" spans="1:3">
      <c r="A82" t="s">
        <v>98</v>
      </c>
      <c r="B82" t="s">
        <v>35</v>
      </c>
      <c r="C82" t="s">
        <v>36</v>
      </c>
    </row>
    <row r="83" spans="1:3">
      <c r="A83" t="s">
        <v>99</v>
      </c>
      <c r="B83" t="s">
        <v>10</v>
      </c>
      <c r="C83" t="s">
        <v>38</v>
      </c>
    </row>
    <row r="84" spans="1:3">
      <c r="A84" t="s">
        <v>100</v>
      </c>
      <c r="B84" t="s">
        <v>4</v>
      </c>
    </row>
    <row r="85" spans="1:3">
      <c r="A85" t="s">
        <v>101</v>
      </c>
      <c r="B85" t="s">
        <v>31</v>
      </c>
      <c r="C85" t="s">
        <v>32</v>
      </c>
    </row>
    <row r="86" spans="1:3">
      <c r="A86" t="s">
        <v>102</v>
      </c>
      <c r="B86" t="s">
        <v>35</v>
      </c>
      <c r="C86" t="s">
        <v>36</v>
      </c>
    </row>
    <row r="87" spans="1:3">
      <c r="A87" t="s">
        <v>103</v>
      </c>
      <c r="B87" t="s">
        <v>35</v>
      </c>
      <c r="C87" t="s">
        <v>36</v>
      </c>
    </row>
    <row r="88" spans="1:3">
      <c r="A88" t="s">
        <v>104</v>
      </c>
      <c r="B88" t="s">
        <v>4</v>
      </c>
    </row>
    <row r="89" spans="1:3">
      <c r="A89" t="s">
        <v>105</v>
      </c>
      <c r="B89" t="s">
        <v>4</v>
      </c>
    </row>
    <row r="90" spans="1:3">
      <c r="A90" t="s">
        <v>106</v>
      </c>
      <c r="B90" t="s">
        <v>4</v>
      </c>
    </row>
    <row r="91" spans="1:3">
      <c r="A91" t="s">
        <v>107</v>
      </c>
      <c r="B91" t="s">
        <v>4</v>
      </c>
    </row>
    <row r="92" spans="1:3">
      <c r="A92" t="s">
        <v>108</v>
      </c>
      <c r="B92" t="s">
        <v>35</v>
      </c>
      <c r="C92" t="s">
        <v>36</v>
      </c>
    </row>
    <row r="93" spans="1:3">
      <c r="A93" t="s">
        <v>109</v>
      </c>
      <c r="B93" t="s">
        <v>35</v>
      </c>
      <c r="C93" t="s">
        <v>36</v>
      </c>
    </row>
    <row r="94" spans="1:3">
      <c r="A94" t="s">
        <v>110</v>
      </c>
      <c r="B94" t="s">
        <v>35</v>
      </c>
      <c r="C94" t="s">
        <v>36</v>
      </c>
    </row>
    <row r="95" spans="1:3">
      <c r="A95" t="s">
        <v>111</v>
      </c>
      <c r="B95" t="s">
        <v>6</v>
      </c>
      <c r="C95" t="s">
        <v>112</v>
      </c>
    </row>
    <row r="96" spans="1:3">
      <c r="A96" t="s">
        <v>113</v>
      </c>
      <c r="B96" t="s">
        <v>4</v>
      </c>
    </row>
    <row r="97" spans="1:3">
      <c r="A97" t="s">
        <v>114</v>
      </c>
      <c r="B97" t="s">
        <v>20</v>
      </c>
      <c r="C97" t="s">
        <v>21</v>
      </c>
    </row>
    <row r="98" spans="1:3">
      <c r="A98" t="s">
        <v>115</v>
      </c>
      <c r="B98" t="s">
        <v>4</v>
      </c>
    </row>
    <row r="99" spans="1:3">
      <c r="A99" t="s">
        <v>116</v>
      </c>
      <c r="B99" t="s">
        <v>35</v>
      </c>
      <c r="C99" t="s">
        <v>36</v>
      </c>
    </row>
    <row r="100" spans="1:3">
      <c r="A100" t="s">
        <v>117</v>
      </c>
      <c r="B100" t="s">
        <v>4</v>
      </c>
    </row>
    <row r="101" spans="1:3">
      <c r="A101" t="s">
        <v>118</v>
      </c>
      <c r="B101" t="s">
        <v>4</v>
      </c>
    </row>
    <row r="102" spans="1:3">
      <c r="A102" t="s">
        <v>119</v>
      </c>
      <c r="B102" t="s">
        <v>4</v>
      </c>
    </row>
    <row r="103" spans="1:3">
      <c r="A103" t="s">
        <v>120</v>
      </c>
      <c r="B103" t="s">
        <v>35</v>
      </c>
      <c r="C103" t="s">
        <v>36</v>
      </c>
    </row>
    <row r="104" spans="1:3">
      <c r="A104" t="s">
        <v>121</v>
      </c>
      <c r="B104" t="s">
        <v>6</v>
      </c>
      <c r="C104" t="s">
        <v>7</v>
      </c>
    </row>
    <row r="105" spans="1:3">
      <c r="A105" t="s">
        <v>122</v>
      </c>
      <c r="B105" t="s">
        <v>4</v>
      </c>
    </row>
    <row r="106" spans="1:3">
      <c r="A106" t="s">
        <v>123</v>
      </c>
      <c r="B106" t="s">
        <v>35</v>
      </c>
      <c r="C106" t="s">
        <v>36</v>
      </c>
    </row>
    <row r="107" spans="1:3">
      <c r="A107" t="s">
        <v>124</v>
      </c>
      <c r="B107" t="s">
        <v>6</v>
      </c>
      <c r="C107" t="s">
        <v>125</v>
      </c>
    </row>
    <row r="108" spans="1:3">
      <c r="A108" t="s">
        <v>126</v>
      </c>
      <c r="B108" t="s">
        <v>4</v>
      </c>
    </row>
    <row r="109" spans="1:3">
      <c r="A109" t="s">
        <v>127</v>
      </c>
      <c r="B109" t="s">
        <v>4</v>
      </c>
    </row>
    <row r="110" spans="1:3">
      <c r="A110" t="s">
        <v>128</v>
      </c>
      <c r="B110" t="s">
        <v>4</v>
      </c>
    </row>
    <row r="111" spans="1:3">
      <c r="A111" t="s">
        <v>129</v>
      </c>
      <c r="B111" t="s">
        <v>4</v>
      </c>
    </row>
    <row r="112" spans="1:3">
      <c r="A112" t="s">
        <v>130</v>
      </c>
      <c r="B112" t="s">
        <v>10</v>
      </c>
      <c r="C112" t="s">
        <v>38</v>
      </c>
    </row>
    <row r="113" spans="1:3">
      <c r="A113" t="s">
        <v>131</v>
      </c>
      <c r="B113" t="s">
        <v>35</v>
      </c>
      <c r="C113" t="s">
        <v>36</v>
      </c>
    </row>
    <row r="114" spans="1:3">
      <c r="A114" t="s">
        <v>132</v>
      </c>
      <c r="B114" t="s">
        <v>4</v>
      </c>
    </row>
    <row r="115" spans="1:3">
      <c r="A115" t="s">
        <v>133</v>
      </c>
      <c r="B115" t="s">
        <v>4</v>
      </c>
    </row>
    <row r="116" spans="1:3">
      <c r="A116" t="s">
        <v>134</v>
      </c>
      <c r="B116" t="s">
        <v>4</v>
      </c>
    </row>
    <row r="117" spans="1:3">
      <c r="A117" t="s">
        <v>135</v>
      </c>
      <c r="B117" t="s">
        <v>4</v>
      </c>
    </row>
    <row r="118" spans="1:3">
      <c r="A118" t="s">
        <v>136</v>
      </c>
      <c r="B118" t="s">
        <v>31</v>
      </c>
      <c r="C118" t="s">
        <v>32</v>
      </c>
    </row>
    <row r="119" spans="1:3">
      <c r="A119" t="s">
        <v>137</v>
      </c>
      <c r="B119" t="s">
        <v>31</v>
      </c>
      <c r="C119" t="s">
        <v>32</v>
      </c>
    </row>
    <row r="120" spans="1:3">
      <c r="A120" t="s">
        <v>138</v>
      </c>
      <c r="B120" t="s">
        <v>4</v>
      </c>
    </row>
    <row r="121" spans="1:3">
      <c r="A121" t="s">
        <v>139</v>
      </c>
      <c r="B121" t="s">
        <v>31</v>
      </c>
      <c r="C121" t="s">
        <v>32</v>
      </c>
    </row>
    <row r="122" spans="1:3">
      <c r="A122" t="s">
        <v>140</v>
      </c>
      <c r="B122" t="s">
        <v>4</v>
      </c>
    </row>
    <row r="123" spans="1:3">
      <c r="A123" t="s">
        <v>141</v>
      </c>
      <c r="B123" t="s">
        <v>4</v>
      </c>
    </row>
    <row r="124" spans="1:3">
      <c r="A124" t="s">
        <v>142</v>
      </c>
      <c r="B124" t="s">
        <v>4</v>
      </c>
    </row>
    <row r="125" spans="1:3">
      <c r="A125" t="s">
        <v>143</v>
      </c>
      <c r="B125" t="s">
        <v>31</v>
      </c>
      <c r="C125" t="s">
        <v>144</v>
      </c>
    </row>
    <row r="126" spans="1:3">
      <c r="A126" t="s">
        <v>145</v>
      </c>
      <c r="B126" t="s">
        <v>4</v>
      </c>
    </row>
    <row r="127" spans="1:3">
      <c r="A127" t="s">
        <v>146</v>
      </c>
      <c r="B127" t="s">
        <v>10</v>
      </c>
      <c r="C127" t="s">
        <v>38</v>
      </c>
    </row>
    <row r="128" spans="1:3">
      <c r="A128" t="s">
        <v>147</v>
      </c>
      <c r="B128" t="s">
        <v>10</v>
      </c>
      <c r="C128" t="s">
        <v>38</v>
      </c>
    </row>
    <row r="129" spans="1:3">
      <c r="A129" t="s">
        <v>148</v>
      </c>
      <c r="B129" t="s">
        <v>4</v>
      </c>
    </row>
    <row r="130" spans="1:3">
      <c r="A130" t="s">
        <v>149</v>
      </c>
      <c r="B130" t="s">
        <v>6</v>
      </c>
      <c r="C130" t="s">
        <v>150</v>
      </c>
    </row>
    <row r="131" spans="1:3">
      <c r="A131" t="s">
        <v>151</v>
      </c>
      <c r="B131" t="s">
        <v>4</v>
      </c>
    </row>
    <row r="132" spans="1:3">
      <c r="A132" t="s">
        <v>152</v>
      </c>
      <c r="B132" t="s">
        <v>31</v>
      </c>
      <c r="C132" t="s">
        <v>32</v>
      </c>
    </row>
    <row r="133" spans="1:3">
      <c r="A133" t="s">
        <v>153</v>
      </c>
      <c r="B133" t="s">
        <v>4</v>
      </c>
    </row>
    <row r="134" spans="1:3">
      <c r="A134" t="s">
        <v>154</v>
      </c>
      <c r="B134" t="s">
        <v>35</v>
      </c>
      <c r="C134" t="s">
        <v>36</v>
      </c>
    </row>
    <row r="135" spans="1:3">
      <c r="A135" t="s">
        <v>155</v>
      </c>
      <c r="B135" t="s">
        <v>4</v>
      </c>
    </row>
    <row r="136" spans="1:3">
      <c r="A136" t="s">
        <v>156</v>
      </c>
      <c r="B136" t="s">
        <v>4</v>
      </c>
    </row>
    <row r="137" spans="1:3">
      <c r="A137" t="s">
        <v>157</v>
      </c>
      <c r="B137" t="s">
        <v>4</v>
      </c>
    </row>
    <row r="138" spans="1:3">
      <c r="A138" t="s">
        <v>158</v>
      </c>
      <c r="B138" t="s">
        <v>4</v>
      </c>
    </row>
    <row r="139" spans="1:3">
      <c r="A139" t="s">
        <v>159</v>
      </c>
      <c r="B139" t="s">
        <v>35</v>
      </c>
      <c r="C139" t="s">
        <v>36</v>
      </c>
    </row>
    <row r="140" spans="1:3">
      <c r="A140" t="s">
        <v>160</v>
      </c>
      <c r="B140" t="s">
        <v>10</v>
      </c>
      <c r="C140" t="s">
        <v>38</v>
      </c>
    </row>
    <row r="141" spans="1:3">
      <c r="A141" t="s">
        <v>161</v>
      </c>
      <c r="B141" t="s">
        <v>4</v>
      </c>
    </row>
    <row r="142" spans="1:3">
      <c r="A142" t="s">
        <v>162</v>
      </c>
      <c r="B142" t="s">
        <v>10</v>
      </c>
      <c r="C142" t="s">
        <v>38</v>
      </c>
    </row>
    <row r="143" spans="1:3">
      <c r="A143" t="s">
        <v>163</v>
      </c>
      <c r="B143" t="s">
        <v>4</v>
      </c>
    </row>
    <row r="144" spans="1:3">
      <c r="A144" t="s">
        <v>164</v>
      </c>
      <c r="B144" t="s">
        <v>4</v>
      </c>
    </row>
    <row r="145" spans="1:3">
      <c r="A145" t="s">
        <v>165</v>
      </c>
      <c r="B145" t="s">
        <v>4</v>
      </c>
    </row>
    <row r="146" spans="1:3">
      <c r="A146" t="s">
        <v>166</v>
      </c>
      <c r="B146" t="s">
        <v>4</v>
      </c>
    </row>
    <row r="147" spans="1:3">
      <c r="A147" t="s">
        <v>167</v>
      </c>
      <c r="B147" t="s">
        <v>35</v>
      </c>
      <c r="C147" t="s">
        <v>36</v>
      </c>
    </row>
    <row r="148" spans="1:3">
      <c r="A148" t="s">
        <v>168</v>
      </c>
      <c r="B148" t="s">
        <v>4</v>
      </c>
    </row>
    <row r="149" spans="1:3">
      <c r="A149" t="s">
        <v>169</v>
      </c>
      <c r="B149" t="s">
        <v>4</v>
      </c>
    </row>
    <row r="150" spans="1:3">
      <c r="A150" t="s">
        <v>170</v>
      </c>
      <c r="B150" t="s">
        <v>4</v>
      </c>
    </row>
    <row r="151" spans="1:3">
      <c r="A151" t="s">
        <v>171</v>
      </c>
      <c r="B151" t="s">
        <v>4</v>
      </c>
    </row>
    <row r="152" spans="1:3">
      <c r="A152" t="s">
        <v>172</v>
      </c>
      <c r="B152" t="s">
        <v>31</v>
      </c>
      <c r="C152" t="s">
        <v>32</v>
      </c>
    </row>
    <row r="153" spans="1:3">
      <c r="A153" t="s">
        <v>173</v>
      </c>
      <c r="B153" t="s">
        <v>35</v>
      </c>
      <c r="C153" t="s">
        <v>36</v>
      </c>
    </row>
    <row r="154" spans="1:3">
      <c r="A154" t="s">
        <v>174</v>
      </c>
      <c r="B154" t="s">
        <v>4</v>
      </c>
    </row>
    <row r="155" spans="1:3">
      <c r="A155" t="s">
        <v>175</v>
      </c>
      <c r="B155" t="s">
        <v>4</v>
      </c>
    </row>
    <row r="156" spans="1:3">
      <c r="A156" t="s">
        <v>176</v>
      </c>
      <c r="B156" t="s">
        <v>4</v>
      </c>
    </row>
    <row r="157" spans="1:3">
      <c r="A157" t="s">
        <v>177</v>
      </c>
      <c r="B157" t="s">
        <v>35</v>
      </c>
      <c r="C157" t="s">
        <v>36</v>
      </c>
    </row>
    <row r="158" spans="1:3">
      <c r="A158" t="s">
        <v>178</v>
      </c>
      <c r="B158" t="s">
        <v>4</v>
      </c>
    </row>
    <row r="159" spans="1:3">
      <c r="A159" t="s">
        <v>179</v>
      </c>
      <c r="B159" t="s">
        <v>4</v>
      </c>
    </row>
    <row r="160" spans="1:3">
      <c r="A160" t="s">
        <v>180</v>
      </c>
      <c r="B160" t="s">
        <v>4</v>
      </c>
    </row>
    <row r="161" spans="1:3">
      <c r="A161" t="s">
        <v>181</v>
      </c>
      <c r="B161" t="s">
        <v>4</v>
      </c>
    </row>
    <row r="162" spans="1:3">
      <c r="A162" t="s">
        <v>182</v>
      </c>
      <c r="B162" t="s">
        <v>84</v>
      </c>
      <c r="C162" t="s">
        <v>183</v>
      </c>
    </row>
    <row r="163" spans="1:3">
      <c r="A163" t="s">
        <v>184</v>
      </c>
      <c r="B163" t="s">
        <v>4</v>
      </c>
    </row>
    <row r="164" spans="1:3">
      <c r="A164" t="s">
        <v>185</v>
      </c>
      <c r="B164" t="s">
        <v>4</v>
      </c>
    </row>
    <row r="165" spans="1:3">
      <c r="A165" t="s">
        <v>186</v>
      </c>
      <c r="B165" t="s">
        <v>31</v>
      </c>
      <c r="C165" t="s">
        <v>187</v>
      </c>
    </row>
    <row r="166" spans="1:3">
      <c r="A166" t="s">
        <v>188</v>
      </c>
      <c r="B166" t="s">
        <v>35</v>
      </c>
      <c r="C166" t="s">
        <v>36</v>
      </c>
    </row>
    <row r="167" spans="1:3">
      <c r="A167" t="s">
        <v>189</v>
      </c>
      <c r="B167" t="s">
        <v>4</v>
      </c>
    </row>
    <row r="168" spans="1:3">
      <c r="A168" t="s">
        <v>190</v>
      </c>
      <c r="B168" t="s">
        <v>4</v>
      </c>
    </row>
    <row r="169" spans="1:3">
      <c r="A169" t="s">
        <v>191</v>
      </c>
      <c r="B169" t="s">
        <v>4</v>
      </c>
    </row>
    <row r="170" spans="1:3">
      <c r="A170" t="s">
        <v>192</v>
      </c>
      <c r="B170" t="s">
        <v>35</v>
      </c>
      <c r="C170" t="s">
        <v>36</v>
      </c>
    </row>
    <row r="171" spans="1:3">
      <c r="A171" t="s">
        <v>193</v>
      </c>
      <c r="B171" t="s">
        <v>4</v>
      </c>
    </row>
    <row r="172" spans="1:3">
      <c r="A172" t="s">
        <v>194</v>
      </c>
      <c r="B172" t="s">
        <v>4</v>
      </c>
    </row>
    <row r="173" spans="1:3">
      <c r="A173" t="s">
        <v>195</v>
      </c>
      <c r="B173" t="s">
        <v>4</v>
      </c>
    </row>
    <row r="174" spans="1:3">
      <c r="A174" t="s">
        <v>196</v>
      </c>
      <c r="B174" t="s">
        <v>35</v>
      </c>
      <c r="C174" t="s">
        <v>36</v>
      </c>
    </row>
    <row r="175" spans="1:3">
      <c r="A175" t="s">
        <v>197</v>
      </c>
      <c r="B175" t="s">
        <v>4</v>
      </c>
    </row>
    <row r="176" spans="1:3">
      <c r="A176" t="s">
        <v>198</v>
      </c>
      <c r="B176" t="s">
        <v>4</v>
      </c>
    </row>
    <row r="177" spans="1:3">
      <c r="A177" t="s">
        <v>199</v>
      </c>
      <c r="B177" t="s">
        <v>10</v>
      </c>
      <c r="C177" t="s">
        <v>38</v>
      </c>
    </row>
    <row r="178" spans="1:3">
      <c r="A178" t="s">
        <v>200</v>
      </c>
      <c r="B178" t="s">
        <v>4</v>
      </c>
    </row>
    <row r="179" spans="1:3">
      <c r="A179" t="s">
        <v>201</v>
      </c>
      <c r="B179" t="s">
        <v>6</v>
      </c>
      <c r="C179" t="s">
        <v>72</v>
      </c>
    </row>
    <row r="180" spans="1:3">
      <c r="A180" t="s">
        <v>202</v>
      </c>
      <c r="B180" t="s">
        <v>4</v>
      </c>
    </row>
    <row r="181" spans="1:3">
      <c r="A181" t="s">
        <v>203</v>
      </c>
      <c r="B181" t="s">
        <v>31</v>
      </c>
      <c r="C181" t="s">
        <v>32</v>
      </c>
    </row>
    <row r="182" spans="1:3">
      <c r="A182" t="s">
        <v>204</v>
      </c>
      <c r="B182" t="s">
        <v>4</v>
      </c>
    </row>
    <row r="183" spans="1:3">
      <c r="A183" t="s">
        <v>205</v>
      </c>
      <c r="B183" t="s">
        <v>4</v>
      </c>
    </row>
    <row r="184" spans="1:3">
      <c r="A184" t="s">
        <v>206</v>
      </c>
      <c r="B184" t="s">
        <v>4</v>
      </c>
    </row>
    <row r="185" spans="1:3">
      <c r="A185" t="s">
        <v>207</v>
      </c>
      <c r="B185" t="s">
        <v>4</v>
      </c>
    </row>
    <row r="186" spans="1:3">
      <c r="A186" t="s">
        <v>208</v>
      </c>
      <c r="B186" t="s">
        <v>4</v>
      </c>
    </row>
    <row r="187" spans="1:3">
      <c r="A187" t="s">
        <v>209</v>
      </c>
      <c r="B187" t="s">
        <v>4</v>
      </c>
    </row>
    <row r="188" spans="1:3">
      <c r="A188" t="s">
        <v>210</v>
      </c>
      <c r="B188" t="s">
        <v>10</v>
      </c>
      <c r="C188" t="s">
        <v>211</v>
      </c>
    </row>
    <row r="189" spans="1:3">
      <c r="A189" t="s">
        <v>212</v>
      </c>
      <c r="B189" t="s">
        <v>10</v>
      </c>
      <c r="C189" t="s">
        <v>38</v>
      </c>
    </row>
    <row r="190" spans="1:3">
      <c r="A190" t="s">
        <v>213</v>
      </c>
      <c r="B190" t="s">
        <v>35</v>
      </c>
      <c r="C190" t="s">
        <v>36</v>
      </c>
    </row>
    <row r="191" spans="1:3">
      <c r="A191" t="s">
        <v>214</v>
      </c>
      <c r="B191" t="s">
        <v>4</v>
      </c>
    </row>
    <row r="192" spans="1:3">
      <c r="A192" t="s">
        <v>215</v>
      </c>
      <c r="B192" t="s">
        <v>4</v>
      </c>
    </row>
    <row r="193" spans="1:3">
      <c r="A193" t="s">
        <v>216</v>
      </c>
      <c r="B193" t="s">
        <v>84</v>
      </c>
      <c r="C193" t="s">
        <v>183</v>
      </c>
    </row>
    <row r="194" spans="1:3">
      <c r="A194" t="s">
        <v>217</v>
      </c>
      <c r="B194" t="s">
        <v>10</v>
      </c>
      <c r="C194" t="s">
        <v>38</v>
      </c>
    </row>
    <row r="195" spans="1:3">
      <c r="A195" t="s">
        <v>218</v>
      </c>
      <c r="B195" t="s">
        <v>4</v>
      </c>
    </row>
    <row r="196" spans="1:3">
      <c r="A196" t="s">
        <v>219</v>
      </c>
      <c r="B196" t="s">
        <v>35</v>
      </c>
      <c r="C196" t="s">
        <v>36</v>
      </c>
    </row>
    <row r="197" spans="1:3">
      <c r="A197" t="s">
        <v>220</v>
      </c>
      <c r="B197" t="s">
        <v>4</v>
      </c>
    </row>
    <row r="198" spans="1:3">
      <c r="A198" t="s">
        <v>221</v>
      </c>
      <c r="B198" t="s">
        <v>4</v>
      </c>
    </row>
    <row r="199" spans="1:3">
      <c r="A199" t="s">
        <v>222</v>
      </c>
      <c r="B199" t="s">
        <v>4</v>
      </c>
    </row>
    <row r="200" spans="1:3">
      <c r="A200" t="s">
        <v>223</v>
      </c>
      <c r="B200" t="s">
        <v>4</v>
      </c>
    </row>
    <row r="201" spans="1:3">
      <c r="A201" t="s">
        <v>224</v>
      </c>
      <c r="B201" t="s">
        <v>4</v>
      </c>
    </row>
    <row r="202" spans="1:3">
      <c r="A202" t="s">
        <v>225</v>
      </c>
      <c r="B202" t="s">
        <v>4</v>
      </c>
    </row>
    <row r="203" spans="1:3">
      <c r="A203" t="s">
        <v>226</v>
      </c>
      <c r="B203" t="s">
        <v>4</v>
      </c>
    </row>
    <row r="204" spans="1:3">
      <c r="A204" t="s">
        <v>227</v>
      </c>
      <c r="B204" t="s">
        <v>35</v>
      </c>
      <c r="C204" t="s">
        <v>36</v>
      </c>
    </row>
    <row r="205" spans="1:3">
      <c r="A205" t="s">
        <v>228</v>
      </c>
      <c r="B205" t="s">
        <v>4</v>
      </c>
    </row>
    <row r="206" spans="1:3">
      <c r="A206" t="s">
        <v>229</v>
      </c>
      <c r="B206" t="s">
        <v>4</v>
      </c>
    </row>
    <row r="207" spans="1:3">
      <c r="A207" t="s">
        <v>230</v>
      </c>
      <c r="B207" t="s">
        <v>4</v>
      </c>
    </row>
    <row r="208" spans="1:3">
      <c r="A208" t="s">
        <v>231</v>
      </c>
      <c r="B208" t="s">
        <v>4</v>
      </c>
    </row>
    <row r="209" spans="1:3">
      <c r="A209" t="s">
        <v>232</v>
      </c>
      <c r="B209" t="s">
        <v>10</v>
      </c>
      <c r="C209" t="s">
        <v>38</v>
      </c>
    </row>
    <row r="210" spans="1:3">
      <c r="A210" t="s">
        <v>233</v>
      </c>
      <c r="B210" t="s">
        <v>84</v>
      </c>
      <c r="C210" t="s">
        <v>234</v>
      </c>
    </row>
    <row r="211" spans="1:3">
      <c r="A211" t="s">
        <v>235</v>
      </c>
      <c r="B211" t="s">
        <v>4</v>
      </c>
    </row>
    <row r="212" spans="1:3">
      <c r="A212" t="s">
        <v>236</v>
      </c>
      <c r="B212" t="s">
        <v>4</v>
      </c>
    </row>
    <row r="213" spans="1:3">
      <c r="A213" t="s">
        <v>237</v>
      </c>
      <c r="B213" t="s">
        <v>4</v>
      </c>
    </row>
    <row r="214" spans="1:3">
      <c r="A214" t="s">
        <v>238</v>
      </c>
      <c r="B214" t="s">
        <v>4</v>
      </c>
    </row>
    <row r="215" spans="1:3">
      <c r="A215" t="s">
        <v>239</v>
      </c>
      <c r="B215" t="s">
        <v>4</v>
      </c>
    </row>
    <row r="216" spans="1:3">
      <c r="A216" t="s">
        <v>240</v>
      </c>
      <c r="B216" t="s">
        <v>4</v>
      </c>
    </row>
    <row r="217" spans="1:3">
      <c r="A217" t="s">
        <v>241</v>
      </c>
      <c r="B217" t="s">
        <v>4</v>
      </c>
    </row>
    <row r="218" spans="1:3">
      <c r="A218" t="s">
        <v>242</v>
      </c>
      <c r="B218" t="s">
        <v>4</v>
      </c>
    </row>
    <row r="219" spans="1:3">
      <c r="A219" t="s">
        <v>243</v>
      </c>
      <c r="B219" t="s">
        <v>4</v>
      </c>
    </row>
    <row r="220" spans="1:3">
      <c r="A220" t="s">
        <v>244</v>
      </c>
      <c r="B220" t="s">
        <v>4</v>
      </c>
    </row>
    <row r="221" spans="1:3">
      <c r="A221" t="s">
        <v>245</v>
      </c>
      <c r="B221" t="s">
        <v>4</v>
      </c>
    </row>
    <row r="222" spans="1:3">
      <c r="A222" t="s">
        <v>246</v>
      </c>
      <c r="B222" t="s">
        <v>31</v>
      </c>
      <c r="C222" t="s">
        <v>32</v>
      </c>
    </row>
    <row r="223" spans="1:3">
      <c r="A223" t="s">
        <v>247</v>
      </c>
      <c r="B223" t="s">
        <v>4</v>
      </c>
    </row>
    <row r="224" spans="1:3">
      <c r="A224" t="s">
        <v>248</v>
      </c>
      <c r="B224" t="s">
        <v>6</v>
      </c>
      <c r="C224" t="s">
        <v>150</v>
      </c>
    </row>
    <row r="225" spans="1:3">
      <c r="A225" t="s">
        <v>249</v>
      </c>
      <c r="B225" t="s">
        <v>4</v>
      </c>
    </row>
    <row r="226" spans="1:3">
      <c r="A226" t="s">
        <v>250</v>
      </c>
      <c r="B226" t="s">
        <v>4</v>
      </c>
    </row>
    <row r="227" spans="1:3">
      <c r="A227" t="s">
        <v>251</v>
      </c>
      <c r="B227" t="s">
        <v>20</v>
      </c>
      <c r="C227" t="s">
        <v>21</v>
      </c>
    </row>
    <row r="228" spans="1:3">
      <c r="A228" t="s">
        <v>252</v>
      </c>
      <c r="B228" t="s">
        <v>4</v>
      </c>
    </row>
    <row r="229" spans="1:3">
      <c r="A229" t="s">
        <v>253</v>
      </c>
      <c r="B229" t="s">
        <v>4</v>
      </c>
    </row>
    <row r="230" spans="1:3">
      <c r="A230" t="s">
        <v>254</v>
      </c>
      <c r="B230" t="s">
        <v>4</v>
      </c>
    </row>
    <row r="231" spans="1:3">
      <c r="A231" t="s">
        <v>255</v>
      </c>
      <c r="B231" t="s">
        <v>4</v>
      </c>
    </row>
    <row r="232" spans="1:3">
      <c r="A232" t="s">
        <v>256</v>
      </c>
      <c r="B232" t="s">
        <v>4</v>
      </c>
    </row>
    <row r="233" spans="1:3">
      <c r="A233" t="s">
        <v>257</v>
      </c>
      <c r="B233" t="s">
        <v>20</v>
      </c>
      <c r="C233" t="s">
        <v>21</v>
      </c>
    </row>
    <row r="234" spans="1:3">
      <c r="A234" t="s">
        <v>258</v>
      </c>
      <c r="B234" t="s">
        <v>4</v>
      </c>
    </row>
    <row r="235" spans="1:3">
      <c r="A235" t="s">
        <v>259</v>
      </c>
      <c r="B235" t="s">
        <v>4</v>
      </c>
    </row>
    <row r="236" spans="1:3">
      <c r="A236" t="s">
        <v>260</v>
      </c>
      <c r="B236" t="s">
        <v>6</v>
      </c>
      <c r="C236" t="s">
        <v>72</v>
      </c>
    </row>
    <row r="237" spans="1:3">
      <c r="A237" t="s">
        <v>261</v>
      </c>
      <c r="B237" t="s">
        <v>4</v>
      </c>
    </row>
    <row r="238" spans="1:3">
      <c r="A238" t="s">
        <v>262</v>
      </c>
      <c r="B238" t="s">
        <v>35</v>
      </c>
      <c r="C238" t="s">
        <v>36</v>
      </c>
    </row>
    <row r="239" spans="1:3">
      <c r="A239" t="s">
        <v>263</v>
      </c>
      <c r="B239" t="s">
        <v>4</v>
      </c>
    </row>
    <row r="240" spans="1:3">
      <c r="A240" t="s">
        <v>264</v>
      </c>
      <c r="B240" t="s">
        <v>4</v>
      </c>
    </row>
    <row r="241" spans="1:3">
      <c r="A241" t="s">
        <v>265</v>
      </c>
      <c r="B241" t="s">
        <v>10</v>
      </c>
      <c r="C241" t="s">
        <v>38</v>
      </c>
    </row>
    <row r="242" spans="1:3">
      <c r="A242" t="s">
        <v>266</v>
      </c>
      <c r="B242" t="s">
        <v>10</v>
      </c>
      <c r="C242" t="s">
        <v>38</v>
      </c>
    </row>
    <row r="243" spans="1:3">
      <c r="A243" t="s">
        <v>267</v>
      </c>
      <c r="B243" t="s">
        <v>4</v>
      </c>
    </row>
    <row r="244" spans="1:3">
      <c r="A244" t="s">
        <v>268</v>
      </c>
      <c r="B244" t="s">
        <v>31</v>
      </c>
      <c r="C244" t="s">
        <v>32</v>
      </c>
    </row>
    <row r="245" spans="1:3">
      <c r="A245" t="s">
        <v>269</v>
      </c>
      <c r="B245" t="s">
        <v>4</v>
      </c>
    </row>
    <row r="246" spans="1:3">
      <c r="A246" t="s">
        <v>270</v>
      </c>
      <c r="B246" t="s">
        <v>4</v>
      </c>
    </row>
    <row r="247" spans="1:3">
      <c r="A247" t="s">
        <v>271</v>
      </c>
      <c r="B247" t="s">
        <v>4</v>
      </c>
    </row>
    <row r="248" spans="1:3">
      <c r="A248" t="s">
        <v>272</v>
      </c>
      <c r="B248" t="s">
        <v>4</v>
      </c>
    </row>
    <row r="249" spans="1:3">
      <c r="A249" t="s">
        <v>273</v>
      </c>
      <c r="B249" t="s">
        <v>4</v>
      </c>
    </row>
    <row r="250" spans="1:3">
      <c r="A250" t="s">
        <v>274</v>
      </c>
      <c r="B250" t="s">
        <v>4</v>
      </c>
    </row>
    <row r="251" spans="1:3">
      <c r="A251" t="s">
        <v>275</v>
      </c>
      <c r="B251" t="s">
        <v>4</v>
      </c>
    </row>
    <row r="252" spans="1:3">
      <c r="A252" t="s">
        <v>276</v>
      </c>
      <c r="B252" t="s">
        <v>4</v>
      </c>
    </row>
    <row r="253" spans="1:3">
      <c r="A253" t="s">
        <v>277</v>
      </c>
      <c r="B253" t="s">
        <v>35</v>
      </c>
      <c r="C253" t="s">
        <v>36</v>
      </c>
    </row>
    <row r="254" spans="1:3">
      <c r="A254" t="s">
        <v>278</v>
      </c>
      <c r="B254" t="s">
        <v>4</v>
      </c>
    </row>
    <row r="255" spans="1:3">
      <c r="A255" t="s">
        <v>279</v>
      </c>
      <c r="B255" t="s">
        <v>20</v>
      </c>
      <c r="C255" t="s">
        <v>21</v>
      </c>
    </row>
    <row r="256" spans="1:3">
      <c r="A256" t="s">
        <v>280</v>
      </c>
      <c r="B256" t="s">
        <v>35</v>
      </c>
      <c r="C256" t="s">
        <v>36</v>
      </c>
    </row>
    <row r="257" spans="1:3">
      <c r="A257" t="s">
        <v>281</v>
      </c>
      <c r="B257" t="s">
        <v>4</v>
      </c>
    </row>
    <row r="258" spans="1:3">
      <c r="A258" t="s">
        <v>282</v>
      </c>
      <c r="B258" t="s">
        <v>4</v>
      </c>
    </row>
    <row r="259" spans="1:3">
      <c r="A259" t="s">
        <v>283</v>
      </c>
      <c r="B259" t="s">
        <v>4</v>
      </c>
    </row>
    <row r="260" spans="1:3">
      <c r="A260" t="s">
        <v>284</v>
      </c>
      <c r="B260" t="s">
        <v>20</v>
      </c>
      <c r="C260" t="s">
        <v>21</v>
      </c>
    </row>
    <row r="261" spans="1:3">
      <c r="A261" t="s">
        <v>285</v>
      </c>
      <c r="B261" t="s">
        <v>35</v>
      </c>
      <c r="C261" t="s">
        <v>36</v>
      </c>
    </row>
    <row r="262" spans="1:3">
      <c r="A262" t="s">
        <v>286</v>
      </c>
      <c r="B262" t="s">
        <v>35</v>
      </c>
      <c r="C262" t="s">
        <v>36</v>
      </c>
    </row>
    <row r="263" spans="1:3">
      <c r="A263" t="s">
        <v>287</v>
      </c>
      <c r="B263" t="s">
        <v>4</v>
      </c>
    </row>
    <row r="264" spans="1:3">
      <c r="A264" t="s">
        <v>288</v>
      </c>
      <c r="B264" t="s">
        <v>4</v>
      </c>
    </row>
    <row r="265" spans="1:3">
      <c r="A265" t="s">
        <v>289</v>
      </c>
      <c r="B265" t="s">
        <v>4</v>
      </c>
    </row>
    <row r="266" spans="1:3">
      <c r="A266" t="s">
        <v>290</v>
      </c>
      <c r="B266" t="s">
        <v>4</v>
      </c>
    </row>
    <row r="267" spans="1:3">
      <c r="A267" t="s">
        <v>291</v>
      </c>
      <c r="B267" t="s">
        <v>35</v>
      </c>
      <c r="C267" t="s">
        <v>36</v>
      </c>
    </row>
    <row r="268" spans="1:3">
      <c r="A268" t="s">
        <v>292</v>
      </c>
      <c r="B268" t="s">
        <v>31</v>
      </c>
      <c r="C268" t="s">
        <v>32</v>
      </c>
    </row>
    <row r="269" spans="1:3">
      <c r="A269" t="s">
        <v>293</v>
      </c>
      <c r="B269" t="s">
        <v>4</v>
      </c>
    </row>
    <row r="270" spans="1:3">
      <c r="A270" t="s">
        <v>294</v>
      </c>
      <c r="B270" t="s">
        <v>4</v>
      </c>
    </row>
    <row r="271" spans="1:3">
      <c r="A271" t="s">
        <v>295</v>
      </c>
      <c r="B271" t="s">
        <v>4</v>
      </c>
    </row>
    <row r="272" spans="1:3">
      <c r="A272" t="s">
        <v>296</v>
      </c>
      <c r="B272" t="s">
        <v>35</v>
      </c>
      <c r="C272" t="s">
        <v>36</v>
      </c>
    </row>
    <row r="273" spans="1:3">
      <c r="A273" t="s">
        <v>297</v>
      </c>
      <c r="B273" t="s">
        <v>4</v>
      </c>
    </row>
    <row r="274" spans="1:3">
      <c r="A274" t="s">
        <v>298</v>
      </c>
      <c r="B274" t="s">
        <v>4</v>
      </c>
    </row>
    <row r="275" spans="1:3">
      <c r="A275" t="s">
        <v>299</v>
      </c>
      <c r="B275" t="s">
        <v>4</v>
      </c>
    </row>
    <row r="276" spans="1:3">
      <c r="A276" t="s">
        <v>300</v>
      </c>
      <c r="B276" t="s">
        <v>35</v>
      </c>
      <c r="C276" t="s">
        <v>36</v>
      </c>
    </row>
    <row r="277" spans="1:3">
      <c r="A277" t="s">
        <v>301</v>
      </c>
      <c r="B277" t="s">
        <v>35</v>
      </c>
      <c r="C277" t="s">
        <v>36</v>
      </c>
    </row>
    <row r="278" spans="1:3">
      <c r="A278" t="s">
        <v>302</v>
      </c>
      <c r="B278" t="s">
        <v>6</v>
      </c>
      <c r="C278" t="s">
        <v>303</v>
      </c>
    </row>
    <row r="279" spans="1:3">
      <c r="A279" t="s">
        <v>304</v>
      </c>
      <c r="B279" t="s">
        <v>35</v>
      </c>
      <c r="C279" t="s">
        <v>36</v>
      </c>
    </row>
    <row r="280" spans="1:3">
      <c r="A280" t="s">
        <v>305</v>
      </c>
      <c r="B280" t="s">
        <v>35</v>
      </c>
      <c r="C280" t="s">
        <v>36</v>
      </c>
    </row>
    <row r="281" spans="1:3">
      <c r="A281" t="s">
        <v>306</v>
      </c>
      <c r="B281" t="s">
        <v>4</v>
      </c>
    </row>
    <row r="282" spans="1:3">
      <c r="A282" t="s">
        <v>307</v>
      </c>
      <c r="B282" t="s">
        <v>4</v>
      </c>
    </row>
    <row r="283" spans="1:3">
      <c r="A283" t="s">
        <v>308</v>
      </c>
      <c r="B283" t="s">
        <v>35</v>
      </c>
      <c r="C283" t="s">
        <v>36</v>
      </c>
    </row>
    <row r="284" spans="1:3">
      <c r="A284" t="s">
        <v>309</v>
      </c>
      <c r="B284" t="s">
        <v>4</v>
      </c>
    </row>
    <row r="285" spans="1:3">
      <c r="A285" t="s">
        <v>310</v>
      </c>
      <c r="B285" t="s">
        <v>4</v>
      </c>
    </row>
    <row r="286" spans="1:3">
      <c r="A286" t="s">
        <v>311</v>
      </c>
      <c r="B286" t="s">
        <v>31</v>
      </c>
      <c r="C286" t="s">
        <v>32</v>
      </c>
    </row>
    <row r="287" spans="1:3">
      <c r="A287" t="s">
        <v>312</v>
      </c>
      <c r="B287" t="s">
        <v>35</v>
      </c>
      <c r="C287" t="s">
        <v>36</v>
      </c>
    </row>
    <row r="288" spans="1:3">
      <c r="A288" t="s">
        <v>313</v>
      </c>
      <c r="B288" t="s">
        <v>4</v>
      </c>
    </row>
    <row r="289" spans="1:3">
      <c r="A289" t="s">
        <v>314</v>
      </c>
      <c r="B289" t="s">
        <v>4</v>
      </c>
    </row>
    <row r="290" spans="1:3">
      <c r="A290" t="s">
        <v>315</v>
      </c>
      <c r="B290" t="s">
        <v>4</v>
      </c>
    </row>
    <row r="291" spans="1:3">
      <c r="A291" t="s">
        <v>316</v>
      </c>
      <c r="B291" t="s">
        <v>4</v>
      </c>
    </row>
    <row r="292" spans="1:3">
      <c r="A292" t="s">
        <v>317</v>
      </c>
      <c r="B292" t="s">
        <v>35</v>
      </c>
      <c r="C292" t="s">
        <v>36</v>
      </c>
    </row>
    <row r="293" spans="1:3">
      <c r="A293" t="s">
        <v>318</v>
      </c>
      <c r="B293" t="s">
        <v>4</v>
      </c>
    </row>
    <row r="294" spans="1:3">
      <c r="A294" t="s">
        <v>319</v>
      </c>
      <c r="B294" t="s">
        <v>4</v>
      </c>
    </row>
    <row r="295" spans="1:3">
      <c r="A295" t="s">
        <v>320</v>
      </c>
      <c r="B295" t="s">
        <v>4</v>
      </c>
    </row>
    <row r="296" spans="1:3">
      <c r="A296" t="s">
        <v>321</v>
      </c>
      <c r="B296" t="s">
        <v>4</v>
      </c>
    </row>
    <row r="297" spans="1:3">
      <c r="A297" t="s">
        <v>322</v>
      </c>
      <c r="B297" t="s">
        <v>35</v>
      </c>
      <c r="C297" t="s">
        <v>36</v>
      </c>
    </row>
    <row r="298" spans="1:3">
      <c r="A298" t="s">
        <v>323</v>
      </c>
      <c r="B298" t="s">
        <v>4</v>
      </c>
    </row>
    <row r="299" spans="1:3">
      <c r="A299" t="s">
        <v>324</v>
      </c>
      <c r="B299" t="s">
        <v>35</v>
      </c>
      <c r="C299" t="s">
        <v>36</v>
      </c>
    </row>
    <row r="300" spans="1:3">
      <c r="A300" t="s">
        <v>325</v>
      </c>
      <c r="B300" t="s">
        <v>10</v>
      </c>
      <c r="C300" t="s">
        <v>38</v>
      </c>
    </row>
    <row r="301" spans="1:3">
      <c r="A301" t="s">
        <v>326</v>
      </c>
      <c r="B301" t="s">
        <v>4</v>
      </c>
    </row>
    <row r="302" spans="1:3">
      <c r="A302" t="s">
        <v>327</v>
      </c>
      <c r="B302" t="s">
        <v>4</v>
      </c>
    </row>
    <row r="303" spans="1:3">
      <c r="A303" t="s">
        <v>328</v>
      </c>
      <c r="B303" t="s">
        <v>4</v>
      </c>
    </row>
    <row r="304" spans="1:3">
      <c r="A304" t="s">
        <v>329</v>
      </c>
      <c r="B304" t="s">
        <v>35</v>
      </c>
      <c r="C304" t="s">
        <v>36</v>
      </c>
    </row>
    <row r="305" spans="1:3">
      <c r="A305" t="s">
        <v>330</v>
      </c>
      <c r="B305" t="s">
        <v>35</v>
      </c>
      <c r="C305" t="s">
        <v>36</v>
      </c>
    </row>
    <row r="306" spans="1:3">
      <c r="A306" t="s">
        <v>331</v>
      </c>
      <c r="B306" t="s">
        <v>4</v>
      </c>
    </row>
    <row r="307" spans="1:3">
      <c r="A307" t="s">
        <v>332</v>
      </c>
      <c r="B307" t="s">
        <v>4</v>
      </c>
    </row>
    <row r="308" spans="1:3">
      <c r="A308" t="s">
        <v>333</v>
      </c>
      <c r="B308" t="s">
        <v>4</v>
      </c>
    </row>
    <row r="309" spans="1:3">
      <c r="A309" t="s">
        <v>334</v>
      </c>
      <c r="B309" t="s">
        <v>4</v>
      </c>
    </row>
    <row r="310" spans="1:3">
      <c r="A310" t="s">
        <v>335</v>
      </c>
      <c r="B310" t="s">
        <v>84</v>
      </c>
      <c r="C310" t="s">
        <v>183</v>
      </c>
    </row>
    <row r="311" spans="1:3">
      <c r="A311" t="s">
        <v>336</v>
      </c>
      <c r="B311" t="s">
        <v>4</v>
      </c>
    </row>
    <row r="312" spans="1:3">
      <c r="A312" t="s">
        <v>337</v>
      </c>
      <c r="B312" t="s">
        <v>4</v>
      </c>
    </row>
    <row r="313" spans="1:3">
      <c r="A313" t="s">
        <v>338</v>
      </c>
      <c r="B313" t="s">
        <v>4</v>
      </c>
    </row>
    <row r="314" spans="1:3">
      <c r="A314" t="s">
        <v>339</v>
      </c>
      <c r="B314" t="s">
        <v>4</v>
      </c>
    </row>
    <row r="315" spans="1:3">
      <c r="A315" t="s">
        <v>340</v>
      </c>
      <c r="B315" t="s">
        <v>4</v>
      </c>
    </row>
    <row r="316" spans="1:3">
      <c r="A316" t="s">
        <v>341</v>
      </c>
      <c r="B316" t="s">
        <v>4</v>
      </c>
    </row>
    <row r="317" spans="1:3">
      <c r="A317" t="s">
        <v>342</v>
      </c>
      <c r="B317" t="s">
        <v>10</v>
      </c>
      <c r="C317" t="s">
        <v>38</v>
      </c>
    </row>
    <row r="318" spans="1:3">
      <c r="A318" t="s">
        <v>343</v>
      </c>
      <c r="B318" t="s">
        <v>4</v>
      </c>
    </row>
    <row r="319" spans="1:3">
      <c r="A319" t="s">
        <v>344</v>
      </c>
      <c r="B319" t="s">
        <v>4</v>
      </c>
    </row>
    <row r="320" spans="1:3">
      <c r="A320" t="s">
        <v>345</v>
      </c>
      <c r="B320" t="s">
        <v>4</v>
      </c>
    </row>
    <row r="321" spans="1:3">
      <c r="A321" t="s">
        <v>346</v>
      </c>
      <c r="B321" t="s">
        <v>31</v>
      </c>
      <c r="C321" t="s">
        <v>32</v>
      </c>
    </row>
    <row r="322" spans="1:3">
      <c r="A322" t="s">
        <v>347</v>
      </c>
      <c r="B322" t="s">
        <v>4</v>
      </c>
    </row>
    <row r="323" spans="1:3">
      <c r="A323" t="s">
        <v>348</v>
      </c>
      <c r="B323" t="s">
        <v>31</v>
      </c>
      <c r="C323" t="s">
        <v>32</v>
      </c>
    </row>
    <row r="324" spans="1:3">
      <c r="A324" t="s">
        <v>349</v>
      </c>
      <c r="B324" t="s">
        <v>4</v>
      </c>
    </row>
    <row r="325" spans="1:3">
      <c r="A325" t="s">
        <v>350</v>
      </c>
      <c r="B325" t="s">
        <v>35</v>
      </c>
      <c r="C325" t="s">
        <v>36</v>
      </c>
    </row>
    <row r="326" spans="1:3">
      <c r="A326" t="s">
        <v>351</v>
      </c>
      <c r="B326" t="s">
        <v>4</v>
      </c>
    </row>
    <row r="327" spans="1:3">
      <c r="A327" t="s">
        <v>352</v>
      </c>
      <c r="B327" t="s">
        <v>10</v>
      </c>
      <c r="C327" t="s">
        <v>353</v>
      </c>
    </row>
    <row r="328" spans="1:3">
      <c r="A328" t="s">
        <v>354</v>
      </c>
      <c r="B328" t="s">
        <v>4</v>
      </c>
    </row>
    <row r="329" spans="1:3">
      <c r="A329" t="s">
        <v>355</v>
      </c>
      <c r="B329" t="s">
        <v>4</v>
      </c>
    </row>
    <row r="330" spans="1:3">
      <c r="A330" t="s">
        <v>356</v>
      </c>
      <c r="B330" t="s">
        <v>4</v>
      </c>
    </row>
    <row r="331" spans="1:3">
      <c r="A331" t="s">
        <v>357</v>
      </c>
      <c r="B331" t="s">
        <v>6</v>
      </c>
      <c r="C331" t="s">
        <v>7</v>
      </c>
    </row>
    <row r="332" spans="1:3">
      <c r="A332" t="s">
        <v>358</v>
      </c>
      <c r="B332" t="s">
        <v>4</v>
      </c>
    </row>
    <row r="333" spans="1:3">
      <c r="A333" t="s">
        <v>359</v>
      </c>
      <c r="B333" t="s">
        <v>4</v>
      </c>
    </row>
    <row r="334" spans="1:3">
      <c r="A334" t="s">
        <v>360</v>
      </c>
      <c r="B334" t="s">
        <v>4</v>
      </c>
    </row>
    <row r="335" spans="1:3">
      <c r="A335" t="s">
        <v>361</v>
      </c>
      <c r="B335" t="s">
        <v>10</v>
      </c>
      <c r="C335" t="s">
        <v>38</v>
      </c>
    </row>
    <row r="336" spans="1:3">
      <c r="A336" t="s">
        <v>362</v>
      </c>
      <c r="B336" t="s">
        <v>4</v>
      </c>
    </row>
    <row r="337" spans="1:3">
      <c r="A337" t="s">
        <v>363</v>
      </c>
      <c r="B337" t="s">
        <v>4</v>
      </c>
    </row>
    <row r="338" spans="1:3">
      <c r="A338" t="s">
        <v>364</v>
      </c>
      <c r="B338" t="s">
        <v>35</v>
      </c>
      <c r="C338" t="s">
        <v>36</v>
      </c>
    </row>
    <row r="339" spans="1:3">
      <c r="A339" t="s">
        <v>365</v>
      </c>
      <c r="B339" t="s">
        <v>35</v>
      </c>
      <c r="C339" t="s">
        <v>36</v>
      </c>
    </row>
    <row r="340" spans="1:3">
      <c r="A340" t="s">
        <v>366</v>
      </c>
      <c r="B340" t="s">
        <v>4</v>
      </c>
    </row>
    <row r="341" spans="1:3">
      <c r="A341" t="s">
        <v>367</v>
      </c>
      <c r="B341" t="s">
        <v>35</v>
      </c>
      <c r="C341" t="s">
        <v>36</v>
      </c>
    </row>
    <row r="342" spans="1:3">
      <c r="A342" t="s">
        <v>368</v>
      </c>
      <c r="B342" t="s">
        <v>4</v>
      </c>
    </row>
    <row r="343" spans="1:3">
      <c r="A343" t="s">
        <v>369</v>
      </c>
      <c r="B343" t="s">
        <v>4</v>
      </c>
    </row>
    <row r="344" spans="1:3">
      <c r="A344" t="s">
        <v>370</v>
      </c>
      <c r="B344" t="s">
        <v>4</v>
      </c>
    </row>
    <row r="345" spans="1:3">
      <c r="A345" t="s">
        <v>371</v>
      </c>
      <c r="B345" t="s">
        <v>4</v>
      </c>
    </row>
    <row r="346" spans="1:3">
      <c r="A346" t="s">
        <v>372</v>
      </c>
      <c r="B346" t="s">
        <v>4</v>
      </c>
    </row>
    <row r="347" spans="1:3">
      <c r="A347" t="s">
        <v>373</v>
      </c>
      <c r="B347" t="s">
        <v>31</v>
      </c>
      <c r="C347" t="s">
        <v>374</v>
      </c>
    </row>
    <row r="348" spans="1:3">
      <c r="A348" t="s">
        <v>375</v>
      </c>
      <c r="B348" t="s">
        <v>4</v>
      </c>
    </row>
    <row r="349" spans="1:3">
      <c r="A349" t="s">
        <v>376</v>
      </c>
      <c r="B349" t="s">
        <v>4</v>
      </c>
    </row>
    <row r="350" spans="1:3">
      <c r="A350" t="s">
        <v>377</v>
      </c>
      <c r="B350" t="s">
        <v>20</v>
      </c>
      <c r="C350" t="s">
        <v>21</v>
      </c>
    </row>
    <row r="351" spans="1:3">
      <c r="A351" t="s">
        <v>378</v>
      </c>
      <c r="B351" t="s">
        <v>35</v>
      </c>
      <c r="C351" t="s">
        <v>36</v>
      </c>
    </row>
    <row r="352" spans="1:3">
      <c r="A352" t="s">
        <v>379</v>
      </c>
      <c r="B352" t="s">
        <v>35</v>
      </c>
      <c r="C352" t="s">
        <v>36</v>
      </c>
    </row>
    <row r="353" spans="1:2">
      <c r="A353" t="s">
        <v>380</v>
      </c>
      <c r="B353" t="s">
        <v>4</v>
      </c>
    </row>
    <row r="354" spans="1:2">
      <c r="A354" t="s">
        <v>381</v>
      </c>
      <c r="B354" t="s">
        <v>4</v>
      </c>
    </row>
    <row r="355" spans="1:2">
      <c r="A355" t="s">
        <v>382</v>
      </c>
      <c r="B355" t="s">
        <v>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4"/>
  <sheetViews>
    <sheetView workbookViewId="0">
      <pane ySplit="1" topLeftCell="A2" activePane="bottomLeft" state="frozen"/>
      <selection pane="bottomLeft" activeCell="M363" sqref="M363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35</v>
      </c>
      <c r="C5" t="s">
        <v>510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6</v>
      </c>
      <c r="C7" t="s">
        <v>511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31</v>
      </c>
      <c r="C13" t="s">
        <v>512</v>
      </c>
      <c r="K13">
        <v>1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4</v>
      </c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6</v>
      </c>
      <c r="C24" t="s">
        <v>513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514</v>
      </c>
      <c r="K25">
        <v>1</v>
      </c>
      <c r="M25">
        <v>1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31</v>
      </c>
      <c r="C32" t="s">
        <v>512</v>
      </c>
      <c r="K32">
        <v>1</v>
      </c>
      <c r="M32">
        <v>1</v>
      </c>
    </row>
    <row r="33" spans="1:15">
      <c r="A33" t="s">
        <v>46</v>
      </c>
      <c r="B33" t="s">
        <v>6</v>
      </c>
      <c r="C33" t="s">
        <v>513</v>
      </c>
      <c r="K33">
        <v>1</v>
      </c>
      <c r="M33">
        <v>1</v>
      </c>
    </row>
    <row r="34" spans="1:15">
      <c r="A34" t="s">
        <v>47</v>
      </c>
      <c r="B34" t="s">
        <v>6</v>
      </c>
      <c r="C34" t="s">
        <v>513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515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M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M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M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M40">
        <v>1</v>
      </c>
      <c r="N40" s="1"/>
      <c r="O40" s="1"/>
    </row>
    <row r="41" spans="1:15">
      <c r="A41" t="s">
        <v>54</v>
      </c>
      <c r="B41" t="s">
        <v>31</v>
      </c>
      <c r="C41" t="s">
        <v>516</v>
      </c>
      <c r="K41">
        <v>1</v>
      </c>
      <c r="M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6</v>
      </c>
      <c r="C46" t="s">
        <v>513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6</v>
      </c>
      <c r="C49" t="s">
        <v>513</v>
      </c>
      <c r="K49">
        <v>1</v>
      </c>
      <c r="M49">
        <v>1</v>
      </c>
    </row>
    <row r="50" spans="1:13">
      <c r="A50" t="s">
        <v>63</v>
      </c>
      <c r="B50" t="s">
        <v>6</v>
      </c>
      <c r="C50" t="s">
        <v>513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6</v>
      </c>
      <c r="C52" t="s">
        <v>513</v>
      </c>
      <c r="K52">
        <v>1</v>
      </c>
      <c r="M52">
        <v>1</v>
      </c>
    </row>
    <row r="53" spans="1:13">
      <c r="A53" t="s">
        <v>66</v>
      </c>
      <c r="B53" t="s">
        <v>6</v>
      </c>
      <c r="C53" t="s">
        <v>513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6</v>
      </c>
      <c r="C57" t="s">
        <v>511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517</v>
      </c>
      <c r="K58">
        <v>1</v>
      </c>
      <c r="M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4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515</v>
      </c>
      <c r="K62">
        <v>1</v>
      </c>
      <c r="M62">
        <v>1</v>
      </c>
    </row>
    <row r="63" spans="1:13">
      <c r="A63" t="s">
        <v>77</v>
      </c>
      <c r="B63" t="s">
        <v>4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3">
      <c r="A65" t="s">
        <v>79</v>
      </c>
      <c r="B65" t="s">
        <v>10</v>
      </c>
      <c r="C65" t="s">
        <v>514</v>
      </c>
      <c r="K65">
        <v>1</v>
      </c>
      <c r="M65">
        <v>1</v>
      </c>
    </row>
    <row r="66" spans="1:13">
      <c r="A66" t="s">
        <v>80</v>
      </c>
      <c r="B66" t="s">
        <v>4</v>
      </c>
      <c r="K66">
        <v>1</v>
      </c>
      <c r="M66">
        <v>1</v>
      </c>
    </row>
    <row r="67" spans="1:13">
      <c r="A67" t="s">
        <v>81</v>
      </c>
      <c r="B67" t="s">
        <v>4</v>
      </c>
      <c r="K67">
        <v>1</v>
      </c>
      <c r="M67">
        <v>1</v>
      </c>
    </row>
    <row r="68" spans="1:13">
      <c r="A68" t="s">
        <v>82</v>
      </c>
      <c r="B68" t="s">
        <v>4</v>
      </c>
      <c r="K68">
        <v>1</v>
      </c>
      <c r="M68">
        <v>1</v>
      </c>
    </row>
    <row r="69" spans="1:13">
      <c r="A69" t="s">
        <v>83</v>
      </c>
      <c r="B69" t="s">
        <v>20</v>
      </c>
      <c r="C69" t="s">
        <v>518</v>
      </c>
      <c r="K69">
        <v>1</v>
      </c>
      <c r="M69">
        <v>1</v>
      </c>
    </row>
    <row r="70" spans="1:13">
      <c r="A70" t="s">
        <v>86</v>
      </c>
      <c r="B70" t="s">
        <v>6</v>
      </c>
      <c r="C70" t="s">
        <v>513</v>
      </c>
      <c r="K70">
        <v>1</v>
      </c>
      <c r="M70">
        <v>1</v>
      </c>
    </row>
    <row r="71" spans="1:13">
      <c r="A71" t="s">
        <v>87</v>
      </c>
      <c r="B71" t="s">
        <v>4</v>
      </c>
      <c r="K71">
        <v>1</v>
      </c>
      <c r="M71">
        <v>1</v>
      </c>
    </row>
    <row r="72" spans="1:13">
      <c r="A72" t="s">
        <v>88</v>
      </c>
      <c r="B72" t="s">
        <v>4</v>
      </c>
      <c r="K72">
        <v>1</v>
      </c>
      <c r="M72">
        <v>1</v>
      </c>
    </row>
    <row r="73" spans="1:13">
      <c r="A73" t="s">
        <v>89</v>
      </c>
      <c r="B73" t="s">
        <v>4</v>
      </c>
      <c r="K73">
        <v>1</v>
      </c>
      <c r="M73">
        <v>1</v>
      </c>
    </row>
    <row r="74" spans="1:13">
      <c r="A74" t="s">
        <v>90</v>
      </c>
      <c r="B74" t="s">
        <v>4</v>
      </c>
      <c r="K74">
        <v>1</v>
      </c>
      <c r="M74">
        <v>1</v>
      </c>
    </row>
    <row r="75" spans="1:13">
      <c r="A75" t="s">
        <v>91</v>
      </c>
      <c r="B75" t="s">
        <v>6</v>
      </c>
      <c r="C75" t="s">
        <v>513</v>
      </c>
      <c r="K75">
        <v>1</v>
      </c>
      <c r="M75">
        <v>1</v>
      </c>
    </row>
    <row r="76" spans="1:13">
      <c r="A76" t="s">
        <v>92</v>
      </c>
      <c r="B76" t="s">
        <v>4</v>
      </c>
      <c r="K76">
        <v>1</v>
      </c>
      <c r="M76">
        <v>1</v>
      </c>
    </row>
    <row r="77" spans="1:13">
      <c r="A77" s="2" t="s">
        <v>93</v>
      </c>
      <c r="B77" t="s">
        <v>4</v>
      </c>
      <c r="K77">
        <v>1</v>
      </c>
      <c r="M77">
        <v>1</v>
      </c>
    </row>
    <row r="78" spans="1:13">
      <c r="A78" t="s">
        <v>94</v>
      </c>
      <c r="B78" t="s">
        <v>6</v>
      </c>
      <c r="C78" t="s">
        <v>513</v>
      </c>
      <c r="K78">
        <v>1</v>
      </c>
      <c r="M78">
        <v>1</v>
      </c>
    </row>
    <row r="79" spans="1:13">
      <c r="A79" t="s">
        <v>95</v>
      </c>
      <c r="B79" t="s">
        <v>4</v>
      </c>
      <c r="K79">
        <v>1</v>
      </c>
      <c r="M79">
        <v>1</v>
      </c>
    </row>
    <row r="80" spans="1:13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6</v>
      </c>
      <c r="C82" t="s">
        <v>513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514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s="2" t="s">
        <v>101</v>
      </c>
      <c r="B85" t="s">
        <v>4</v>
      </c>
      <c r="K85">
        <v>1</v>
      </c>
      <c r="M85">
        <v>1</v>
      </c>
    </row>
    <row r="86" spans="1:13">
      <c r="A86" t="s">
        <v>102</v>
      </c>
      <c r="B86" t="s">
        <v>6</v>
      </c>
      <c r="C86" t="s">
        <v>513</v>
      </c>
      <c r="K86">
        <v>1</v>
      </c>
      <c r="M86">
        <v>1</v>
      </c>
    </row>
    <row r="87" spans="1:13">
      <c r="A87" t="s">
        <v>103</v>
      </c>
      <c r="B87" t="s">
        <v>6</v>
      </c>
      <c r="C87" t="s">
        <v>513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514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515</v>
      </c>
      <c r="K92">
        <v>1</v>
      </c>
      <c r="M92">
        <v>1</v>
      </c>
    </row>
    <row r="93" spans="1:13">
      <c r="A93" t="s">
        <v>109</v>
      </c>
      <c r="B93" t="s">
        <v>6</v>
      </c>
      <c r="C93" t="s">
        <v>513</v>
      </c>
      <c r="K93">
        <v>1</v>
      </c>
      <c r="M93">
        <v>1</v>
      </c>
    </row>
    <row r="94" spans="1:13">
      <c r="A94" t="s">
        <v>110</v>
      </c>
      <c r="B94" t="s">
        <v>6</v>
      </c>
      <c r="C94" t="s">
        <v>513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3">
      <c r="A97" t="s">
        <v>114</v>
      </c>
      <c r="B97" t="s">
        <v>31</v>
      </c>
      <c r="C97" t="s">
        <v>512</v>
      </c>
      <c r="K97">
        <v>1</v>
      </c>
      <c r="M97">
        <v>1</v>
      </c>
    </row>
    <row r="98" spans="1:13">
      <c r="A98" t="s">
        <v>115</v>
      </c>
      <c r="B98" t="s">
        <v>6</v>
      </c>
      <c r="C98" t="s">
        <v>511</v>
      </c>
      <c r="K98">
        <v>1</v>
      </c>
      <c r="M98">
        <v>1</v>
      </c>
    </row>
    <row r="99" spans="1:13">
      <c r="A99" t="s">
        <v>116</v>
      </c>
      <c r="B99" t="s">
        <v>6</v>
      </c>
      <c r="C99" t="s">
        <v>513</v>
      </c>
      <c r="K99">
        <v>1</v>
      </c>
      <c r="M99">
        <v>1</v>
      </c>
    </row>
    <row r="100" spans="1:13">
      <c r="A100" t="s">
        <v>117</v>
      </c>
      <c r="B100" t="s">
        <v>4</v>
      </c>
      <c r="K100">
        <v>1</v>
      </c>
      <c r="M100">
        <v>1</v>
      </c>
    </row>
    <row r="101" spans="1:13">
      <c r="A101" t="s">
        <v>118</v>
      </c>
      <c r="B101" t="s">
        <v>4</v>
      </c>
      <c r="K101">
        <v>1</v>
      </c>
      <c r="M101">
        <v>1</v>
      </c>
    </row>
    <row r="102" spans="1:13">
      <c r="A102" t="s">
        <v>119</v>
      </c>
      <c r="B102" t="s">
        <v>4</v>
      </c>
      <c r="K102">
        <v>1</v>
      </c>
      <c r="M102">
        <v>1</v>
      </c>
    </row>
    <row r="103" spans="1:13">
      <c r="A103" t="s">
        <v>120</v>
      </c>
      <c r="B103" t="s">
        <v>6</v>
      </c>
      <c r="C103" t="s">
        <v>513</v>
      </c>
      <c r="K103">
        <v>1</v>
      </c>
      <c r="M103">
        <v>1</v>
      </c>
    </row>
    <row r="104" spans="1:13">
      <c r="A104" t="s">
        <v>121</v>
      </c>
      <c r="B104" t="s">
        <v>6</v>
      </c>
      <c r="C104" t="s">
        <v>489</v>
      </c>
      <c r="K104">
        <v>1</v>
      </c>
      <c r="M104">
        <v>1</v>
      </c>
    </row>
    <row r="105" spans="1:13">
      <c r="A105" t="s">
        <v>122</v>
      </c>
      <c r="B105" t="s">
        <v>4</v>
      </c>
      <c r="K105">
        <v>1</v>
      </c>
      <c r="M105">
        <v>1</v>
      </c>
    </row>
    <row r="106" spans="1:13">
      <c r="A106" t="s">
        <v>123</v>
      </c>
      <c r="B106" t="s">
        <v>35</v>
      </c>
      <c r="C106" t="s">
        <v>515</v>
      </c>
      <c r="K106">
        <v>1</v>
      </c>
      <c r="M106">
        <v>1</v>
      </c>
    </row>
    <row r="107" spans="1:13">
      <c r="A107" t="s">
        <v>124</v>
      </c>
      <c r="B107" t="s">
        <v>6</v>
      </c>
      <c r="C107" t="s">
        <v>519</v>
      </c>
      <c r="K107">
        <v>1</v>
      </c>
      <c r="M107">
        <v>1</v>
      </c>
    </row>
    <row r="108" spans="1:13">
      <c r="A108" t="s">
        <v>126</v>
      </c>
      <c r="B108" t="s">
        <v>4</v>
      </c>
      <c r="K108">
        <v>1</v>
      </c>
      <c r="M108">
        <v>1</v>
      </c>
    </row>
    <row r="109" spans="1:13">
      <c r="A109" t="s">
        <v>127</v>
      </c>
      <c r="B109" t="s">
        <v>4</v>
      </c>
      <c r="K109">
        <v>1</v>
      </c>
      <c r="M109">
        <v>1</v>
      </c>
    </row>
    <row r="110" spans="1:13">
      <c r="A110" t="s">
        <v>128</v>
      </c>
      <c r="B110" t="s">
        <v>4</v>
      </c>
      <c r="K110">
        <v>1</v>
      </c>
      <c r="M110">
        <v>1</v>
      </c>
    </row>
    <row r="111" spans="1:13">
      <c r="A111" t="s">
        <v>129</v>
      </c>
      <c r="B111" t="s">
        <v>4</v>
      </c>
      <c r="K111">
        <v>1</v>
      </c>
      <c r="M111">
        <v>1</v>
      </c>
    </row>
    <row r="112" spans="1:13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6</v>
      </c>
      <c r="C113" t="s">
        <v>513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4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516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4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516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520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6</v>
      </c>
      <c r="C127" t="s">
        <v>511</v>
      </c>
      <c r="K127">
        <v>1</v>
      </c>
      <c r="M127">
        <v>1</v>
      </c>
    </row>
    <row r="128" spans="1:13">
      <c r="A128" t="s">
        <v>147</v>
      </c>
      <c r="B128" t="s">
        <v>31</v>
      </c>
      <c r="C128" t="s">
        <v>516</v>
      </c>
      <c r="K128">
        <v>1</v>
      </c>
      <c r="M128">
        <v>1</v>
      </c>
    </row>
    <row r="129" spans="1:13">
      <c r="A129" t="s">
        <v>148</v>
      </c>
      <c r="B129" t="s">
        <v>4</v>
      </c>
      <c r="K129">
        <v>1</v>
      </c>
      <c r="M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3">
      <c r="A131" t="s">
        <v>151</v>
      </c>
      <c r="B131" t="s">
        <v>6</v>
      </c>
      <c r="C131" t="s">
        <v>511</v>
      </c>
      <c r="K131">
        <v>1</v>
      </c>
      <c r="M131">
        <v>1</v>
      </c>
    </row>
    <row r="132" spans="1:13">
      <c r="A132" t="s">
        <v>152</v>
      </c>
      <c r="B132" t="s">
        <v>4</v>
      </c>
      <c r="K132">
        <v>1</v>
      </c>
      <c r="M132">
        <v>1</v>
      </c>
    </row>
    <row r="133" spans="1:13">
      <c r="A133" t="s">
        <v>153</v>
      </c>
      <c r="B133" t="s">
        <v>4</v>
      </c>
      <c r="K133">
        <v>1</v>
      </c>
      <c r="M133">
        <v>1</v>
      </c>
    </row>
    <row r="134" spans="1:13">
      <c r="A134" t="s">
        <v>154</v>
      </c>
      <c r="B134" t="s">
        <v>6</v>
      </c>
      <c r="C134" t="s">
        <v>513</v>
      </c>
      <c r="K134">
        <v>1</v>
      </c>
      <c r="M134">
        <v>1</v>
      </c>
    </row>
    <row r="135" spans="1:13">
      <c r="A135" t="s">
        <v>155</v>
      </c>
      <c r="B135" t="s">
        <v>4</v>
      </c>
      <c r="K135">
        <v>1</v>
      </c>
      <c r="M135">
        <v>1</v>
      </c>
    </row>
    <row r="136" spans="1:13">
      <c r="A136" t="s">
        <v>156</v>
      </c>
      <c r="B136" t="s">
        <v>4</v>
      </c>
      <c r="K136">
        <v>1</v>
      </c>
      <c r="M136">
        <v>1</v>
      </c>
    </row>
    <row r="137" spans="1:13">
      <c r="A137" t="s">
        <v>157</v>
      </c>
      <c r="B137" t="s">
        <v>4</v>
      </c>
      <c r="K137">
        <v>1</v>
      </c>
      <c r="M137">
        <v>1</v>
      </c>
    </row>
    <row r="138" spans="1:13">
      <c r="A138" t="s">
        <v>158</v>
      </c>
      <c r="B138" t="s">
        <v>4</v>
      </c>
      <c r="K138">
        <v>1</v>
      </c>
      <c r="M138">
        <v>1</v>
      </c>
    </row>
    <row r="139" spans="1:13">
      <c r="A139" t="s">
        <v>159</v>
      </c>
      <c r="B139" t="s">
        <v>35</v>
      </c>
      <c r="C139" t="s">
        <v>515</v>
      </c>
      <c r="K139">
        <v>1</v>
      </c>
      <c r="M139">
        <v>1</v>
      </c>
    </row>
    <row r="140" spans="1:13">
      <c r="A140" t="s">
        <v>160</v>
      </c>
      <c r="B140" t="s">
        <v>10</v>
      </c>
      <c r="C140" t="s">
        <v>514</v>
      </c>
      <c r="K140">
        <v>1</v>
      </c>
      <c r="M140">
        <v>1</v>
      </c>
    </row>
    <row r="141" spans="1:13">
      <c r="A141" t="s">
        <v>161</v>
      </c>
      <c r="B141" t="s">
        <v>4</v>
      </c>
      <c r="K141">
        <v>1</v>
      </c>
      <c r="M141">
        <v>1</v>
      </c>
    </row>
    <row r="142" spans="1:13">
      <c r="A142" t="s">
        <v>162</v>
      </c>
      <c r="B142" t="s">
        <v>10</v>
      </c>
      <c r="C142" t="s">
        <v>514</v>
      </c>
      <c r="K142">
        <v>1</v>
      </c>
      <c r="M142">
        <v>1</v>
      </c>
    </row>
    <row r="143" spans="1:13">
      <c r="A143" t="s">
        <v>163</v>
      </c>
      <c r="B143" t="s">
        <v>4</v>
      </c>
      <c r="K143">
        <v>1</v>
      </c>
      <c r="M143">
        <v>1</v>
      </c>
    </row>
    <row r="144" spans="1:13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6</v>
      </c>
      <c r="C147" t="s">
        <v>513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4</v>
      </c>
      <c r="K152">
        <v>1</v>
      </c>
      <c r="M152">
        <v>1</v>
      </c>
    </row>
    <row r="153" spans="1:13">
      <c r="A153" t="s">
        <v>173</v>
      </c>
      <c r="B153" t="s">
        <v>6</v>
      </c>
      <c r="C153" t="s">
        <v>513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514</v>
      </c>
      <c r="K156">
        <v>1</v>
      </c>
      <c r="M156">
        <v>1</v>
      </c>
    </row>
    <row r="157" spans="1:13">
      <c r="A157" t="s">
        <v>177</v>
      </c>
      <c r="B157" t="s">
        <v>6</v>
      </c>
      <c r="C157" t="s">
        <v>513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6</v>
      </c>
      <c r="C162" t="s">
        <v>513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517</v>
      </c>
      <c r="K165">
        <v>1</v>
      </c>
      <c r="M165">
        <v>1</v>
      </c>
    </row>
    <row r="166" spans="1:13">
      <c r="A166" t="s">
        <v>188</v>
      </c>
      <c r="B166" t="s">
        <v>6</v>
      </c>
      <c r="C166" t="s">
        <v>513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6</v>
      </c>
      <c r="C170" t="s">
        <v>513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6</v>
      </c>
      <c r="C174" t="s">
        <v>513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4</v>
      </c>
      <c r="K177">
        <v>1</v>
      </c>
      <c r="M177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517</v>
      </c>
      <c r="K179">
        <v>1</v>
      </c>
      <c r="M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516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35</v>
      </c>
      <c r="C188" t="s">
        <v>521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M189">
        <v>1</v>
      </c>
    </row>
    <row r="190" spans="1:13">
      <c r="A190" t="s">
        <v>213</v>
      </c>
      <c r="B190" t="s">
        <v>6</v>
      </c>
      <c r="C190" t="s">
        <v>513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3">
      <c r="A193" t="s">
        <v>216</v>
      </c>
      <c r="B193" t="s">
        <v>31</v>
      </c>
      <c r="C193" t="s">
        <v>512</v>
      </c>
      <c r="K193">
        <v>1</v>
      </c>
      <c r="M193">
        <v>1</v>
      </c>
    </row>
    <row r="194" spans="1:13">
      <c r="A194" t="s">
        <v>217</v>
      </c>
      <c r="B194" t="s">
        <v>4</v>
      </c>
      <c r="K194">
        <v>1</v>
      </c>
      <c r="M194">
        <v>1</v>
      </c>
    </row>
    <row r="195" spans="1:13">
      <c r="A195" t="s">
        <v>218</v>
      </c>
      <c r="B195" t="s">
        <v>4</v>
      </c>
      <c r="K195">
        <v>1</v>
      </c>
      <c r="M195">
        <v>1</v>
      </c>
    </row>
    <row r="196" spans="1:13">
      <c r="A196" t="s">
        <v>219</v>
      </c>
      <c r="B196" t="s">
        <v>6</v>
      </c>
      <c r="C196" t="s">
        <v>513</v>
      </c>
      <c r="K196">
        <v>1</v>
      </c>
      <c r="M196">
        <v>1</v>
      </c>
    </row>
    <row r="197" spans="1:13">
      <c r="A197" t="s">
        <v>220</v>
      </c>
      <c r="B197" t="s">
        <v>4</v>
      </c>
      <c r="K197">
        <v>1</v>
      </c>
      <c r="M197">
        <v>1</v>
      </c>
    </row>
    <row r="198" spans="1:13">
      <c r="A198" t="s">
        <v>221</v>
      </c>
      <c r="B198" t="s">
        <v>4</v>
      </c>
      <c r="K198">
        <v>1</v>
      </c>
      <c r="M198">
        <v>1</v>
      </c>
    </row>
    <row r="199" spans="1:13">
      <c r="A199" t="s">
        <v>222</v>
      </c>
      <c r="B199" t="s">
        <v>4</v>
      </c>
      <c r="K199">
        <v>1</v>
      </c>
      <c r="M199">
        <v>1</v>
      </c>
    </row>
    <row r="200" spans="1:13">
      <c r="A200" t="s">
        <v>223</v>
      </c>
      <c r="B200" t="s">
        <v>4</v>
      </c>
      <c r="K200">
        <v>1</v>
      </c>
      <c r="M200">
        <v>1</v>
      </c>
    </row>
    <row r="201" spans="1:13">
      <c r="A201" t="s">
        <v>224</v>
      </c>
      <c r="B201" t="s">
        <v>4</v>
      </c>
      <c r="K201">
        <v>1</v>
      </c>
      <c r="M201">
        <v>1</v>
      </c>
    </row>
    <row r="202" spans="1:13">
      <c r="A202" t="s">
        <v>225</v>
      </c>
      <c r="B202" t="s">
        <v>4</v>
      </c>
      <c r="K202">
        <v>1</v>
      </c>
      <c r="M202">
        <v>1</v>
      </c>
    </row>
    <row r="203" spans="1:13">
      <c r="A203" t="s">
        <v>226</v>
      </c>
      <c r="B203" t="s">
        <v>4</v>
      </c>
      <c r="K203">
        <v>1</v>
      </c>
      <c r="M203">
        <v>1</v>
      </c>
    </row>
    <row r="204" spans="1:13">
      <c r="A204" t="s">
        <v>227</v>
      </c>
      <c r="B204" t="s">
        <v>6</v>
      </c>
      <c r="C204" t="s">
        <v>513</v>
      </c>
      <c r="K204">
        <v>1</v>
      </c>
      <c r="M204">
        <v>1</v>
      </c>
    </row>
    <row r="205" spans="1:13">
      <c r="A205" t="s">
        <v>228</v>
      </c>
      <c r="B205" t="s">
        <v>4</v>
      </c>
      <c r="K205">
        <v>1</v>
      </c>
      <c r="M205">
        <v>1</v>
      </c>
    </row>
    <row r="206" spans="1:13">
      <c r="A206" t="s">
        <v>229</v>
      </c>
      <c r="B206" t="s">
        <v>4</v>
      </c>
      <c r="K206">
        <v>1</v>
      </c>
      <c r="M206">
        <v>1</v>
      </c>
    </row>
    <row r="207" spans="1:13">
      <c r="A207" t="s">
        <v>230</v>
      </c>
      <c r="B207" t="s">
        <v>4</v>
      </c>
      <c r="K207">
        <v>1</v>
      </c>
      <c r="M207">
        <v>1</v>
      </c>
    </row>
    <row r="208" spans="1:13">
      <c r="A208" t="s">
        <v>231</v>
      </c>
      <c r="B208" t="s">
        <v>4</v>
      </c>
      <c r="K208">
        <v>1</v>
      </c>
      <c r="M208">
        <v>1</v>
      </c>
    </row>
    <row r="209" spans="1:13">
      <c r="A209" t="s">
        <v>232</v>
      </c>
      <c r="B209" t="s">
        <v>4</v>
      </c>
      <c r="K209">
        <v>1</v>
      </c>
      <c r="M209">
        <v>1</v>
      </c>
    </row>
    <row r="210" spans="1:13">
      <c r="A210" t="s">
        <v>233</v>
      </c>
      <c r="B210" t="s">
        <v>20</v>
      </c>
      <c r="C210" t="s">
        <v>522</v>
      </c>
      <c r="K210">
        <v>1</v>
      </c>
      <c r="M210">
        <v>1</v>
      </c>
    </row>
    <row r="211" spans="1:13">
      <c r="A211" t="s">
        <v>235</v>
      </c>
      <c r="B211" t="s">
        <v>4</v>
      </c>
      <c r="K211">
        <v>1</v>
      </c>
      <c r="M211">
        <v>1</v>
      </c>
    </row>
    <row r="212" spans="1:13">
      <c r="A212" t="s">
        <v>236</v>
      </c>
      <c r="B212" t="s">
        <v>31</v>
      </c>
      <c r="C212" t="s">
        <v>516</v>
      </c>
      <c r="K212">
        <v>1</v>
      </c>
      <c r="M212">
        <v>1</v>
      </c>
    </row>
    <row r="213" spans="1:13">
      <c r="A213" t="s">
        <v>237</v>
      </c>
      <c r="B213" t="s">
        <v>31</v>
      </c>
      <c r="C213" t="s">
        <v>516</v>
      </c>
      <c r="K213">
        <v>1</v>
      </c>
      <c r="M213">
        <v>1</v>
      </c>
    </row>
    <row r="214" spans="1:13">
      <c r="A214" t="s">
        <v>238</v>
      </c>
      <c r="B214" t="s">
        <v>4</v>
      </c>
      <c r="K214">
        <v>1</v>
      </c>
      <c r="M214">
        <v>1</v>
      </c>
    </row>
    <row r="215" spans="1:13">
      <c r="A215" t="s">
        <v>239</v>
      </c>
      <c r="B215" t="s">
        <v>4</v>
      </c>
      <c r="K215">
        <v>1</v>
      </c>
      <c r="M215">
        <v>1</v>
      </c>
    </row>
    <row r="216" spans="1:13">
      <c r="A216" t="s">
        <v>240</v>
      </c>
      <c r="B216" t="s">
        <v>4</v>
      </c>
      <c r="K216">
        <v>1</v>
      </c>
      <c r="M216">
        <v>1</v>
      </c>
    </row>
    <row r="217" spans="1:13">
      <c r="A217" t="s">
        <v>241</v>
      </c>
      <c r="B217" t="s">
        <v>4</v>
      </c>
      <c r="K217">
        <v>1</v>
      </c>
      <c r="M217">
        <v>1</v>
      </c>
    </row>
    <row r="218" spans="1:13">
      <c r="A218" t="s">
        <v>242</v>
      </c>
      <c r="B218" t="s">
        <v>4</v>
      </c>
      <c r="K218">
        <v>1</v>
      </c>
      <c r="M218">
        <v>1</v>
      </c>
    </row>
    <row r="219" spans="1:13">
      <c r="A219" t="s">
        <v>243</v>
      </c>
      <c r="B219" t="s">
        <v>4</v>
      </c>
      <c r="K219">
        <v>1</v>
      </c>
      <c r="M219">
        <v>1</v>
      </c>
    </row>
    <row r="220" spans="1:13">
      <c r="A220" t="s">
        <v>244</v>
      </c>
      <c r="B220" t="s">
        <v>4</v>
      </c>
      <c r="K220">
        <v>1</v>
      </c>
      <c r="M220">
        <v>1</v>
      </c>
    </row>
    <row r="221" spans="1:13">
      <c r="A221" t="s">
        <v>245</v>
      </c>
      <c r="B221" t="s">
        <v>4</v>
      </c>
      <c r="K221">
        <v>1</v>
      </c>
      <c r="M221">
        <v>1</v>
      </c>
    </row>
    <row r="222" spans="1:13">
      <c r="A222" t="s">
        <v>246</v>
      </c>
      <c r="B222" t="s">
        <v>31</v>
      </c>
      <c r="C222" t="s">
        <v>516</v>
      </c>
      <c r="K222">
        <v>1</v>
      </c>
      <c r="M222">
        <v>1</v>
      </c>
    </row>
    <row r="223" spans="1:13">
      <c r="A223" t="s">
        <v>247</v>
      </c>
      <c r="B223" t="s">
        <v>4</v>
      </c>
      <c r="K223">
        <v>1</v>
      </c>
      <c r="M223">
        <v>1</v>
      </c>
    </row>
    <row r="224" spans="1:13">
      <c r="A224" t="s">
        <v>248</v>
      </c>
      <c r="B224" t="s">
        <v>6</v>
      </c>
      <c r="C224" t="s">
        <v>493</v>
      </c>
      <c r="K224">
        <v>1</v>
      </c>
      <c r="M224">
        <v>1</v>
      </c>
    </row>
    <row r="225" spans="1:13">
      <c r="A225" t="s">
        <v>249</v>
      </c>
      <c r="B225" t="s">
        <v>4</v>
      </c>
      <c r="K225">
        <v>1</v>
      </c>
      <c r="M225">
        <v>1</v>
      </c>
    </row>
    <row r="226" spans="1:13">
      <c r="A226" t="s">
        <v>250</v>
      </c>
      <c r="B226" t="s">
        <v>4</v>
      </c>
      <c r="K226">
        <v>1</v>
      </c>
      <c r="M226">
        <v>1</v>
      </c>
    </row>
    <row r="227" spans="1:13">
      <c r="A227" t="s">
        <v>251</v>
      </c>
      <c r="B227" t="s">
        <v>35</v>
      </c>
      <c r="C227" t="s">
        <v>515</v>
      </c>
      <c r="K227">
        <v>1</v>
      </c>
      <c r="M227">
        <v>1</v>
      </c>
    </row>
    <row r="228" spans="1:13">
      <c r="A228" t="s">
        <v>252</v>
      </c>
      <c r="B228" t="s">
        <v>4</v>
      </c>
      <c r="K228">
        <v>1</v>
      </c>
      <c r="M228">
        <v>1</v>
      </c>
    </row>
    <row r="229" spans="1:13">
      <c r="A229" t="s">
        <v>253</v>
      </c>
      <c r="B229" t="s">
        <v>4</v>
      </c>
      <c r="K229">
        <v>1</v>
      </c>
      <c r="M229">
        <v>1</v>
      </c>
    </row>
    <row r="230" spans="1:13">
      <c r="A230" t="s">
        <v>254</v>
      </c>
      <c r="B230" t="s">
        <v>4</v>
      </c>
      <c r="K230">
        <v>1</v>
      </c>
      <c r="M230">
        <v>1</v>
      </c>
    </row>
    <row r="231" spans="1:13">
      <c r="A231" t="s">
        <v>255</v>
      </c>
      <c r="B231" t="s">
        <v>4</v>
      </c>
      <c r="K231">
        <v>1</v>
      </c>
      <c r="M231">
        <v>1</v>
      </c>
    </row>
    <row r="232" spans="1:13">
      <c r="A232" t="s">
        <v>256</v>
      </c>
      <c r="B232" t="s">
        <v>4</v>
      </c>
      <c r="K232">
        <v>1</v>
      </c>
      <c r="M232">
        <v>1</v>
      </c>
    </row>
    <row r="233" spans="1:13">
      <c r="A233" t="s">
        <v>257</v>
      </c>
      <c r="B233" t="s">
        <v>6</v>
      </c>
      <c r="C233" t="s">
        <v>513</v>
      </c>
      <c r="K233">
        <v>1</v>
      </c>
      <c r="M233">
        <v>1</v>
      </c>
    </row>
    <row r="234" spans="1:13">
      <c r="A234" t="s">
        <v>258</v>
      </c>
      <c r="B234" t="s">
        <v>4</v>
      </c>
      <c r="K234">
        <v>1</v>
      </c>
      <c r="M234">
        <v>1</v>
      </c>
    </row>
    <row r="235" spans="1:13">
      <c r="A235" t="s">
        <v>259</v>
      </c>
      <c r="B235" t="s">
        <v>4</v>
      </c>
      <c r="K235">
        <v>1</v>
      </c>
      <c r="M235">
        <v>1</v>
      </c>
    </row>
    <row r="236" spans="1:13">
      <c r="A236" t="s">
        <v>260</v>
      </c>
      <c r="B236" t="s">
        <v>6</v>
      </c>
      <c r="C236" t="s">
        <v>517</v>
      </c>
      <c r="K236">
        <v>1</v>
      </c>
      <c r="M236">
        <v>1</v>
      </c>
    </row>
    <row r="237" spans="1:13">
      <c r="A237" t="s">
        <v>261</v>
      </c>
      <c r="B237" t="s">
        <v>4</v>
      </c>
      <c r="K237">
        <v>1</v>
      </c>
      <c r="M237">
        <v>1</v>
      </c>
    </row>
    <row r="238" spans="1:13">
      <c r="A238" t="s">
        <v>262</v>
      </c>
      <c r="B238" t="s">
        <v>6</v>
      </c>
      <c r="C238" t="s">
        <v>513</v>
      </c>
      <c r="K238">
        <v>1</v>
      </c>
      <c r="M238">
        <v>1</v>
      </c>
    </row>
    <row r="239" spans="1:13">
      <c r="A239" t="s">
        <v>263</v>
      </c>
      <c r="B239" t="s">
        <v>4</v>
      </c>
      <c r="K239">
        <v>1</v>
      </c>
      <c r="M239">
        <v>1</v>
      </c>
    </row>
    <row r="240" spans="1:13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514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516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516</v>
      </c>
      <c r="K244">
        <v>1</v>
      </c>
      <c r="M244">
        <v>1</v>
      </c>
    </row>
    <row r="245" spans="1:13">
      <c r="A245" t="s">
        <v>269</v>
      </c>
      <c r="B245" t="s">
        <v>10</v>
      </c>
      <c r="C245" t="s">
        <v>514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516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6</v>
      </c>
      <c r="C253" t="s">
        <v>513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31</v>
      </c>
      <c r="C255" t="s">
        <v>512</v>
      </c>
      <c r="K255">
        <v>1</v>
      </c>
      <c r="M255">
        <v>1</v>
      </c>
    </row>
    <row r="256" spans="1:13">
      <c r="A256" t="s">
        <v>280</v>
      </c>
      <c r="B256" t="s">
        <v>6</v>
      </c>
      <c r="C256" t="s">
        <v>513</v>
      </c>
      <c r="K256">
        <v>1</v>
      </c>
      <c r="M256">
        <v>1</v>
      </c>
    </row>
    <row r="257" spans="1:13">
      <c r="A257" t="s">
        <v>281</v>
      </c>
      <c r="B257" t="s">
        <v>4</v>
      </c>
      <c r="K257">
        <v>1</v>
      </c>
      <c r="M257">
        <v>1</v>
      </c>
    </row>
    <row r="258" spans="1:13">
      <c r="A258" t="s">
        <v>282</v>
      </c>
      <c r="B258" t="s">
        <v>4</v>
      </c>
      <c r="K258">
        <v>1</v>
      </c>
      <c r="M258">
        <v>1</v>
      </c>
    </row>
    <row r="259" spans="1:13">
      <c r="A259" t="s">
        <v>283</v>
      </c>
      <c r="B259" t="s">
        <v>6</v>
      </c>
      <c r="C259" t="s">
        <v>511</v>
      </c>
      <c r="K259">
        <v>1</v>
      </c>
      <c r="M259">
        <v>1</v>
      </c>
    </row>
    <row r="260" spans="1:13">
      <c r="A260" t="s">
        <v>284</v>
      </c>
      <c r="B260" t="s">
        <v>6</v>
      </c>
      <c r="C260" t="s">
        <v>513</v>
      </c>
      <c r="K260">
        <v>1</v>
      </c>
      <c r="M260">
        <v>1</v>
      </c>
    </row>
    <row r="261" spans="1:13">
      <c r="A261" t="s">
        <v>285</v>
      </c>
      <c r="B261" t="s">
        <v>6</v>
      </c>
      <c r="C261" t="s">
        <v>513</v>
      </c>
      <c r="K261">
        <v>1</v>
      </c>
      <c r="M261">
        <v>1</v>
      </c>
    </row>
    <row r="262" spans="1:13">
      <c r="A262" t="s">
        <v>286</v>
      </c>
      <c r="B262" t="s">
        <v>6</v>
      </c>
      <c r="C262" t="s">
        <v>513</v>
      </c>
      <c r="K262">
        <v>1</v>
      </c>
      <c r="M262">
        <v>1</v>
      </c>
    </row>
    <row r="263" spans="1:13">
      <c r="A263" t="s">
        <v>287</v>
      </c>
      <c r="B263" t="s">
        <v>4</v>
      </c>
      <c r="K263">
        <v>1</v>
      </c>
      <c r="M263">
        <v>1</v>
      </c>
    </row>
    <row r="264" spans="1:13">
      <c r="A264" t="s">
        <v>288</v>
      </c>
      <c r="B264" t="s">
        <v>4</v>
      </c>
      <c r="K264">
        <v>1</v>
      </c>
      <c r="M264">
        <v>1</v>
      </c>
    </row>
    <row r="265" spans="1:13">
      <c r="A265" t="s">
        <v>289</v>
      </c>
      <c r="B265" t="s">
        <v>4</v>
      </c>
      <c r="K265">
        <v>1</v>
      </c>
      <c r="M265">
        <v>1</v>
      </c>
    </row>
    <row r="266" spans="1:13">
      <c r="A266" t="s">
        <v>290</v>
      </c>
      <c r="B266" t="s">
        <v>4</v>
      </c>
      <c r="K266">
        <v>1</v>
      </c>
      <c r="M266">
        <v>1</v>
      </c>
    </row>
    <row r="267" spans="1:13">
      <c r="A267" t="s">
        <v>291</v>
      </c>
      <c r="B267" t="s">
        <v>6</v>
      </c>
      <c r="C267" t="s">
        <v>513</v>
      </c>
      <c r="K267">
        <v>1</v>
      </c>
      <c r="M267">
        <v>1</v>
      </c>
    </row>
    <row r="268" spans="1:13">
      <c r="A268" t="s">
        <v>292</v>
      </c>
      <c r="B268" t="s">
        <v>31</v>
      </c>
      <c r="C268" t="s">
        <v>516</v>
      </c>
      <c r="K268">
        <v>1</v>
      </c>
      <c r="M268">
        <v>1</v>
      </c>
    </row>
    <row r="269" spans="1:13">
      <c r="A269" t="s">
        <v>293</v>
      </c>
      <c r="B269" t="s">
        <v>4</v>
      </c>
      <c r="K269">
        <v>1</v>
      </c>
      <c r="M269">
        <v>1</v>
      </c>
    </row>
    <row r="270" spans="1:13">
      <c r="A270" t="s">
        <v>294</v>
      </c>
      <c r="B270" t="s">
        <v>4</v>
      </c>
      <c r="K270">
        <v>1</v>
      </c>
      <c r="M270">
        <v>1</v>
      </c>
    </row>
    <row r="271" spans="1:13">
      <c r="A271" t="s">
        <v>295</v>
      </c>
      <c r="B271" t="s">
        <v>4</v>
      </c>
      <c r="K271">
        <v>1</v>
      </c>
      <c r="M271">
        <v>1</v>
      </c>
    </row>
    <row r="272" spans="1:13">
      <c r="A272" t="s">
        <v>296</v>
      </c>
      <c r="B272" t="s">
        <v>6</v>
      </c>
      <c r="C272" t="s">
        <v>513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6</v>
      </c>
      <c r="C276" t="s">
        <v>513</v>
      </c>
      <c r="K276">
        <v>1</v>
      </c>
      <c r="M276">
        <v>1</v>
      </c>
    </row>
    <row r="277" spans="1:13">
      <c r="A277" t="s">
        <v>301</v>
      </c>
      <c r="B277" t="s">
        <v>6</v>
      </c>
      <c r="C277" t="s">
        <v>513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6</v>
      </c>
      <c r="C279" t="s">
        <v>513</v>
      </c>
      <c r="K279">
        <v>1</v>
      </c>
      <c r="M279">
        <v>1</v>
      </c>
    </row>
    <row r="280" spans="1:13">
      <c r="A280" t="s">
        <v>305</v>
      </c>
      <c r="B280" t="s">
        <v>6</v>
      </c>
      <c r="C280" t="s">
        <v>513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515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4</v>
      </c>
      <c r="K286">
        <v>1</v>
      </c>
      <c r="M286">
        <v>1</v>
      </c>
    </row>
    <row r="287" spans="1:13">
      <c r="A287" t="s">
        <v>312</v>
      </c>
      <c r="B287" t="s">
        <v>6</v>
      </c>
      <c r="C287" t="s">
        <v>513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514</v>
      </c>
      <c r="K289">
        <v>1</v>
      </c>
      <c r="M289">
        <v>1</v>
      </c>
    </row>
    <row r="290" spans="1:13">
      <c r="A290" t="s">
        <v>315</v>
      </c>
      <c r="B290" t="s">
        <v>10</v>
      </c>
      <c r="C290" t="s">
        <v>514</v>
      </c>
      <c r="K290">
        <v>1</v>
      </c>
      <c r="M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6</v>
      </c>
      <c r="C292" t="s">
        <v>513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6</v>
      </c>
      <c r="C297" t="s">
        <v>513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6</v>
      </c>
      <c r="C299" t="s">
        <v>513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514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6</v>
      </c>
      <c r="C304" t="s">
        <v>513</v>
      </c>
      <c r="K304">
        <v>1</v>
      </c>
      <c r="M304">
        <v>1</v>
      </c>
    </row>
    <row r="305" spans="1:13">
      <c r="A305" t="s">
        <v>330</v>
      </c>
      <c r="B305" t="s">
        <v>6</v>
      </c>
      <c r="C305" t="s">
        <v>513</v>
      </c>
      <c r="K305">
        <v>1</v>
      </c>
      <c r="M305">
        <v>1</v>
      </c>
    </row>
    <row r="306" spans="1:13">
      <c r="A306" t="s">
        <v>331</v>
      </c>
      <c r="B306" t="s">
        <v>4</v>
      </c>
      <c r="K306">
        <v>1</v>
      </c>
      <c r="M306">
        <v>1</v>
      </c>
    </row>
    <row r="307" spans="1:13">
      <c r="A307" t="s">
        <v>332</v>
      </c>
      <c r="B307" t="s">
        <v>4</v>
      </c>
      <c r="K307">
        <v>1</v>
      </c>
      <c r="M307">
        <v>1</v>
      </c>
    </row>
    <row r="308" spans="1:13">
      <c r="A308" t="s">
        <v>333</v>
      </c>
      <c r="B308" t="s">
        <v>4</v>
      </c>
      <c r="K308">
        <v>1</v>
      </c>
      <c r="M308">
        <v>1</v>
      </c>
    </row>
    <row r="309" spans="1:13">
      <c r="A309" t="s">
        <v>334</v>
      </c>
      <c r="B309" t="s">
        <v>4</v>
      </c>
      <c r="K309">
        <v>1</v>
      </c>
      <c r="M309">
        <v>1</v>
      </c>
    </row>
    <row r="310" spans="1:13">
      <c r="A310" t="s">
        <v>335</v>
      </c>
      <c r="B310" t="s">
        <v>6</v>
      </c>
      <c r="C310" t="s">
        <v>513</v>
      </c>
      <c r="K310">
        <v>1</v>
      </c>
      <c r="M310">
        <v>1</v>
      </c>
    </row>
    <row r="311" spans="1:13">
      <c r="A311" t="s">
        <v>336</v>
      </c>
      <c r="B311" t="s">
        <v>4</v>
      </c>
      <c r="K311">
        <v>1</v>
      </c>
      <c r="M311">
        <v>1</v>
      </c>
    </row>
    <row r="312" spans="1:13">
      <c r="A312" t="s">
        <v>337</v>
      </c>
      <c r="B312" t="s">
        <v>4</v>
      </c>
      <c r="K312">
        <v>1</v>
      </c>
      <c r="M312">
        <v>1</v>
      </c>
    </row>
    <row r="313" spans="1:13">
      <c r="A313" t="s">
        <v>338</v>
      </c>
      <c r="B313" t="s">
        <v>4</v>
      </c>
      <c r="K313">
        <v>1</v>
      </c>
      <c r="M313">
        <v>1</v>
      </c>
    </row>
    <row r="314" spans="1:13">
      <c r="A314" t="s">
        <v>339</v>
      </c>
      <c r="B314" t="s">
        <v>4</v>
      </c>
      <c r="K314">
        <v>1</v>
      </c>
      <c r="M314">
        <v>1</v>
      </c>
    </row>
    <row r="315" spans="1:13">
      <c r="A315" t="s">
        <v>340</v>
      </c>
      <c r="B315" t="s">
        <v>4</v>
      </c>
      <c r="K315">
        <v>1</v>
      </c>
      <c r="M315">
        <v>1</v>
      </c>
    </row>
    <row r="316" spans="1:13">
      <c r="A316" t="s">
        <v>341</v>
      </c>
      <c r="B316" t="s">
        <v>4</v>
      </c>
      <c r="K316">
        <v>1</v>
      </c>
      <c r="M316">
        <v>1</v>
      </c>
    </row>
    <row r="317" spans="1:13">
      <c r="A317" t="s">
        <v>342</v>
      </c>
      <c r="B317" t="s">
        <v>10</v>
      </c>
      <c r="C317" t="s">
        <v>514</v>
      </c>
      <c r="K317">
        <v>1</v>
      </c>
      <c r="M317">
        <v>1</v>
      </c>
    </row>
    <row r="318" spans="1:13">
      <c r="A318" t="s">
        <v>343</v>
      </c>
      <c r="B318" t="s">
        <v>4</v>
      </c>
      <c r="K318">
        <v>1</v>
      </c>
      <c r="M318">
        <v>1</v>
      </c>
    </row>
    <row r="319" spans="1:13">
      <c r="A319" t="s">
        <v>344</v>
      </c>
      <c r="B319" t="s">
        <v>4</v>
      </c>
      <c r="K319">
        <v>1</v>
      </c>
      <c r="M319">
        <v>1</v>
      </c>
    </row>
    <row r="320" spans="1:13">
      <c r="A320" t="s">
        <v>345</v>
      </c>
      <c r="B320" t="s">
        <v>4</v>
      </c>
      <c r="K320">
        <v>1</v>
      </c>
      <c r="M320">
        <v>1</v>
      </c>
    </row>
    <row r="321" spans="1:13">
      <c r="A321" t="s">
        <v>346</v>
      </c>
      <c r="B321" t="s">
        <v>31</v>
      </c>
      <c r="C321" t="s">
        <v>516</v>
      </c>
      <c r="K321">
        <v>1</v>
      </c>
      <c r="M321">
        <v>1</v>
      </c>
    </row>
    <row r="322" spans="1:13">
      <c r="A322" t="s">
        <v>347</v>
      </c>
      <c r="B322" t="s">
        <v>4</v>
      </c>
      <c r="K322">
        <v>1</v>
      </c>
      <c r="M322">
        <v>1</v>
      </c>
    </row>
    <row r="323" spans="1:13">
      <c r="A323" t="s">
        <v>348</v>
      </c>
      <c r="B323" t="s">
        <v>4</v>
      </c>
      <c r="K323">
        <v>1</v>
      </c>
      <c r="M323">
        <v>1</v>
      </c>
    </row>
    <row r="324" spans="1:13">
      <c r="A324" t="s">
        <v>349</v>
      </c>
      <c r="B324" t="s">
        <v>4</v>
      </c>
      <c r="K324">
        <v>1</v>
      </c>
      <c r="M324">
        <v>1</v>
      </c>
    </row>
    <row r="325" spans="1:13">
      <c r="A325" t="s">
        <v>350</v>
      </c>
      <c r="B325" t="s">
        <v>35</v>
      </c>
      <c r="C325" t="s">
        <v>515</v>
      </c>
      <c r="K325">
        <v>1</v>
      </c>
      <c r="M325">
        <v>1</v>
      </c>
    </row>
    <row r="326" spans="1:13">
      <c r="A326" t="s">
        <v>351</v>
      </c>
      <c r="B326" t="s">
        <v>4</v>
      </c>
      <c r="K326">
        <v>1</v>
      </c>
      <c r="M326">
        <v>1</v>
      </c>
    </row>
    <row r="327" spans="1:13">
      <c r="A327" t="s">
        <v>352</v>
      </c>
      <c r="B327" t="s">
        <v>20</v>
      </c>
      <c r="C327" t="s">
        <v>523</v>
      </c>
      <c r="K327">
        <v>1</v>
      </c>
      <c r="M327">
        <v>1</v>
      </c>
    </row>
    <row r="328" spans="1:13">
      <c r="A328" t="s">
        <v>354</v>
      </c>
      <c r="B328" t="s">
        <v>4</v>
      </c>
      <c r="K328">
        <v>1</v>
      </c>
      <c r="M328">
        <v>1</v>
      </c>
    </row>
    <row r="329" spans="1:13">
      <c r="A329" t="s">
        <v>355</v>
      </c>
      <c r="B329" t="s">
        <v>4</v>
      </c>
      <c r="K329">
        <v>1</v>
      </c>
      <c r="M329">
        <v>1</v>
      </c>
    </row>
    <row r="330" spans="1:13">
      <c r="A330" t="s">
        <v>356</v>
      </c>
      <c r="B330" t="s">
        <v>4</v>
      </c>
      <c r="K330">
        <v>1</v>
      </c>
      <c r="M330">
        <v>1</v>
      </c>
    </row>
    <row r="331" spans="1:13">
      <c r="A331" t="s">
        <v>357</v>
      </c>
      <c r="B331" t="s">
        <v>6</v>
      </c>
      <c r="C331" t="s">
        <v>489</v>
      </c>
      <c r="K331">
        <v>1</v>
      </c>
      <c r="M331">
        <v>1</v>
      </c>
    </row>
    <row r="332" spans="1:13">
      <c r="A332" t="s">
        <v>358</v>
      </c>
      <c r="B332" t="s">
        <v>31</v>
      </c>
      <c r="C332" t="s">
        <v>516</v>
      </c>
      <c r="K332">
        <v>1</v>
      </c>
      <c r="M332">
        <v>1</v>
      </c>
    </row>
    <row r="333" spans="1:13">
      <c r="A333" t="s">
        <v>359</v>
      </c>
      <c r="B333" t="s">
        <v>4</v>
      </c>
      <c r="K333">
        <v>1</v>
      </c>
      <c r="M333">
        <v>1</v>
      </c>
    </row>
    <row r="334" spans="1:13">
      <c r="A334" t="s">
        <v>360</v>
      </c>
      <c r="B334" t="s">
        <v>4</v>
      </c>
      <c r="K334">
        <v>1</v>
      </c>
      <c r="M334">
        <v>1</v>
      </c>
    </row>
    <row r="335" spans="1:13">
      <c r="A335" t="s">
        <v>361</v>
      </c>
      <c r="B335" t="s">
        <v>10</v>
      </c>
      <c r="C335" t="s">
        <v>514</v>
      </c>
      <c r="K335">
        <v>1</v>
      </c>
      <c r="M335">
        <v>1</v>
      </c>
    </row>
    <row r="336" spans="1:13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6</v>
      </c>
      <c r="C338" t="s">
        <v>513</v>
      </c>
      <c r="K338">
        <v>1</v>
      </c>
      <c r="M338">
        <v>1</v>
      </c>
    </row>
    <row r="339" spans="1:13">
      <c r="A339" t="s">
        <v>365</v>
      </c>
      <c r="B339" t="s">
        <v>6</v>
      </c>
      <c r="C339" t="s">
        <v>513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6</v>
      </c>
      <c r="C341" t="s">
        <v>513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516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515</v>
      </c>
      <c r="K350">
        <v>1</v>
      </c>
      <c r="M350">
        <v>1</v>
      </c>
    </row>
    <row r="351" spans="1:13">
      <c r="A351" t="s">
        <v>378</v>
      </c>
      <c r="B351" t="s">
        <v>6</v>
      </c>
      <c r="C351" t="s">
        <v>513</v>
      </c>
      <c r="K351">
        <v>1</v>
      </c>
      <c r="M351">
        <v>1</v>
      </c>
    </row>
    <row r="352" spans="1:13">
      <c r="A352" t="s">
        <v>379</v>
      </c>
      <c r="B352" t="s">
        <v>6</v>
      </c>
      <c r="C352" t="s">
        <v>513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354</v>
      </c>
      <c r="L356">
        <f>SUM(L2:L355)</f>
        <v>0</v>
      </c>
      <c r="M356">
        <f>SUM(M2:M355)</f>
        <v>354</v>
      </c>
      <c r="N356">
        <f t="shared" ref="N356:O356" si="0">SUM(N2:N355)</f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 t="e">
        <f>(M356+#REF!)/354</f>
        <v>#REF!</v>
      </c>
    </row>
    <row r="360" spans="1:15">
      <c r="J360" t="s">
        <v>385</v>
      </c>
      <c r="K360" t="s">
        <v>387</v>
      </c>
      <c r="M360" t="e">
        <f>(N356)/(N356+#REF!)</f>
        <v>#REF!</v>
      </c>
    </row>
    <row r="361" spans="1:15">
      <c r="J361" t="s">
        <v>386</v>
      </c>
      <c r="K361" t="s">
        <v>388</v>
      </c>
      <c r="M361">
        <f>(O356)/(O356+M356)</f>
        <v>0</v>
      </c>
    </row>
    <row r="362" spans="1:15">
      <c r="J362" t="s">
        <v>398</v>
      </c>
      <c r="M362" t="e">
        <f>(L356)/(L356+N356)</f>
        <v>#DIV/0!</v>
      </c>
    </row>
    <row r="363" spans="1:15">
      <c r="J363" t="s">
        <v>399</v>
      </c>
      <c r="M363" t="e">
        <f>(L356)/(L356+O356)</f>
        <v>#DIV/0!</v>
      </c>
    </row>
    <row r="364" spans="1:15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64"/>
  <sheetViews>
    <sheetView workbookViewId="0">
      <pane xSplit="1" topLeftCell="B1" activePane="topRight" state="frozen"/>
      <selection pane="topRight" activeCell="B1" sqref="B1:C1048576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401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489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510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511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512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3">
      <c r="A17" t="s">
        <v>25</v>
      </c>
      <c r="B17" t="s">
        <v>4</v>
      </c>
      <c r="K17">
        <v>1</v>
      </c>
      <c r="L17">
        <v>1</v>
      </c>
    </row>
    <row r="18" spans="1:13">
      <c r="A18" t="s">
        <v>26</v>
      </c>
      <c r="B18" t="s">
        <v>4</v>
      </c>
      <c r="K18">
        <v>1</v>
      </c>
      <c r="L18">
        <v>1</v>
      </c>
    </row>
    <row r="19" spans="1:13">
      <c r="A19" t="s">
        <v>27</v>
      </c>
      <c r="B19" t="s">
        <v>4</v>
      </c>
      <c r="K19">
        <v>1</v>
      </c>
      <c r="L19">
        <v>1</v>
      </c>
    </row>
    <row r="20" spans="1:13">
      <c r="A20" t="s">
        <v>28</v>
      </c>
      <c r="B20" t="s">
        <v>4</v>
      </c>
      <c r="K20">
        <v>1</v>
      </c>
      <c r="L20">
        <v>1</v>
      </c>
    </row>
    <row r="21" spans="1:13">
      <c r="A21" t="s">
        <v>29</v>
      </c>
      <c r="B21" t="s">
        <v>4</v>
      </c>
      <c r="K21">
        <v>1</v>
      </c>
      <c r="L21">
        <v>1</v>
      </c>
    </row>
    <row r="22" spans="1:13">
      <c r="A22" t="s">
        <v>30</v>
      </c>
      <c r="B22" t="s">
        <v>4</v>
      </c>
      <c r="K22">
        <v>1</v>
      </c>
      <c r="L22">
        <v>1</v>
      </c>
    </row>
    <row r="23" spans="1:13">
      <c r="A23" t="s">
        <v>33</v>
      </c>
      <c r="B23" t="s">
        <v>4</v>
      </c>
      <c r="K23">
        <v>1</v>
      </c>
      <c r="L23">
        <v>1</v>
      </c>
    </row>
    <row r="24" spans="1:13">
      <c r="A24" t="s">
        <v>34</v>
      </c>
      <c r="B24" t="s">
        <v>6</v>
      </c>
      <c r="C24" t="s">
        <v>513</v>
      </c>
      <c r="K24">
        <v>1</v>
      </c>
      <c r="L24">
        <v>1</v>
      </c>
    </row>
    <row r="25" spans="1:13" s="2" customFormat="1">
      <c r="A25" s="2" t="s">
        <v>37</v>
      </c>
      <c r="B25" t="s">
        <v>10</v>
      </c>
      <c r="C25" t="s">
        <v>514</v>
      </c>
      <c r="K25" s="2">
        <v>0</v>
      </c>
      <c r="M25" s="2">
        <v>1</v>
      </c>
    </row>
    <row r="26" spans="1:13">
      <c r="A26" t="s">
        <v>39</v>
      </c>
      <c r="B26" t="s">
        <v>4</v>
      </c>
      <c r="K26">
        <v>1</v>
      </c>
      <c r="L26">
        <v>1</v>
      </c>
    </row>
    <row r="27" spans="1:13">
      <c r="A27" t="s">
        <v>40</v>
      </c>
      <c r="B27" t="s">
        <v>4</v>
      </c>
      <c r="K27">
        <v>1</v>
      </c>
      <c r="L27">
        <v>1</v>
      </c>
    </row>
    <row r="28" spans="1:13">
      <c r="A28" t="s">
        <v>41</v>
      </c>
      <c r="B28" t="s">
        <v>4</v>
      </c>
      <c r="K28">
        <v>1</v>
      </c>
      <c r="L28">
        <v>1</v>
      </c>
    </row>
    <row r="29" spans="1:13">
      <c r="A29" t="s">
        <v>42</v>
      </c>
      <c r="B29" t="s">
        <v>4</v>
      </c>
      <c r="K29">
        <v>1</v>
      </c>
      <c r="L29">
        <v>1</v>
      </c>
    </row>
    <row r="30" spans="1:13">
      <c r="A30" t="s">
        <v>43</v>
      </c>
      <c r="B30" t="s">
        <v>4</v>
      </c>
      <c r="K30">
        <v>1</v>
      </c>
      <c r="L30">
        <v>1</v>
      </c>
    </row>
    <row r="31" spans="1:13">
      <c r="A31" t="s">
        <v>44</v>
      </c>
      <c r="B31" t="s">
        <v>4</v>
      </c>
      <c r="K31">
        <v>1</v>
      </c>
      <c r="L31">
        <v>1</v>
      </c>
    </row>
    <row r="32" spans="1:13">
      <c r="A32" s="2" t="s">
        <v>45</v>
      </c>
      <c r="B32" t="s">
        <v>31</v>
      </c>
      <c r="C32" t="s">
        <v>512</v>
      </c>
      <c r="D32" s="2"/>
      <c r="E32" s="2"/>
      <c r="F32" s="2"/>
      <c r="G32" s="2"/>
      <c r="H32" s="2"/>
      <c r="I32" s="2"/>
      <c r="J32" s="2"/>
      <c r="K32" s="2">
        <v>0</v>
      </c>
      <c r="L32" s="2"/>
      <c r="M32">
        <v>1</v>
      </c>
    </row>
    <row r="33" spans="1:15">
      <c r="A33" t="s">
        <v>46</v>
      </c>
      <c r="B33" t="s">
        <v>6</v>
      </c>
      <c r="C33" t="s">
        <v>513</v>
      </c>
      <c r="K33">
        <v>1</v>
      </c>
      <c r="L33">
        <v>1</v>
      </c>
    </row>
    <row r="34" spans="1:15">
      <c r="A34" t="s">
        <v>47</v>
      </c>
      <c r="B34" t="s">
        <v>6</v>
      </c>
      <c r="C34" t="s">
        <v>513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515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 s="2" customFormat="1">
      <c r="A41" s="2" t="s">
        <v>54</v>
      </c>
      <c r="B41" t="s">
        <v>31</v>
      </c>
      <c r="C41" t="s">
        <v>516</v>
      </c>
      <c r="K41" s="2">
        <v>0</v>
      </c>
      <c r="M41" s="2">
        <v>1</v>
      </c>
      <c r="N41" s="6"/>
      <c r="O41" s="6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6</v>
      </c>
      <c r="C46" t="s">
        <v>513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6</v>
      </c>
      <c r="C49" t="s">
        <v>513</v>
      </c>
      <c r="K49">
        <v>1</v>
      </c>
      <c r="L49">
        <v>1</v>
      </c>
    </row>
    <row r="50" spans="1:12">
      <c r="A50" t="s">
        <v>63</v>
      </c>
      <c r="B50" t="s">
        <v>6</v>
      </c>
      <c r="C50" t="s">
        <v>513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6</v>
      </c>
      <c r="C52" t="s">
        <v>513</v>
      </c>
      <c r="K52">
        <v>1</v>
      </c>
      <c r="L52">
        <v>1</v>
      </c>
    </row>
    <row r="53" spans="1:12">
      <c r="A53" t="s">
        <v>66</v>
      </c>
      <c r="B53" t="s">
        <v>6</v>
      </c>
      <c r="C53" t="s">
        <v>513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6</v>
      </c>
      <c r="C57" t="s">
        <v>511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517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515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5" s="2" customFormat="1">
      <c r="A65" s="2" t="s">
        <v>79</v>
      </c>
      <c r="B65" t="s">
        <v>10</v>
      </c>
      <c r="C65" t="s">
        <v>514</v>
      </c>
      <c r="K65" s="2">
        <v>0</v>
      </c>
      <c r="M65" s="2">
        <v>1</v>
      </c>
    </row>
    <row r="66" spans="1:15">
      <c r="A66" t="s">
        <v>80</v>
      </c>
      <c r="B66" t="s">
        <v>4</v>
      </c>
      <c r="K66">
        <v>1</v>
      </c>
      <c r="L66">
        <v>1</v>
      </c>
    </row>
    <row r="67" spans="1:15">
      <c r="A67" t="s">
        <v>81</v>
      </c>
      <c r="B67" t="s">
        <v>4</v>
      </c>
      <c r="K67">
        <v>1</v>
      </c>
      <c r="L67">
        <v>1</v>
      </c>
    </row>
    <row r="68" spans="1:15">
      <c r="A68" t="s">
        <v>82</v>
      </c>
      <c r="B68" t="s">
        <v>4</v>
      </c>
      <c r="K68">
        <v>1</v>
      </c>
      <c r="L68">
        <v>1</v>
      </c>
    </row>
    <row r="69" spans="1:15" s="2" customFormat="1">
      <c r="A69" s="2" t="s">
        <v>83</v>
      </c>
      <c r="B69" t="s">
        <v>20</v>
      </c>
      <c r="C69" t="s">
        <v>518</v>
      </c>
      <c r="K69" s="2">
        <v>0</v>
      </c>
      <c r="M69" s="2">
        <v>1</v>
      </c>
    </row>
    <row r="70" spans="1:15">
      <c r="A70" t="s">
        <v>86</v>
      </c>
      <c r="B70" t="s">
        <v>6</v>
      </c>
      <c r="C70" t="s">
        <v>513</v>
      </c>
      <c r="K70">
        <v>1</v>
      </c>
      <c r="L70">
        <v>1</v>
      </c>
    </row>
    <row r="71" spans="1:15">
      <c r="A71" t="s">
        <v>87</v>
      </c>
      <c r="B71" t="s">
        <v>4</v>
      </c>
      <c r="K71">
        <v>1</v>
      </c>
      <c r="L71">
        <v>1</v>
      </c>
    </row>
    <row r="72" spans="1:15">
      <c r="A72" t="s">
        <v>88</v>
      </c>
      <c r="B72" t="s">
        <v>4</v>
      </c>
      <c r="K72">
        <v>1</v>
      </c>
      <c r="L72">
        <v>1</v>
      </c>
    </row>
    <row r="73" spans="1:15">
      <c r="A73" t="s">
        <v>89</v>
      </c>
      <c r="B73" t="s">
        <v>4</v>
      </c>
      <c r="K73">
        <v>1</v>
      </c>
      <c r="L73">
        <v>1</v>
      </c>
    </row>
    <row r="74" spans="1:15">
      <c r="A74" t="s">
        <v>90</v>
      </c>
      <c r="B74" t="s">
        <v>4</v>
      </c>
      <c r="K74">
        <v>1</v>
      </c>
      <c r="L74">
        <v>1</v>
      </c>
    </row>
    <row r="75" spans="1:15">
      <c r="A75" t="s">
        <v>91</v>
      </c>
      <c r="B75" t="s">
        <v>6</v>
      </c>
      <c r="C75" t="s">
        <v>513</v>
      </c>
      <c r="K75">
        <v>1</v>
      </c>
      <c r="L75">
        <v>1</v>
      </c>
    </row>
    <row r="76" spans="1:15">
      <c r="A76" t="s">
        <v>92</v>
      </c>
      <c r="B76" t="s">
        <v>4</v>
      </c>
      <c r="K76">
        <v>1</v>
      </c>
      <c r="L76">
        <v>1</v>
      </c>
    </row>
    <row r="77" spans="1:15" s="2" customFormat="1">
      <c r="A77" s="2" t="s">
        <v>93</v>
      </c>
      <c r="B77" t="s">
        <v>4</v>
      </c>
      <c r="C77"/>
      <c r="K77" s="2">
        <v>0</v>
      </c>
      <c r="O77" s="2">
        <v>1</v>
      </c>
    </row>
    <row r="78" spans="1:15">
      <c r="A78" t="s">
        <v>94</v>
      </c>
      <c r="B78" t="s">
        <v>6</v>
      </c>
      <c r="C78" t="s">
        <v>513</v>
      </c>
      <c r="K78">
        <v>1</v>
      </c>
      <c r="L78">
        <v>1</v>
      </c>
    </row>
    <row r="79" spans="1:15">
      <c r="A79" t="s">
        <v>95</v>
      </c>
      <c r="B79" t="s">
        <v>4</v>
      </c>
      <c r="K79">
        <v>1</v>
      </c>
      <c r="L79">
        <v>1</v>
      </c>
    </row>
    <row r="80" spans="1:15">
      <c r="A80" t="s">
        <v>96</v>
      </c>
      <c r="B80" t="s">
        <v>4</v>
      </c>
      <c r="K80">
        <v>1</v>
      </c>
      <c r="L80">
        <v>1</v>
      </c>
    </row>
    <row r="81" spans="1:13">
      <c r="A81" t="s">
        <v>97</v>
      </c>
      <c r="B81" t="s">
        <v>4</v>
      </c>
      <c r="K81">
        <v>1</v>
      </c>
      <c r="L81">
        <v>1</v>
      </c>
    </row>
    <row r="82" spans="1:13">
      <c r="A82" t="s">
        <v>98</v>
      </c>
      <c r="B82" t="s">
        <v>6</v>
      </c>
      <c r="C82" t="s">
        <v>513</v>
      </c>
      <c r="K82">
        <v>1</v>
      </c>
      <c r="L82">
        <v>1</v>
      </c>
    </row>
    <row r="83" spans="1:13" s="2" customFormat="1">
      <c r="A83" s="2" t="s">
        <v>99</v>
      </c>
      <c r="B83" t="s">
        <v>10</v>
      </c>
      <c r="C83" t="s">
        <v>514</v>
      </c>
      <c r="K83" s="2">
        <v>0</v>
      </c>
      <c r="M83" s="2">
        <v>1</v>
      </c>
    </row>
    <row r="84" spans="1:13">
      <c r="A84" t="s">
        <v>100</v>
      </c>
      <c r="B84" t="s">
        <v>4</v>
      </c>
      <c r="K84">
        <v>1</v>
      </c>
      <c r="L84">
        <v>1</v>
      </c>
    </row>
    <row r="85" spans="1:13">
      <c r="A85" s="2" t="s">
        <v>101</v>
      </c>
      <c r="B85" t="s">
        <v>4</v>
      </c>
      <c r="K85">
        <v>1</v>
      </c>
      <c r="L85">
        <v>1</v>
      </c>
    </row>
    <row r="86" spans="1:13">
      <c r="A86" t="s">
        <v>102</v>
      </c>
      <c r="B86" t="s">
        <v>6</v>
      </c>
      <c r="C86" t="s">
        <v>513</v>
      </c>
      <c r="K86">
        <v>1</v>
      </c>
      <c r="L86">
        <v>1</v>
      </c>
    </row>
    <row r="87" spans="1:13">
      <c r="A87" t="s">
        <v>103</v>
      </c>
      <c r="B87" t="s">
        <v>6</v>
      </c>
      <c r="C87" t="s">
        <v>513</v>
      </c>
      <c r="K87">
        <v>1</v>
      </c>
      <c r="L87">
        <v>1</v>
      </c>
    </row>
    <row r="88" spans="1:13" s="2" customFormat="1">
      <c r="A88" s="2" t="s">
        <v>104</v>
      </c>
      <c r="B88" t="s">
        <v>10</v>
      </c>
      <c r="C88" t="s">
        <v>514</v>
      </c>
      <c r="K88" s="2">
        <v>0</v>
      </c>
      <c r="M88" s="2">
        <v>1</v>
      </c>
    </row>
    <row r="89" spans="1:13">
      <c r="A89" t="s">
        <v>105</v>
      </c>
      <c r="B89" t="s">
        <v>4</v>
      </c>
      <c r="K89">
        <v>1</v>
      </c>
      <c r="L89">
        <v>1</v>
      </c>
    </row>
    <row r="90" spans="1:13" s="2" customFormat="1">
      <c r="A90" s="2" t="s">
        <v>106</v>
      </c>
      <c r="B90" t="s">
        <v>4</v>
      </c>
      <c r="C90"/>
      <c r="K90" s="2">
        <v>0</v>
      </c>
      <c r="M90" s="2">
        <v>1</v>
      </c>
    </row>
    <row r="91" spans="1:13">
      <c r="A91" t="s">
        <v>107</v>
      </c>
      <c r="B91" t="s">
        <v>4</v>
      </c>
      <c r="K91">
        <v>1</v>
      </c>
      <c r="L91">
        <v>1</v>
      </c>
    </row>
    <row r="92" spans="1:13">
      <c r="A92" t="s">
        <v>108</v>
      </c>
      <c r="B92" t="s">
        <v>35</v>
      </c>
      <c r="C92" t="s">
        <v>515</v>
      </c>
      <c r="K92">
        <v>1</v>
      </c>
      <c r="L92">
        <v>1</v>
      </c>
    </row>
    <row r="93" spans="1:13">
      <c r="A93" t="s">
        <v>109</v>
      </c>
      <c r="B93" t="s">
        <v>6</v>
      </c>
      <c r="C93" t="s">
        <v>513</v>
      </c>
      <c r="K93">
        <v>1</v>
      </c>
      <c r="L93">
        <v>1</v>
      </c>
    </row>
    <row r="94" spans="1:13">
      <c r="A94" t="s">
        <v>110</v>
      </c>
      <c r="B94" t="s">
        <v>6</v>
      </c>
      <c r="C94" t="s">
        <v>513</v>
      </c>
      <c r="K94">
        <v>1</v>
      </c>
      <c r="L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L95">
        <v>1</v>
      </c>
    </row>
    <row r="96" spans="1:13" s="2" customFormat="1">
      <c r="A96" s="2" t="s">
        <v>113</v>
      </c>
      <c r="B96" t="s">
        <v>4</v>
      </c>
      <c r="C96"/>
      <c r="K96" s="2">
        <v>1</v>
      </c>
      <c r="L96" s="2">
        <v>1</v>
      </c>
    </row>
    <row r="97" spans="1:13" s="2" customFormat="1">
      <c r="A97" s="2" t="s">
        <v>114</v>
      </c>
      <c r="B97" t="s">
        <v>31</v>
      </c>
      <c r="C97" t="s">
        <v>512</v>
      </c>
      <c r="K97" s="2">
        <v>0</v>
      </c>
      <c r="M97" s="2">
        <v>1</v>
      </c>
    </row>
    <row r="98" spans="1:13">
      <c r="A98" t="s">
        <v>115</v>
      </c>
      <c r="B98" t="s">
        <v>6</v>
      </c>
      <c r="C98" t="s">
        <v>511</v>
      </c>
      <c r="K98">
        <v>1</v>
      </c>
      <c r="L98">
        <v>1</v>
      </c>
    </row>
    <row r="99" spans="1:13">
      <c r="A99" t="s">
        <v>116</v>
      </c>
      <c r="B99" t="s">
        <v>6</v>
      </c>
      <c r="C99" t="s">
        <v>513</v>
      </c>
      <c r="K99">
        <v>1</v>
      </c>
      <c r="L99">
        <v>1</v>
      </c>
    </row>
    <row r="100" spans="1:13">
      <c r="A100" t="s">
        <v>117</v>
      </c>
      <c r="B100" t="s">
        <v>4</v>
      </c>
      <c r="K100">
        <v>1</v>
      </c>
      <c r="L100">
        <v>1</v>
      </c>
    </row>
    <row r="101" spans="1:13">
      <c r="A101" t="s">
        <v>118</v>
      </c>
      <c r="B101" t="s">
        <v>4</v>
      </c>
      <c r="K101">
        <v>1</v>
      </c>
      <c r="L101">
        <v>1</v>
      </c>
    </row>
    <row r="102" spans="1:13">
      <c r="A102" t="s">
        <v>119</v>
      </c>
      <c r="B102" t="s">
        <v>4</v>
      </c>
      <c r="K102">
        <v>1</v>
      </c>
      <c r="L102">
        <v>1</v>
      </c>
    </row>
    <row r="103" spans="1:13">
      <c r="A103" t="s">
        <v>120</v>
      </c>
      <c r="B103" t="s">
        <v>6</v>
      </c>
      <c r="C103" t="s">
        <v>513</v>
      </c>
      <c r="K103">
        <v>1</v>
      </c>
      <c r="L103">
        <v>1</v>
      </c>
    </row>
    <row r="104" spans="1:13">
      <c r="A104" t="s">
        <v>121</v>
      </c>
      <c r="B104" t="s">
        <v>6</v>
      </c>
      <c r="C104" t="s">
        <v>489</v>
      </c>
      <c r="K104">
        <v>1</v>
      </c>
      <c r="L104">
        <v>1</v>
      </c>
    </row>
    <row r="105" spans="1:13">
      <c r="A105" t="s">
        <v>122</v>
      </c>
      <c r="B105" t="s">
        <v>4</v>
      </c>
      <c r="K105">
        <v>1</v>
      </c>
      <c r="L105">
        <v>1</v>
      </c>
    </row>
    <row r="106" spans="1:13">
      <c r="A106" t="s">
        <v>123</v>
      </c>
      <c r="B106" t="s">
        <v>35</v>
      </c>
      <c r="C106" t="s">
        <v>515</v>
      </c>
      <c r="K106">
        <v>1</v>
      </c>
      <c r="L106">
        <v>1</v>
      </c>
    </row>
    <row r="107" spans="1:13">
      <c r="A107" t="s">
        <v>124</v>
      </c>
      <c r="B107" t="s">
        <v>6</v>
      </c>
      <c r="C107" t="s">
        <v>519</v>
      </c>
      <c r="K107">
        <v>1</v>
      </c>
      <c r="L107">
        <v>1</v>
      </c>
    </row>
    <row r="108" spans="1:13">
      <c r="A108" t="s">
        <v>126</v>
      </c>
      <c r="B108" t="s">
        <v>4</v>
      </c>
      <c r="K108">
        <v>1</v>
      </c>
      <c r="L108">
        <v>1</v>
      </c>
    </row>
    <row r="109" spans="1:13">
      <c r="A109" t="s">
        <v>127</v>
      </c>
      <c r="B109" t="s">
        <v>4</v>
      </c>
      <c r="K109">
        <v>1</v>
      </c>
      <c r="L109">
        <v>1</v>
      </c>
    </row>
    <row r="110" spans="1:13">
      <c r="A110" t="s">
        <v>128</v>
      </c>
      <c r="B110" t="s">
        <v>4</v>
      </c>
      <c r="K110">
        <v>1</v>
      </c>
      <c r="L110">
        <v>1</v>
      </c>
    </row>
    <row r="111" spans="1:13">
      <c r="A111" t="s">
        <v>129</v>
      </c>
      <c r="B111" t="s">
        <v>4</v>
      </c>
      <c r="K111">
        <v>1</v>
      </c>
      <c r="L111">
        <v>1</v>
      </c>
    </row>
    <row r="112" spans="1:13" s="2" customFormat="1">
      <c r="A112" s="2" t="s">
        <v>130</v>
      </c>
      <c r="B112" t="s">
        <v>4</v>
      </c>
      <c r="C112"/>
      <c r="K112" s="2">
        <v>1</v>
      </c>
      <c r="M112" s="2">
        <v>1</v>
      </c>
    </row>
    <row r="113" spans="1:13">
      <c r="A113" t="s">
        <v>131</v>
      </c>
      <c r="B113" t="s">
        <v>6</v>
      </c>
      <c r="C113" t="s">
        <v>513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516</v>
      </c>
      <c r="K119">
        <v>1</v>
      </c>
      <c r="L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516</v>
      </c>
      <c r="K123">
        <v>1</v>
      </c>
      <c r="L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 s="2" customFormat="1">
      <c r="A125" s="2" t="s">
        <v>143</v>
      </c>
      <c r="B125" t="s">
        <v>31</v>
      </c>
      <c r="C125" t="s">
        <v>520</v>
      </c>
      <c r="K125" s="2">
        <v>0</v>
      </c>
      <c r="M125" s="2">
        <v>1</v>
      </c>
    </row>
    <row r="126" spans="1:13">
      <c r="A126" t="s">
        <v>145</v>
      </c>
      <c r="B126" t="s">
        <v>4</v>
      </c>
      <c r="K126">
        <v>1</v>
      </c>
    </row>
    <row r="127" spans="1:13">
      <c r="A127" t="s">
        <v>146</v>
      </c>
      <c r="B127" t="s">
        <v>6</v>
      </c>
      <c r="C127" t="s">
        <v>511</v>
      </c>
      <c r="K127">
        <v>1</v>
      </c>
    </row>
    <row r="128" spans="1:13" s="2" customFormat="1">
      <c r="A128" s="2" t="s">
        <v>147</v>
      </c>
      <c r="B128" t="s">
        <v>31</v>
      </c>
      <c r="C128" t="s">
        <v>516</v>
      </c>
      <c r="K128" s="2">
        <v>0</v>
      </c>
      <c r="M128" s="2">
        <v>1</v>
      </c>
    </row>
    <row r="129" spans="1:13">
      <c r="A129" t="s">
        <v>148</v>
      </c>
      <c r="B129" t="s">
        <v>4</v>
      </c>
      <c r="K129">
        <v>1</v>
      </c>
      <c r="L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L130">
        <v>1</v>
      </c>
    </row>
    <row r="131" spans="1:13">
      <c r="A131" t="s">
        <v>151</v>
      </c>
      <c r="B131" t="s">
        <v>6</v>
      </c>
      <c r="C131" t="s">
        <v>511</v>
      </c>
      <c r="K131">
        <v>1</v>
      </c>
      <c r="L131">
        <v>1</v>
      </c>
    </row>
    <row r="132" spans="1:13">
      <c r="A132" t="s">
        <v>152</v>
      </c>
      <c r="B132" t="s">
        <v>4</v>
      </c>
      <c r="K132">
        <v>1</v>
      </c>
      <c r="L132">
        <v>1</v>
      </c>
    </row>
    <row r="133" spans="1:13">
      <c r="A133" t="s">
        <v>153</v>
      </c>
      <c r="B133" t="s">
        <v>4</v>
      </c>
      <c r="K133">
        <v>1</v>
      </c>
      <c r="L133">
        <v>1</v>
      </c>
    </row>
    <row r="134" spans="1:13">
      <c r="A134" t="s">
        <v>154</v>
      </c>
      <c r="B134" t="s">
        <v>6</v>
      </c>
      <c r="C134" t="s">
        <v>513</v>
      </c>
      <c r="K134">
        <v>1</v>
      </c>
      <c r="L134">
        <v>1</v>
      </c>
    </row>
    <row r="135" spans="1:13">
      <c r="A135" t="s">
        <v>155</v>
      </c>
      <c r="B135" t="s">
        <v>4</v>
      </c>
      <c r="K135">
        <v>1</v>
      </c>
      <c r="L135">
        <v>1</v>
      </c>
    </row>
    <row r="136" spans="1:13" s="2" customFormat="1">
      <c r="A136" s="2" t="s">
        <v>156</v>
      </c>
      <c r="B136" t="s">
        <v>4</v>
      </c>
      <c r="C136"/>
      <c r="K136" s="2">
        <v>0</v>
      </c>
      <c r="M136" s="2">
        <v>1</v>
      </c>
    </row>
    <row r="137" spans="1:13">
      <c r="A137" t="s">
        <v>157</v>
      </c>
      <c r="B137" t="s">
        <v>4</v>
      </c>
      <c r="K137">
        <v>1</v>
      </c>
    </row>
    <row r="138" spans="1:13" s="2" customFormat="1">
      <c r="A138" s="2" t="s">
        <v>158</v>
      </c>
      <c r="B138" t="s">
        <v>4</v>
      </c>
      <c r="C138"/>
      <c r="K138" s="2">
        <v>0</v>
      </c>
      <c r="M138" s="2">
        <v>1</v>
      </c>
    </row>
    <row r="139" spans="1:13">
      <c r="A139" t="s">
        <v>159</v>
      </c>
      <c r="B139" t="s">
        <v>35</v>
      </c>
      <c r="C139" t="s">
        <v>515</v>
      </c>
      <c r="K139">
        <v>1</v>
      </c>
      <c r="L139">
        <v>1</v>
      </c>
    </row>
    <row r="140" spans="1:13" s="2" customFormat="1">
      <c r="A140" s="2" t="s">
        <v>160</v>
      </c>
      <c r="B140" t="s">
        <v>10</v>
      </c>
      <c r="C140" t="s">
        <v>514</v>
      </c>
      <c r="K140" s="2">
        <v>0</v>
      </c>
      <c r="M140" s="2">
        <v>1</v>
      </c>
    </row>
    <row r="141" spans="1:13">
      <c r="A141" t="s">
        <v>161</v>
      </c>
      <c r="B141" t="s">
        <v>4</v>
      </c>
      <c r="K141">
        <v>1</v>
      </c>
      <c r="L141">
        <v>1</v>
      </c>
    </row>
    <row r="142" spans="1:13" s="2" customFormat="1">
      <c r="A142" s="2" t="s">
        <v>162</v>
      </c>
      <c r="B142" t="s">
        <v>10</v>
      </c>
      <c r="C142" t="s">
        <v>514</v>
      </c>
      <c r="K142" s="2">
        <v>0</v>
      </c>
      <c r="M142" s="2">
        <v>1</v>
      </c>
    </row>
    <row r="143" spans="1:13">
      <c r="A143" t="s">
        <v>163</v>
      </c>
      <c r="B143" t="s">
        <v>4</v>
      </c>
      <c r="K143">
        <v>1</v>
      </c>
      <c r="L143">
        <v>1</v>
      </c>
    </row>
    <row r="144" spans="1:13">
      <c r="A144" t="s">
        <v>164</v>
      </c>
      <c r="B144" t="s">
        <v>4</v>
      </c>
      <c r="K144">
        <v>1</v>
      </c>
      <c r="L144">
        <v>1</v>
      </c>
    </row>
    <row r="145" spans="1:13">
      <c r="A145" t="s">
        <v>165</v>
      </c>
      <c r="B145" t="s">
        <v>4</v>
      </c>
      <c r="K145">
        <v>1</v>
      </c>
      <c r="L145">
        <v>1</v>
      </c>
    </row>
    <row r="146" spans="1:13">
      <c r="A146" t="s">
        <v>166</v>
      </c>
      <c r="B146" t="s">
        <v>4</v>
      </c>
      <c r="K146">
        <v>1</v>
      </c>
      <c r="L146">
        <v>1</v>
      </c>
    </row>
    <row r="147" spans="1:13">
      <c r="A147" t="s">
        <v>167</v>
      </c>
      <c r="B147" t="s">
        <v>6</v>
      </c>
      <c r="C147" t="s">
        <v>513</v>
      </c>
      <c r="K147">
        <v>1</v>
      </c>
      <c r="L147">
        <v>1</v>
      </c>
    </row>
    <row r="148" spans="1:13">
      <c r="A148" t="s">
        <v>168</v>
      </c>
      <c r="B148" t="s">
        <v>4</v>
      </c>
      <c r="K148">
        <v>1</v>
      </c>
      <c r="L148">
        <v>1</v>
      </c>
    </row>
    <row r="149" spans="1:13">
      <c r="A149" t="s">
        <v>169</v>
      </c>
      <c r="B149" t="s">
        <v>4</v>
      </c>
      <c r="K149">
        <v>1</v>
      </c>
      <c r="L149">
        <v>1</v>
      </c>
    </row>
    <row r="150" spans="1:13">
      <c r="A150" t="s">
        <v>170</v>
      </c>
      <c r="B150" t="s">
        <v>4</v>
      </c>
      <c r="K150">
        <v>1</v>
      </c>
      <c r="L150">
        <v>1</v>
      </c>
    </row>
    <row r="151" spans="1:13">
      <c r="A151" t="s">
        <v>171</v>
      </c>
      <c r="B151" t="s">
        <v>4</v>
      </c>
      <c r="K151">
        <v>1</v>
      </c>
      <c r="L151">
        <v>1</v>
      </c>
    </row>
    <row r="152" spans="1:13" s="2" customFormat="1">
      <c r="A152" s="2" t="s">
        <v>172</v>
      </c>
      <c r="B152" t="s">
        <v>4</v>
      </c>
      <c r="C152"/>
      <c r="K152" s="2">
        <v>1</v>
      </c>
      <c r="M152" s="2">
        <v>1</v>
      </c>
    </row>
    <row r="153" spans="1:13">
      <c r="A153" t="s">
        <v>173</v>
      </c>
      <c r="B153" t="s">
        <v>6</v>
      </c>
      <c r="C153" t="s">
        <v>513</v>
      </c>
      <c r="K153">
        <v>1</v>
      </c>
      <c r="L153">
        <v>1</v>
      </c>
    </row>
    <row r="154" spans="1:13">
      <c r="A154" t="s">
        <v>174</v>
      </c>
      <c r="B154" t="s">
        <v>4</v>
      </c>
      <c r="K154">
        <v>1</v>
      </c>
      <c r="L154">
        <v>1</v>
      </c>
    </row>
    <row r="155" spans="1:13">
      <c r="A155" t="s">
        <v>175</v>
      </c>
      <c r="B155" t="s">
        <v>4</v>
      </c>
      <c r="K155">
        <v>1</v>
      </c>
      <c r="L155">
        <v>1</v>
      </c>
    </row>
    <row r="156" spans="1:13" s="2" customFormat="1">
      <c r="A156" s="2" t="s">
        <v>176</v>
      </c>
      <c r="B156" t="s">
        <v>10</v>
      </c>
      <c r="C156" t="s">
        <v>514</v>
      </c>
      <c r="K156" s="2">
        <v>0</v>
      </c>
      <c r="M156" s="2">
        <v>1</v>
      </c>
    </row>
    <row r="157" spans="1:13">
      <c r="A157" t="s">
        <v>177</v>
      </c>
      <c r="B157" t="s">
        <v>6</v>
      </c>
      <c r="C157" t="s">
        <v>513</v>
      </c>
      <c r="K157">
        <v>1</v>
      </c>
      <c r="L157">
        <v>1</v>
      </c>
    </row>
    <row r="158" spans="1:13">
      <c r="A158" t="s">
        <v>178</v>
      </c>
      <c r="B158" t="s">
        <v>4</v>
      </c>
      <c r="K158">
        <v>1</v>
      </c>
      <c r="L158">
        <v>1</v>
      </c>
    </row>
    <row r="159" spans="1:13">
      <c r="A159" t="s">
        <v>179</v>
      </c>
      <c r="B159" t="s">
        <v>4</v>
      </c>
      <c r="K159">
        <v>1</v>
      </c>
      <c r="L159">
        <v>1</v>
      </c>
    </row>
    <row r="160" spans="1:13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513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517</v>
      </c>
      <c r="K165">
        <v>1</v>
      </c>
      <c r="L165">
        <v>1</v>
      </c>
    </row>
    <row r="166" spans="1:12">
      <c r="A166" t="s">
        <v>188</v>
      </c>
      <c r="B166" t="s">
        <v>6</v>
      </c>
      <c r="C166" t="s">
        <v>513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6</v>
      </c>
      <c r="C170" t="s">
        <v>513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6</v>
      </c>
      <c r="C174" t="s">
        <v>513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2">
      <c r="A177" t="s">
        <v>199</v>
      </c>
      <c r="B177" t="s">
        <v>4</v>
      </c>
      <c r="K177">
        <v>1</v>
      </c>
      <c r="L177">
        <v>1</v>
      </c>
    </row>
    <row r="178" spans="1:12">
      <c r="A178" t="s">
        <v>200</v>
      </c>
      <c r="B178" t="s">
        <v>4</v>
      </c>
      <c r="K178">
        <v>1</v>
      </c>
      <c r="L178">
        <v>1</v>
      </c>
    </row>
    <row r="179" spans="1:12">
      <c r="A179" t="s">
        <v>201</v>
      </c>
      <c r="B179" t="s">
        <v>6</v>
      </c>
      <c r="C179" t="s">
        <v>517</v>
      </c>
      <c r="K179">
        <v>1</v>
      </c>
      <c r="L179">
        <v>1</v>
      </c>
    </row>
    <row r="180" spans="1:12">
      <c r="A180" t="s">
        <v>202</v>
      </c>
      <c r="B180" t="s">
        <v>4</v>
      </c>
      <c r="K180">
        <v>1</v>
      </c>
      <c r="L180">
        <v>1</v>
      </c>
    </row>
    <row r="181" spans="1:12">
      <c r="A181" t="s">
        <v>203</v>
      </c>
      <c r="B181" t="s">
        <v>31</v>
      </c>
      <c r="C181" t="s">
        <v>516</v>
      </c>
      <c r="K181">
        <v>1</v>
      </c>
      <c r="L181">
        <v>1</v>
      </c>
    </row>
    <row r="182" spans="1:12">
      <c r="A182" t="s">
        <v>204</v>
      </c>
      <c r="B182" t="s">
        <v>4</v>
      </c>
      <c r="K182">
        <v>1</v>
      </c>
      <c r="L182">
        <v>1</v>
      </c>
    </row>
    <row r="183" spans="1:12">
      <c r="A183" t="s">
        <v>205</v>
      </c>
      <c r="B183" t="s">
        <v>4</v>
      </c>
      <c r="K183">
        <v>1</v>
      </c>
      <c r="L183">
        <v>1</v>
      </c>
    </row>
    <row r="184" spans="1:12">
      <c r="A184" t="s">
        <v>206</v>
      </c>
      <c r="B184" t="s">
        <v>4</v>
      </c>
      <c r="K184">
        <v>1</v>
      </c>
      <c r="L184">
        <v>1</v>
      </c>
    </row>
    <row r="185" spans="1:12">
      <c r="A185" t="s">
        <v>207</v>
      </c>
      <c r="B185" t="s">
        <v>4</v>
      </c>
      <c r="K185">
        <v>1</v>
      </c>
      <c r="L185">
        <v>1</v>
      </c>
    </row>
    <row r="186" spans="1:12">
      <c r="A186" t="s">
        <v>208</v>
      </c>
      <c r="B186" t="s">
        <v>4</v>
      </c>
      <c r="K186">
        <v>1</v>
      </c>
      <c r="L186">
        <v>1</v>
      </c>
    </row>
    <row r="187" spans="1:12">
      <c r="A187" t="s">
        <v>209</v>
      </c>
      <c r="B187" t="s">
        <v>4</v>
      </c>
      <c r="K187">
        <v>1</v>
      </c>
      <c r="L187">
        <v>1</v>
      </c>
    </row>
    <row r="188" spans="1:12">
      <c r="A188" t="s">
        <v>210</v>
      </c>
      <c r="B188" t="s">
        <v>35</v>
      </c>
      <c r="C188" t="s">
        <v>521</v>
      </c>
      <c r="K188">
        <v>1</v>
      </c>
      <c r="L188">
        <v>1</v>
      </c>
    </row>
    <row r="189" spans="1:12">
      <c r="A189" t="s">
        <v>212</v>
      </c>
      <c r="B189" t="s">
        <v>4</v>
      </c>
      <c r="K189">
        <v>1</v>
      </c>
      <c r="L189">
        <v>1</v>
      </c>
    </row>
    <row r="190" spans="1:12">
      <c r="A190" t="s">
        <v>213</v>
      </c>
      <c r="B190" t="s">
        <v>6</v>
      </c>
      <c r="C190" t="s">
        <v>513</v>
      </c>
      <c r="K190">
        <v>1</v>
      </c>
      <c r="L190">
        <v>1</v>
      </c>
    </row>
    <row r="191" spans="1:12">
      <c r="A191" t="s">
        <v>214</v>
      </c>
      <c r="B191" t="s">
        <v>4</v>
      </c>
      <c r="K191">
        <v>1</v>
      </c>
      <c r="L191">
        <v>1</v>
      </c>
    </row>
    <row r="192" spans="1:12">
      <c r="A192" t="s">
        <v>215</v>
      </c>
      <c r="B192" t="s">
        <v>4</v>
      </c>
      <c r="K192">
        <v>1</v>
      </c>
      <c r="L192">
        <v>1</v>
      </c>
    </row>
    <row r="193" spans="1:13">
      <c r="A193" t="s">
        <v>216</v>
      </c>
      <c r="B193" t="s">
        <v>31</v>
      </c>
      <c r="C193" t="s">
        <v>512</v>
      </c>
      <c r="K193">
        <v>1</v>
      </c>
      <c r="L193">
        <v>1</v>
      </c>
    </row>
    <row r="194" spans="1:13">
      <c r="A194" t="s">
        <v>217</v>
      </c>
      <c r="B194" t="s">
        <v>4</v>
      </c>
      <c r="K194">
        <v>1</v>
      </c>
      <c r="L194">
        <v>1</v>
      </c>
    </row>
    <row r="195" spans="1:13">
      <c r="A195" t="s">
        <v>218</v>
      </c>
      <c r="B195" t="s">
        <v>4</v>
      </c>
      <c r="K195">
        <v>1</v>
      </c>
      <c r="L195">
        <v>1</v>
      </c>
    </row>
    <row r="196" spans="1:13">
      <c r="A196" t="s">
        <v>219</v>
      </c>
      <c r="B196" t="s">
        <v>6</v>
      </c>
      <c r="C196" t="s">
        <v>513</v>
      </c>
      <c r="K196">
        <v>1</v>
      </c>
      <c r="L196">
        <v>1</v>
      </c>
    </row>
    <row r="197" spans="1:13">
      <c r="A197" t="s">
        <v>220</v>
      </c>
      <c r="B197" t="s">
        <v>4</v>
      </c>
      <c r="K197">
        <v>1</v>
      </c>
      <c r="L197">
        <v>1</v>
      </c>
    </row>
    <row r="198" spans="1:13">
      <c r="A198" t="s">
        <v>221</v>
      </c>
      <c r="B198" t="s">
        <v>4</v>
      </c>
      <c r="K198">
        <v>1</v>
      </c>
      <c r="L198">
        <v>1</v>
      </c>
    </row>
    <row r="199" spans="1:13">
      <c r="A199" t="s">
        <v>222</v>
      </c>
      <c r="B199" t="s">
        <v>4</v>
      </c>
      <c r="K199">
        <v>1</v>
      </c>
      <c r="L199">
        <v>1</v>
      </c>
    </row>
    <row r="200" spans="1:13">
      <c r="A200" t="s">
        <v>223</v>
      </c>
      <c r="B200" t="s">
        <v>4</v>
      </c>
      <c r="K200">
        <v>1</v>
      </c>
      <c r="L200">
        <v>1</v>
      </c>
    </row>
    <row r="201" spans="1:13">
      <c r="A201" t="s">
        <v>224</v>
      </c>
      <c r="B201" t="s">
        <v>4</v>
      </c>
      <c r="K201">
        <v>1</v>
      </c>
      <c r="L201">
        <v>1</v>
      </c>
    </row>
    <row r="202" spans="1:13">
      <c r="A202" t="s">
        <v>225</v>
      </c>
      <c r="B202" t="s">
        <v>4</v>
      </c>
      <c r="K202">
        <v>1</v>
      </c>
      <c r="L202">
        <v>1</v>
      </c>
    </row>
    <row r="203" spans="1:13">
      <c r="A203" t="s">
        <v>226</v>
      </c>
      <c r="B203" t="s">
        <v>4</v>
      </c>
      <c r="K203">
        <v>1</v>
      </c>
      <c r="L203">
        <v>1</v>
      </c>
    </row>
    <row r="204" spans="1:13">
      <c r="A204" t="s">
        <v>227</v>
      </c>
      <c r="B204" t="s">
        <v>6</v>
      </c>
      <c r="C204" t="s">
        <v>513</v>
      </c>
      <c r="K204">
        <v>1</v>
      </c>
      <c r="L204">
        <v>1</v>
      </c>
    </row>
    <row r="205" spans="1:13">
      <c r="A205" t="s">
        <v>228</v>
      </c>
      <c r="B205" t="s">
        <v>4</v>
      </c>
      <c r="K205">
        <v>1</v>
      </c>
      <c r="L205">
        <v>1</v>
      </c>
    </row>
    <row r="206" spans="1:13">
      <c r="A206" t="s">
        <v>229</v>
      </c>
      <c r="B206" t="s">
        <v>4</v>
      </c>
      <c r="K206">
        <v>1</v>
      </c>
      <c r="L206">
        <v>1</v>
      </c>
    </row>
    <row r="207" spans="1:13">
      <c r="A207" t="s">
        <v>230</v>
      </c>
      <c r="B207" t="s">
        <v>4</v>
      </c>
      <c r="K207">
        <v>1</v>
      </c>
      <c r="L207">
        <v>1</v>
      </c>
    </row>
    <row r="208" spans="1:13" s="2" customFormat="1">
      <c r="A208" s="2" t="s">
        <v>231</v>
      </c>
      <c r="B208" t="s">
        <v>4</v>
      </c>
      <c r="C208"/>
      <c r="K208" s="2">
        <v>0</v>
      </c>
      <c r="M208" s="2">
        <v>1</v>
      </c>
    </row>
    <row r="209" spans="1:13" s="2" customFormat="1">
      <c r="A209" s="2" t="s">
        <v>232</v>
      </c>
      <c r="B209" t="s">
        <v>4</v>
      </c>
      <c r="C209"/>
      <c r="K209" s="2">
        <v>1</v>
      </c>
      <c r="L209" s="2">
        <v>1</v>
      </c>
    </row>
    <row r="210" spans="1:13" s="2" customFormat="1">
      <c r="A210" s="2" t="s">
        <v>233</v>
      </c>
      <c r="B210" t="s">
        <v>20</v>
      </c>
      <c r="C210" t="s">
        <v>522</v>
      </c>
      <c r="K210" s="2">
        <v>0</v>
      </c>
      <c r="M210" s="2">
        <v>1</v>
      </c>
    </row>
    <row r="211" spans="1:13">
      <c r="A211" t="s">
        <v>235</v>
      </c>
      <c r="B211" t="s">
        <v>4</v>
      </c>
      <c r="K211">
        <v>1</v>
      </c>
      <c r="L211" s="5">
        <v>1</v>
      </c>
    </row>
    <row r="212" spans="1:13" s="2" customFormat="1">
      <c r="A212" s="2" t="s">
        <v>236</v>
      </c>
      <c r="B212" t="s">
        <v>31</v>
      </c>
      <c r="C212" t="s">
        <v>516</v>
      </c>
      <c r="K212" s="2">
        <v>1</v>
      </c>
      <c r="L212" s="2">
        <v>1</v>
      </c>
    </row>
    <row r="213" spans="1:13" s="2" customFormat="1">
      <c r="A213" s="2" t="s">
        <v>237</v>
      </c>
      <c r="B213" t="s">
        <v>31</v>
      </c>
      <c r="C213" t="s">
        <v>516</v>
      </c>
      <c r="K213" s="2">
        <v>0</v>
      </c>
      <c r="L213" s="2">
        <v>1</v>
      </c>
    </row>
    <row r="214" spans="1:13">
      <c r="A214" t="s">
        <v>238</v>
      </c>
      <c r="B214" t="s">
        <v>4</v>
      </c>
      <c r="K214">
        <v>1</v>
      </c>
      <c r="L214" s="5">
        <v>1</v>
      </c>
    </row>
    <row r="215" spans="1:13">
      <c r="A215" t="s">
        <v>239</v>
      </c>
      <c r="B215" t="s">
        <v>4</v>
      </c>
      <c r="K215">
        <v>1</v>
      </c>
      <c r="L215" s="5">
        <v>1</v>
      </c>
    </row>
    <row r="216" spans="1:13">
      <c r="A216" t="s">
        <v>240</v>
      </c>
      <c r="B216" t="s">
        <v>4</v>
      </c>
      <c r="K216">
        <v>1</v>
      </c>
      <c r="L216" s="5">
        <v>1</v>
      </c>
    </row>
    <row r="217" spans="1:13">
      <c r="A217" t="s">
        <v>241</v>
      </c>
      <c r="B217" t="s">
        <v>4</v>
      </c>
      <c r="K217">
        <v>1</v>
      </c>
      <c r="L217" s="5">
        <v>1</v>
      </c>
    </row>
    <row r="218" spans="1:13">
      <c r="A218" t="s">
        <v>242</v>
      </c>
      <c r="B218" t="s">
        <v>4</v>
      </c>
      <c r="K218">
        <v>1</v>
      </c>
      <c r="L218" s="5">
        <v>1</v>
      </c>
    </row>
    <row r="219" spans="1:13">
      <c r="A219" t="s">
        <v>243</v>
      </c>
      <c r="B219" t="s">
        <v>4</v>
      </c>
      <c r="K219">
        <v>1</v>
      </c>
      <c r="L219" s="5">
        <v>1</v>
      </c>
    </row>
    <row r="220" spans="1:13" s="2" customFormat="1">
      <c r="A220" s="2" t="s">
        <v>244</v>
      </c>
      <c r="B220" t="s">
        <v>4</v>
      </c>
      <c r="C220"/>
      <c r="K220" s="2">
        <v>0</v>
      </c>
      <c r="L220" s="2">
        <v>1</v>
      </c>
    </row>
    <row r="221" spans="1:13">
      <c r="A221" t="s">
        <v>245</v>
      </c>
      <c r="B221" t="s">
        <v>4</v>
      </c>
      <c r="K221">
        <v>1</v>
      </c>
      <c r="L221" s="5">
        <v>1</v>
      </c>
    </row>
    <row r="222" spans="1:13" s="2" customFormat="1">
      <c r="A222" s="2" t="s">
        <v>246</v>
      </c>
      <c r="B222" t="s">
        <v>31</v>
      </c>
      <c r="C222" t="s">
        <v>516</v>
      </c>
      <c r="K222" s="2">
        <v>0</v>
      </c>
      <c r="L222" s="2">
        <v>1</v>
      </c>
    </row>
    <row r="223" spans="1:13">
      <c r="A223" t="s">
        <v>247</v>
      </c>
      <c r="B223" t="s">
        <v>4</v>
      </c>
      <c r="K223">
        <v>1</v>
      </c>
      <c r="L223" s="5">
        <v>1</v>
      </c>
    </row>
    <row r="224" spans="1:13">
      <c r="A224" t="s">
        <v>248</v>
      </c>
      <c r="B224" t="s">
        <v>6</v>
      </c>
      <c r="C224" t="s">
        <v>493</v>
      </c>
      <c r="K224">
        <v>1</v>
      </c>
      <c r="L224" s="5">
        <v>1</v>
      </c>
    </row>
    <row r="225" spans="1:13">
      <c r="A225" t="s">
        <v>249</v>
      </c>
      <c r="B225" t="s">
        <v>4</v>
      </c>
      <c r="K225">
        <v>1</v>
      </c>
      <c r="L225" s="5">
        <v>1</v>
      </c>
    </row>
    <row r="226" spans="1:13">
      <c r="A226" t="s">
        <v>250</v>
      </c>
      <c r="B226" t="s">
        <v>4</v>
      </c>
      <c r="K226">
        <v>1</v>
      </c>
      <c r="L226" s="5">
        <v>1</v>
      </c>
    </row>
    <row r="227" spans="1:13">
      <c r="A227" t="s">
        <v>251</v>
      </c>
      <c r="B227" t="s">
        <v>35</v>
      </c>
      <c r="C227" t="s">
        <v>515</v>
      </c>
      <c r="K227">
        <v>1</v>
      </c>
      <c r="L227" s="5">
        <v>1</v>
      </c>
    </row>
    <row r="228" spans="1:13">
      <c r="A228" t="s">
        <v>252</v>
      </c>
      <c r="B228" t="s">
        <v>4</v>
      </c>
      <c r="K228">
        <v>1</v>
      </c>
      <c r="L228" s="5">
        <v>1</v>
      </c>
    </row>
    <row r="229" spans="1:13">
      <c r="A229" t="s">
        <v>253</v>
      </c>
      <c r="B229" t="s">
        <v>4</v>
      </c>
      <c r="K229">
        <v>1</v>
      </c>
      <c r="L229" s="5">
        <v>1</v>
      </c>
    </row>
    <row r="230" spans="1:13">
      <c r="A230" t="s">
        <v>254</v>
      </c>
      <c r="B230" t="s">
        <v>4</v>
      </c>
      <c r="K230">
        <v>1</v>
      </c>
      <c r="L230" s="5">
        <v>1</v>
      </c>
    </row>
    <row r="231" spans="1:13">
      <c r="A231" t="s">
        <v>255</v>
      </c>
      <c r="B231" t="s">
        <v>4</v>
      </c>
      <c r="K231">
        <v>1</v>
      </c>
      <c r="L231" s="5">
        <v>1</v>
      </c>
    </row>
    <row r="232" spans="1:13" s="2" customFormat="1">
      <c r="A232" s="2" t="s">
        <v>256</v>
      </c>
      <c r="B232" t="s">
        <v>4</v>
      </c>
      <c r="C232"/>
      <c r="K232" s="2">
        <v>0</v>
      </c>
      <c r="M232" s="2">
        <v>1</v>
      </c>
    </row>
    <row r="233" spans="1:13">
      <c r="A233" t="s">
        <v>257</v>
      </c>
      <c r="B233" t="s">
        <v>6</v>
      </c>
      <c r="C233" t="s">
        <v>513</v>
      </c>
      <c r="K233">
        <v>1</v>
      </c>
      <c r="L233" s="5">
        <v>1</v>
      </c>
    </row>
    <row r="234" spans="1:13">
      <c r="A234" t="s">
        <v>258</v>
      </c>
      <c r="B234" t="s">
        <v>4</v>
      </c>
      <c r="K234">
        <v>1</v>
      </c>
      <c r="L234" s="5">
        <v>1</v>
      </c>
    </row>
    <row r="235" spans="1:13">
      <c r="A235" t="s">
        <v>259</v>
      </c>
      <c r="B235" t="s">
        <v>4</v>
      </c>
      <c r="K235">
        <v>1</v>
      </c>
      <c r="L235" s="5">
        <v>1</v>
      </c>
    </row>
    <row r="236" spans="1:13">
      <c r="A236" t="s">
        <v>260</v>
      </c>
      <c r="B236" t="s">
        <v>6</v>
      </c>
      <c r="C236" t="s">
        <v>517</v>
      </c>
      <c r="K236">
        <v>1</v>
      </c>
      <c r="L236" s="5">
        <v>1</v>
      </c>
    </row>
    <row r="237" spans="1:13">
      <c r="A237" t="s">
        <v>261</v>
      </c>
      <c r="B237" t="s">
        <v>4</v>
      </c>
      <c r="K237">
        <v>1</v>
      </c>
      <c r="L237" s="5">
        <v>1</v>
      </c>
    </row>
    <row r="238" spans="1:13">
      <c r="A238" t="s">
        <v>262</v>
      </c>
      <c r="B238" t="s">
        <v>6</v>
      </c>
      <c r="C238" t="s">
        <v>513</v>
      </c>
      <c r="K238">
        <v>1</v>
      </c>
      <c r="L238" s="5">
        <v>1</v>
      </c>
    </row>
    <row r="239" spans="1:13">
      <c r="A239" t="s">
        <v>263</v>
      </c>
      <c r="B239" t="s">
        <v>4</v>
      </c>
      <c r="K239">
        <v>1</v>
      </c>
      <c r="L239" s="5">
        <v>1</v>
      </c>
    </row>
    <row r="240" spans="1:13">
      <c r="A240" t="s">
        <v>264</v>
      </c>
      <c r="B240" t="s">
        <v>4</v>
      </c>
      <c r="K240">
        <v>1</v>
      </c>
      <c r="L240" s="5">
        <v>1</v>
      </c>
    </row>
    <row r="241" spans="1:13" s="2" customFormat="1">
      <c r="A241" s="2" t="s">
        <v>402</v>
      </c>
      <c r="B241" t="s">
        <v>10</v>
      </c>
      <c r="C241" t="s">
        <v>514</v>
      </c>
      <c r="K241" s="2">
        <v>0</v>
      </c>
      <c r="L241" s="2">
        <v>1</v>
      </c>
    </row>
    <row r="242" spans="1:13">
      <c r="A242" t="s">
        <v>266</v>
      </c>
      <c r="B242" t="s">
        <v>31</v>
      </c>
      <c r="C242" t="s">
        <v>516</v>
      </c>
      <c r="K242">
        <v>1</v>
      </c>
      <c r="L242" s="5">
        <v>1</v>
      </c>
    </row>
    <row r="243" spans="1:13">
      <c r="A243" t="s">
        <v>267</v>
      </c>
      <c r="B243" t="s">
        <v>4</v>
      </c>
      <c r="K243">
        <v>1</v>
      </c>
      <c r="L243" s="5">
        <v>1</v>
      </c>
    </row>
    <row r="244" spans="1:13">
      <c r="A244" t="s">
        <v>268</v>
      </c>
      <c r="B244" t="s">
        <v>31</v>
      </c>
      <c r="C244" t="s">
        <v>516</v>
      </c>
      <c r="K244">
        <v>1</v>
      </c>
      <c r="L244" s="5">
        <v>1</v>
      </c>
    </row>
    <row r="245" spans="1:13">
      <c r="A245" t="s">
        <v>269</v>
      </c>
      <c r="B245" t="s">
        <v>10</v>
      </c>
      <c r="C245" t="s">
        <v>514</v>
      </c>
      <c r="K245">
        <v>1</v>
      </c>
      <c r="L245" s="5">
        <v>1</v>
      </c>
    </row>
    <row r="246" spans="1:13">
      <c r="A246" t="s">
        <v>270</v>
      </c>
      <c r="B246" t="s">
        <v>4</v>
      </c>
      <c r="K246">
        <v>1</v>
      </c>
      <c r="L246" s="5">
        <v>1</v>
      </c>
    </row>
    <row r="247" spans="1:13">
      <c r="A247" t="s">
        <v>271</v>
      </c>
      <c r="B247" t="s">
        <v>4</v>
      </c>
      <c r="K247">
        <v>1</v>
      </c>
      <c r="L247" s="5">
        <v>1</v>
      </c>
    </row>
    <row r="248" spans="1:13" s="2" customFormat="1">
      <c r="A248" s="2" t="s">
        <v>272</v>
      </c>
      <c r="B248" t="s">
        <v>31</v>
      </c>
      <c r="C248" t="s">
        <v>516</v>
      </c>
      <c r="K248" s="2">
        <v>1</v>
      </c>
      <c r="M248" s="2">
        <v>1</v>
      </c>
    </row>
    <row r="249" spans="1:13">
      <c r="A249" t="s">
        <v>273</v>
      </c>
      <c r="B249" t="s">
        <v>4</v>
      </c>
      <c r="K249">
        <v>1</v>
      </c>
      <c r="L249" s="5">
        <v>1</v>
      </c>
    </row>
    <row r="250" spans="1:13">
      <c r="A250" t="s">
        <v>274</v>
      </c>
      <c r="B250" t="s">
        <v>4</v>
      </c>
      <c r="K250">
        <v>1</v>
      </c>
      <c r="L250" s="5">
        <v>1</v>
      </c>
    </row>
    <row r="251" spans="1:13">
      <c r="A251" t="s">
        <v>275</v>
      </c>
      <c r="B251" t="s">
        <v>4</v>
      </c>
      <c r="K251">
        <v>1</v>
      </c>
      <c r="L251" s="5">
        <v>1</v>
      </c>
    </row>
    <row r="252" spans="1:13">
      <c r="A252" t="s">
        <v>276</v>
      </c>
      <c r="B252" t="s">
        <v>4</v>
      </c>
      <c r="K252">
        <v>1</v>
      </c>
      <c r="L252" s="5">
        <v>1</v>
      </c>
    </row>
    <row r="253" spans="1:13">
      <c r="A253" t="s">
        <v>277</v>
      </c>
      <c r="B253" t="s">
        <v>6</v>
      </c>
      <c r="C253" t="s">
        <v>513</v>
      </c>
      <c r="K253">
        <v>1</v>
      </c>
      <c r="L253" s="5">
        <v>1</v>
      </c>
    </row>
    <row r="254" spans="1:13">
      <c r="A254" t="s">
        <v>278</v>
      </c>
      <c r="B254" t="s">
        <v>4</v>
      </c>
      <c r="K254">
        <v>1</v>
      </c>
      <c r="L254" s="5">
        <v>1</v>
      </c>
    </row>
    <row r="255" spans="1:13">
      <c r="A255" t="s">
        <v>279</v>
      </c>
      <c r="B255" t="s">
        <v>31</v>
      </c>
      <c r="C255" t="s">
        <v>512</v>
      </c>
      <c r="K255">
        <v>1</v>
      </c>
      <c r="L255" s="5">
        <v>1</v>
      </c>
    </row>
    <row r="256" spans="1:13">
      <c r="A256" t="s">
        <v>280</v>
      </c>
      <c r="B256" t="s">
        <v>6</v>
      </c>
      <c r="C256" t="s">
        <v>513</v>
      </c>
      <c r="K256">
        <v>1</v>
      </c>
      <c r="L256" s="5">
        <v>1</v>
      </c>
    </row>
    <row r="257" spans="1:13">
      <c r="A257" t="s">
        <v>281</v>
      </c>
      <c r="B257" t="s">
        <v>4</v>
      </c>
      <c r="K257">
        <v>1</v>
      </c>
      <c r="L257" s="5">
        <v>1</v>
      </c>
    </row>
    <row r="258" spans="1:13">
      <c r="A258" t="s">
        <v>282</v>
      </c>
      <c r="B258" t="s">
        <v>4</v>
      </c>
      <c r="K258">
        <v>1</v>
      </c>
      <c r="L258" s="5">
        <v>1</v>
      </c>
    </row>
    <row r="259" spans="1:13">
      <c r="A259" t="s">
        <v>283</v>
      </c>
      <c r="B259" t="s">
        <v>6</v>
      </c>
      <c r="C259" t="s">
        <v>511</v>
      </c>
      <c r="K259">
        <v>1</v>
      </c>
      <c r="L259" s="5">
        <v>1</v>
      </c>
    </row>
    <row r="260" spans="1:13">
      <c r="A260" t="s">
        <v>284</v>
      </c>
      <c r="B260" t="s">
        <v>6</v>
      </c>
      <c r="C260" t="s">
        <v>513</v>
      </c>
      <c r="K260">
        <v>1</v>
      </c>
      <c r="L260" s="5">
        <v>1</v>
      </c>
    </row>
    <row r="261" spans="1:13">
      <c r="A261" t="s">
        <v>285</v>
      </c>
      <c r="B261" t="s">
        <v>6</v>
      </c>
      <c r="C261" t="s">
        <v>513</v>
      </c>
      <c r="K261">
        <v>1</v>
      </c>
      <c r="L261" s="5">
        <v>1</v>
      </c>
    </row>
    <row r="262" spans="1:13" s="2" customFormat="1">
      <c r="A262" s="2" t="s">
        <v>286</v>
      </c>
      <c r="B262" t="s">
        <v>6</v>
      </c>
      <c r="C262" t="s">
        <v>513</v>
      </c>
      <c r="K262" s="2">
        <v>0</v>
      </c>
      <c r="M262" s="2">
        <v>1</v>
      </c>
    </row>
    <row r="263" spans="1:13">
      <c r="A263" t="s">
        <v>287</v>
      </c>
      <c r="B263" t="s">
        <v>4</v>
      </c>
      <c r="K263">
        <v>1</v>
      </c>
      <c r="L263" s="5">
        <v>1</v>
      </c>
    </row>
    <row r="264" spans="1:13">
      <c r="A264" t="s">
        <v>288</v>
      </c>
      <c r="B264" t="s">
        <v>4</v>
      </c>
      <c r="K264">
        <v>1</v>
      </c>
      <c r="L264" s="5">
        <v>1</v>
      </c>
    </row>
    <row r="265" spans="1:13">
      <c r="A265" t="s">
        <v>289</v>
      </c>
      <c r="B265" t="s">
        <v>4</v>
      </c>
      <c r="K265">
        <v>1</v>
      </c>
      <c r="L265" s="5">
        <v>1</v>
      </c>
    </row>
    <row r="266" spans="1:13">
      <c r="A266" t="s">
        <v>290</v>
      </c>
      <c r="B266" t="s">
        <v>4</v>
      </c>
      <c r="K266">
        <v>1</v>
      </c>
      <c r="L266" s="5">
        <v>1</v>
      </c>
    </row>
    <row r="267" spans="1:13">
      <c r="A267" t="s">
        <v>291</v>
      </c>
      <c r="B267" t="s">
        <v>6</v>
      </c>
      <c r="C267" t="s">
        <v>513</v>
      </c>
      <c r="K267">
        <v>1</v>
      </c>
      <c r="L267" s="5">
        <v>1</v>
      </c>
    </row>
    <row r="268" spans="1:13">
      <c r="A268" t="s">
        <v>292</v>
      </c>
      <c r="B268" t="s">
        <v>31</v>
      </c>
      <c r="C268" t="s">
        <v>516</v>
      </c>
      <c r="K268">
        <v>1</v>
      </c>
      <c r="L268" s="5">
        <v>1</v>
      </c>
    </row>
    <row r="269" spans="1:13">
      <c r="A269" t="s">
        <v>293</v>
      </c>
      <c r="B269" t="s">
        <v>4</v>
      </c>
      <c r="K269">
        <v>1</v>
      </c>
      <c r="L269" s="5">
        <v>1</v>
      </c>
    </row>
    <row r="270" spans="1:13">
      <c r="A270" t="s">
        <v>294</v>
      </c>
      <c r="B270" t="s">
        <v>4</v>
      </c>
      <c r="K270">
        <v>1</v>
      </c>
      <c r="L270" s="5">
        <v>1</v>
      </c>
    </row>
    <row r="271" spans="1:13">
      <c r="A271" t="s">
        <v>295</v>
      </c>
      <c r="B271" t="s">
        <v>4</v>
      </c>
      <c r="K271">
        <v>1</v>
      </c>
      <c r="L271" s="5">
        <v>1</v>
      </c>
    </row>
    <row r="272" spans="1:13">
      <c r="A272" t="s">
        <v>296</v>
      </c>
      <c r="B272" t="s">
        <v>6</v>
      </c>
      <c r="C272" t="s">
        <v>513</v>
      </c>
      <c r="K272">
        <v>1</v>
      </c>
      <c r="L272" s="5">
        <v>1</v>
      </c>
    </row>
    <row r="273" spans="1:12">
      <c r="A273" t="s">
        <v>297</v>
      </c>
      <c r="B273" t="s">
        <v>4</v>
      </c>
      <c r="K273">
        <v>1</v>
      </c>
      <c r="L273" s="5">
        <v>1</v>
      </c>
    </row>
    <row r="274" spans="1:12">
      <c r="A274" t="s">
        <v>298</v>
      </c>
      <c r="B274" t="s">
        <v>4</v>
      </c>
      <c r="K274">
        <v>1</v>
      </c>
      <c r="L274" s="5">
        <v>1</v>
      </c>
    </row>
    <row r="275" spans="1:12">
      <c r="A275" t="s">
        <v>299</v>
      </c>
      <c r="B275" t="s">
        <v>4</v>
      </c>
      <c r="K275">
        <v>1</v>
      </c>
      <c r="L275" s="5">
        <v>1</v>
      </c>
    </row>
    <row r="276" spans="1:12">
      <c r="A276" t="s">
        <v>300</v>
      </c>
      <c r="B276" t="s">
        <v>6</v>
      </c>
      <c r="C276" t="s">
        <v>513</v>
      </c>
      <c r="K276">
        <v>1</v>
      </c>
      <c r="L276" s="5">
        <v>1</v>
      </c>
    </row>
    <row r="277" spans="1:12">
      <c r="A277" t="s">
        <v>301</v>
      </c>
      <c r="B277" t="s">
        <v>6</v>
      </c>
      <c r="C277" t="s">
        <v>513</v>
      </c>
      <c r="K277">
        <v>1</v>
      </c>
      <c r="L277" s="5">
        <v>1</v>
      </c>
    </row>
    <row r="278" spans="1:12">
      <c r="A278" t="s">
        <v>302</v>
      </c>
      <c r="B278" t="s">
        <v>6</v>
      </c>
      <c r="C278" t="s">
        <v>496</v>
      </c>
      <c r="K278">
        <v>1</v>
      </c>
      <c r="L278" s="5">
        <v>1</v>
      </c>
    </row>
    <row r="279" spans="1:12">
      <c r="A279" t="s">
        <v>304</v>
      </c>
      <c r="B279" t="s">
        <v>6</v>
      </c>
      <c r="C279" t="s">
        <v>513</v>
      </c>
      <c r="K279">
        <v>1</v>
      </c>
      <c r="L279" s="5">
        <v>1</v>
      </c>
    </row>
    <row r="280" spans="1:12">
      <c r="A280" t="s">
        <v>305</v>
      </c>
      <c r="B280" t="s">
        <v>6</v>
      </c>
      <c r="C280" t="s">
        <v>513</v>
      </c>
      <c r="K280">
        <v>1</v>
      </c>
      <c r="L280" s="5">
        <v>1</v>
      </c>
    </row>
    <row r="281" spans="1:12">
      <c r="A281" t="s">
        <v>306</v>
      </c>
      <c r="B281" t="s">
        <v>4</v>
      </c>
      <c r="K281">
        <v>1</v>
      </c>
      <c r="L281" s="5">
        <v>1</v>
      </c>
    </row>
    <row r="282" spans="1:12">
      <c r="A282" t="s">
        <v>307</v>
      </c>
      <c r="B282" t="s">
        <v>4</v>
      </c>
      <c r="K282">
        <v>1</v>
      </c>
      <c r="L282" s="5">
        <v>1</v>
      </c>
    </row>
    <row r="283" spans="1:12">
      <c r="A283" t="s">
        <v>308</v>
      </c>
      <c r="B283" t="s">
        <v>35</v>
      </c>
      <c r="C283" t="s">
        <v>515</v>
      </c>
      <c r="K283">
        <v>1</v>
      </c>
      <c r="L283" s="5">
        <v>1</v>
      </c>
    </row>
    <row r="284" spans="1:12">
      <c r="A284" t="s">
        <v>309</v>
      </c>
      <c r="B284" t="s">
        <v>4</v>
      </c>
      <c r="K284">
        <v>1</v>
      </c>
      <c r="L284" s="5">
        <v>1</v>
      </c>
    </row>
    <row r="285" spans="1:12">
      <c r="A285" t="s">
        <v>310</v>
      </c>
      <c r="B285" t="s">
        <v>4</v>
      </c>
      <c r="K285">
        <v>1</v>
      </c>
      <c r="L285" s="5">
        <v>1</v>
      </c>
    </row>
    <row r="286" spans="1:12">
      <c r="A286" t="s">
        <v>311</v>
      </c>
      <c r="B286" t="s">
        <v>4</v>
      </c>
      <c r="K286">
        <v>1</v>
      </c>
      <c r="L286" s="5">
        <v>1</v>
      </c>
    </row>
    <row r="287" spans="1:12">
      <c r="A287" t="s">
        <v>312</v>
      </c>
      <c r="B287" t="s">
        <v>6</v>
      </c>
      <c r="C287" t="s">
        <v>513</v>
      </c>
      <c r="K287">
        <v>1</v>
      </c>
      <c r="L287" s="5">
        <v>1</v>
      </c>
    </row>
    <row r="288" spans="1:12">
      <c r="A288" t="s">
        <v>313</v>
      </c>
      <c r="B288" t="s">
        <v>4</v>
      </c>
      <c r="K288">
        <v>1</v>
      </c>
      <c r="L288" s="5">
        <v>1</v>
      </c>
    </row>
    <row r="289" spans="1:13" s="2" customFormat="1">
      <c r="A289" s="2" t="s">
        <v>314</v>
      </c>
      <c r="B289" t="s">
        <v>10</v>
      </c>
      <c r="C289" t="s">
        <v>514</v>
      </c>
      <c r="K289" s="2">
        <v>0</v>
      </c>
      <c r="M289" s="2">
        <v>1</v>
      </c>
    </row>
    <row r="290" spans="1:13">
      <c r="A290" t="s">
        <v>315</v>
      </c>
      <c r="B290" t="s">
        <v>10</v>
      </c>
      <c r="C290" t="s">
        <v>514</v>
      </c>
      <c r="K290">
        <v>1</v>
      </c>
      <c r="L290" s="5">
        <v>1</v>
      </c>
    </row>
    <row r="291" spans="1:13">
      <c r="A291" t="s">
        <v>316</v>
      </c>
      <c r="B291" t="s">
        <v>4</v>
      </c>
      <c r="K291">
        <v>1</v>
      </c>
      <c r="L291" s="5">
        <v>1</v>
      </c>
    </row>
    <row r="292" spans="1:13">
      <c r="A292" t="s">
        <v>317</v>
      </c>
      <c r="B292" t="s">
        <v>6</v>
      </c>
      <c r="C292" t="s">
        <v>513</v>
      </c>
      <c r="K292">
        <v>1</v>
      </c>
      <c r="L292" s="5">
        <v>1</v>
      </c>
    </row>
    <row r="293" spans="1:13">
      <c r="A293" t="s">
        <v>318</v>
      </c>
      <c r="B293" t="s">
        <v>4</v>
      </c>
      <c r="K293">
        <v>1</v>
      </c>
      <c r="L293" s="5">
        <v>1</v>
      </c>
    </row>
    <row r="294" spans="1:13">
      <c r="A294" t="s">
        <v>319</v>
      </c>
      <c r="B294" t="s">
        <v>4</v>
      </c>
      <c r="K294">
        <v>1</v>
      </c>
      <c r="L294" s="5">
        <v>1</v>
      </c>
    </row>
    <row r="295" spans="1:13">
      <c r="A295" t="s">
        <v>320</v>
      </c>
      <c r="B295" t="s">
        <v>4</v>
      </c>
      <c r="K295">
        <v>1</v>
      </c>
      <c r="L295" s="5">
        <v>1</v>
      </c>
    </row>
    <row r="296" spans="1:13">
      <c r="A296" t="s">
        <v>321</v>
      </c>
      <c r="B296" t="s">
        <v>4</v>
      </c>
      <c r="K296">
        <v>1</v>
      </c>
      <c r="L296" s="5">
        <v>1</v>
      </c>
    </row>
    <row r="297" spans="1:13">
      <c r="A297" t="s">
        <v>322</v>
      </c>
      <c r="B297" t="s">
        <v>6</v>
      </c>
      <c r="C297" t="s">
        <v>513</v>
      </c>
      <c r="K297">
        <v>1</v>
      </c>
      <c r="L297" s="5">
        <v>1</v>
      </c>
    </row>
    <row r="298" spans="1:13">
      <c r="A298" t="s">
        <v>323</v>
      </c>
      <c r="B298" t="s">
        <v>4</v>
      </c>
      <c r="K298">
        <v>1</v>
      </c>
      <c r="L298" s="5">
        <v>1</v>
      </c>
    </row>
    <row r="299" spans="1:13">
      <c r="A299" t="s">
        <v>324</v>
      </c>
      <c r="B299" t="s">
        <v>6</v>
      </c>
      <c r="C299" t="s">
        <v>513</v>
      </c>
      <c r="K299">
        <v>1</v>
      </c>
      <c r="L299" s="5">
        <v>1</v>
      </c>
    </row>
    <row r="300" spans="1:13" s="2" customFormat="1">
      <c r="A300" s="2" t="s">
        <v>325</v>
      </c>
      <c r="B300" t="s">
        <v>10</v>
      </c>
      <c r="C300" t="s">
        <v>514</v>
      </c>
      <c r="K300" s="2">
        <v>0</v>
      </c>
      <c r="M300" s="2">
        <v>1</v>
      </c>
    </row>
    <row r="301" spans="1:13">
      <c r="A301" t="s">
        <v>326</v>
      </c>
      <c r="B301" t="s">
        <v>4</v>
      </c>
      <c r="K301">
        <v>1</v>
      </c>
      <c r="L301" s="5">
        <v>1</v>
      </c>
    </row>
    <row r="302" spans="1:13">
      <c r="A302" t="s">
        <v>327</v>
      </c>
      <c r="B302" t="s">
        <v>4</v>
      </c>
      <c r="K302">
        <v>1</v>
      </c>
      <c r="L302" s="5">
        <v>1</v>
      </c>
    </row>
    <row r="303" spans="1:13">
      <c r="A303" t="s">
        <v>328</v>
      </c>
      <c r="B303" t="s">
        <v>4</v>
      </c>
      <c r="K303">
        <v>1</v>
      </c>
      <c r="L303" s="5">
        <v>1</v>
      </c>
    </row>
    <row r="304" spans="1:13">
      <c r="A304" t="s">
        <v>329</v>
      </c>
      <c r="B304" t="s">
        <v>6</v>
      </c>
      <c r="C304" t="s">
        <v>513</v>
      </c>
      <c r="K304">
        <v>1</v>
      </c>
      <c r="L304" s="5">
        <v>1</v>
      </c>
    </row>
    <row r="305" spans="1:13">
      <c r="A305" t="s">
        <v>330</v>
      </c>
      <c r="B305" t="s">
        <v>6</v>
      </c>
      <c r="C305" t="s">
        <v>513</v>
      </c>
      <c r="K305">
        <v>1</v>
      </c>
      <c r="L305" s="5">
        <v>1</v>
      </c>
    </row>
    <row r="306" spans="1:13">
      <c r="A306" t="s">
        <v>331</v>
      </c>
      <c r="B306" t="s">
        <v>4</v>
      </c>
      <c r="K306">
        <v>1</v>
      </c>
      <c r="L306" s="5">
        <v>1</v>
      </c>
    </row>
    <row r="307" spans="1:13">
      <c r="A307" t="s">
        <v>332</v>
      </c>
      <c r="B307" t="s">
        <v>4</v>
      </c>
      <c r="K307">
        <v>1</v>
      </c>
      <c r="L307" s="5">
        <v>1</v>
      </c>
    </row>
    <row r="308" spans="1:13">
      <c r="A308" t="s">
        <v>333</v>
      </c>
      <c r="B308" t="s">
        <v>4</v>
      </c>
      <c r="K308">
        <v>1</v>
      </c>
      <c r="L308" s="5">
        <v>1</v>
      </c>
    </row>
    <row r="309" spans="1:13">
      <c r="A309" t="s">
        <v>334</v>
      </c>
      <c r="B309" t="s">
        <v>4</v>
      </c>
      <c r="K309">
        <v>1</v>
      </c>
      <c r="L309" s="5">
        <v>1</v>
      </c>
    </row>
    <row r="310" spans="1:13">
      <c r="A310" t="s">
        <v>335</v>
      </c>
      <c r="B310" t="s">
        <v>6</v>
      </c>
      <c r="C310" t="s">
        <v>513</v>
      </c>
      <c r="K310">
        <v>1</v>
      </c>
      <c r="L310" s="5">
        <v>1</v>
      </c>
    </row>
    <row r="311" spans="1:13">
      <c r="A311" t="s">
        <v>336</v>
      </c>
      <c r="B311" t="s">
        <v>4</v>
      </c>
      <c r="K311">
        <v>1</v>
      </c>
      <c r="L311" s="5">
        <v>1</v>
      </c>
    </row>
    <row r="312" spans="1:13">
      <c r="A312" t="s">
        <v>337</v>
      </c>
      <c r="B312" t="s">
        <v>4</v>
      </c>
      <c r="K312">
        <v>1</v>
      </c>
      <c r="L312" s="5">
        <v>1</v>
      </c>
    </row>
    <row r="313" spans="1:13">
      <c r="A313" t="s">
        <v>338</v>
      </c>
      <c r="B313" t="s">
        <v>4</v>
      </c>
      <c r="K313">
        <v>1</v>
      </c>
      <c r="L313" s="5">
        <v>1</v>
      </c>
    </row>
    <row r="314" spans="1:13">
      <c r="A314" t="s">
        <v>339</v>
      </c>
      <c r="B314" t="s">
        <v>4</v>
      </c>
      <c r="K314">
        <v>1</v>
      </c>
      <c r="L314">
        <v>1</v>
      </c>
    </row>
    <row r="315" spans="1:13">
      <c r="A315" t="s">
        <v>340</v>
      </c>
      <c r="B315" t="s">
        <v>4</v>
      </c>
      <c r="K315">
        <v>1</v>
      </c>
      <c r="L315">
        <v>1</v>
      </c>
    </row>
    <row r="316" spans="1:13">
      <c r="A316" t="s">
        <v>341</v>
      </c>
      <c r="B316" t="s">
        <v>4</v>
      </c>
      <c r="K316">
        <v>1</v>
      </c>
      <c r="L316">
        <v>1</v>
      </c>
    </row>
    <row r="317" spans="1:13" s="2" customFormat="1">
      <c r="A317" s="2" t="s">
        <v>342</v>
      </c>
      <c r="B317" t="s">
        <v>10</v>
      </c>
      <c r="C317" t="s">
        <v>514</v>
      </c>
      <c r="K317" s="2">
        <v>0</v>
      </c>
      <c r="L317" s="2">
        <v>0</v>
      </c>
      <c r="M317" s="2">
        <v>1</v>
      </c>
    </row>
    <row r="318" spans="1:13" s="2" customFormat="1">
      <c r="A318" s="2" t="s">
        <v>343</v>
      </c>
      <c r="B318" t="s">
        <v>4</v>
      </c>
      <c r="C318"/>
      <c r="K318" s="2">
        <v>0</v>
      </c>
    </row>
    <row r="319" spans="1:13">
      <c r="A319" t="s">
        <v>344</v>
      </c>
      <c r="B319" t="s">
        <v>4</v>
      </c>
      <c r="K319">
        <v>1</v>
      </c>
      <c r="L319">
        <v>1</v>
      </c>
    </row>
    <row r="320" spans="1:13">
      <c r="A320" t="s">
        <v>345</v>
      </c>
      <c r="B320" t="s">
        <v>4</v>
      </c>
      <c r="K320">
        <v>1</v>
      </c>
      <c r="L320">
        <v>1</v>
      </c>
    </row>
    <row r="321" spans="1:12">
      <c r="A321" t="s">
        <v>346</v>
      </c>
      <c r="B321" t="s">
        <v>31</v>
      </c>
      <c r="C321" t="s">
        <v>516</v>
      </c>
      <c r="K321">
        <v>1</v>
      </c>
      <c r="L321">
        <v>1</v>
      </c>
    </row>
    <row r="322" spans="1:12">
      <c r="A322" t="s">
        <v>347</v>
      </c>
      <c r="B322" t="s">
        <v>4</v>
      </c>
      <c r="K322">
        <v>1</v>
      </c>
      <c r="L322">
        <v>1</v>
      </c>
    </row>
    <row r="323" spans="1:12">
      <c r="A323" t="s">
        <v>348</v>
      </c>
      <c r="B323" t="s">
        <v>4</v>
      </c>
      <c r="K323">
        <v>1</v>
      </c>
      <c r="L323">
        <v>1</v>
      </c>
    </row>
    <row r="324" spans="1:12">
      <c r="A324" t="s">
        <v>349</v>
      </c>
      <c r="B324" t="s">
        <v>4</v>
      </c>
      <c r="K324">
        <v>1</v>
      </c>
      <c r="L324">
        <v>1</v>
      </c>
    </row>
    <row r="325" spans="1:12">
      <c r="A325" t="s">
        <v>350</v>
      </c>
      <c r="B325" t="s">
        <v>35</v>
      </c>
      <c r="C325" t="s">
        <v>515</v>
      </c>
      <c r="K325">
        <v>1</v>
      </c>
      <c r="L325">
        <v>1</v>
      </c>
    </row>
    <row r="326" spans="1:12">
      <c r="A326" t="s">
        <v>351</v>
      </c>
      <c r="B326" t="s">
        <v>4</v>
      </c>
      <c r="K326">
        <v>1</v>
      </c>
      <c r="L326">
        <v>1</v>
      </c>
    </row>
    <row r="327" spans="1:12">
      <c r="A327" t="s">
        <v>352</v>
      </c>
      <c r="B327" t="s">
        <v>20</v>
      </c>
      <c r="C327" t="s">
        <v>523</v>
      </c>
      <c r="K327">
        <v>1</v>
      </c>
      <c r="L327">
        <v>1</v>
      </c>
    </row>
    <row r="328" spans="1:12">
      <c r="A328" t="s">
        <v>354</v>
      </c>
      <c r="B328" t="s">
        <v>4</v>
      </c>
      <c r="K328">
        <v>1</v>
      </c>
      <c r="L328">
        <v>1</v>
      </c>
    </row>
    <row r="329" spans="1:12">
      <c r="A329" t="s">
        <v>355</v>
      </c>
      <c r="B329" t="s">
        <v>4</v>
      </c>
      <c r="K329">
        <v>1</v>
      </c>
      <c r="L329">
        <v>1</v>
      </c>
    </row>
    <row r="330" spans="1:12">
      <c r="A330" t="s">
        <v>356</v>
      </c>
      <c r="B330" t="s">
        <v>4</v>
      </c>
      <c r="K330">
        <v>1</v>
      </c>
      <c r="L330">
        <v>1</v>
      </c>
    </row>
    <row r="331" spans="1:12">
      <c r="A331" t="s">
        <v>357</v>
      </c>
      <c r="B331" t="s">
        <v>6</v>
      </c>
      <c r="C331" t="s">
        <v>489</v>
      </c>
      <c r="K331">
        <v>1</v>
      </c>
      <c r="L331">
        <v>1</v>
      </c>
    </row>
    <row r="332" spans="1:12" s="2" customFormat="1">
      <c r="A332" s="2" t="s">
        <v>358</v>
      </c>
      <c r="B332" t="s">
        <v>31</v>
      </c>
      <c r="C332" t="s">
        <v>516</v>
      </c>
      <c r="K332" s="2">
        <v>1</v>
      </c>
    </row>
    <row r="333" spans="1:12">
      <c r="A333" t="s">
        <v>359</v>
      </c>
      <c r="B333" t="s">
        <v>4</v>
      </c>
      <c r="K333">
        <v>1</v>
      </c>
      <c r="L333">
        <v>1</v>
      </c>
    </row>
    <row r="334" spans="1:12">
      <c r="A334" t="s">
        <v>360</v>
      </c>
      <c r="B334" t="s">
        <v>4</v>
      </c>
      <c r="K334">
        <v>1</v>
      </c>
      <c r="L334">
        <v>1</v>
      </c>
    </row>
    <row r="335" spans="1:12">
      <c r="A335" t="s">
        <v>361</v>
      </c>
      <c r="B335" t="s">
        <v>10</v>
      </c>
      <c r="C335" t="s">
        <v>514</v>
      </c>
      <c r="K335">
        <v>1</v>
      </c>
      <c r="L335">
        <v>1</v>
      </c>
    </row>
    <row r="336" spans="1:12">
      <c r="A336" t="s">
        <v>362</v>
      </c>
      <c r="B336" t="s">
        <v>4</v>
      </c>
      <c r="K336">
        <v>1</v>
      </c>
      <c r="L336">
        <v>1</v>
      </c>
    </row>
    <row r="337" spans="1:13">
      <c r="A337" t="s">
        <v>363</v>
      </c>
      <c r="B337" t="s">
        <v>4</v>
      </c>
      <c r="K337">
        <v>1</v>
      </c>
      <c r="L337">
        <v>1</v>
      </c>
    </row>
    <row r="338" spans="1:13">
      <c r="A338" t="s">
        <v>364</v>
      </c>
      <c r="B338" t="s">
        <v>6</v>
      </c>
      <c r="C338" t="s">
        <v>513</v>
      </c>
      <c r="K338">
        <v>1</v>
      </c>
      <c r="L338">
        <v>1</v>
      </c>
    </row>
    <row r="339" spans="1:13">
      <c r="A339" t="s">
        <v>365</v>
      </c>
      <c r="B339" t="s">
        <v>6</v>
      </c>
      <c r="C339" t="s">
        <v>513</v>
      </c>
      <c r="K339">
        <v>1</v>
      </c>
      <c r="L339">
        <v>1</v>
      </c>
    </row>
    <row r="340" spans="1:13">
      <c r="A340" t="s">
        <v>366</v>
      </c>
      <c r="B340" t="s">
        <v>4</v>
      </c>
      <c r="K340">
        <v>1</v>
      </c>
      <c r="L340">
        <v>1</v>
      </c>
    </row>
    <row r="341" spans="1:13">
      <c r="A341" t="s">
        <v>367</v>
      </c>
      <c r="B341" t="s">
        <v>6</v>
      </c>
      <c r="C341" t="s">
        <v>513</v>
      </c>
      <c r="K341">
        <v>1</v>
      </c>
      <c r="L341">
        <v>1</v>
      </c>
    </row>
    <row r="342" spans="1:13">
      <c r="A342" t="s">
        <v>368</v>
      </c>
      <c r="B342" t="s">
        <v>4</v>
      </c>
      <c r="K342">
        <v>1</v>
      </c>
      <c r="L342">
        <v>1</v>
      </c>
    </row>
    <row r="343" spans="1:13">
      <c r="A343" t="s">
        <v>369</v>
      </c>
      <c r="B343" t="s">
        <v>4</v>
      </c>
      <c r="K343">
        <v>1</v>
      </c>
      <c r="L343">
        <v>1</v>
      </c>
    </row>
    <row r="344" spans="1:13">
      <c r="A344" t="s">
        <v>370</v>
      </c>
      <c r="B344" t="s">
        <v>4</v>
      </c>
      <c r="K344">
        <v>1</v>
      </c>
      <c r="L344">
        <v>1</v>
      </c>
    </row>
    <row r="345" spans="1:13">
      <c r="A345" t="s">
        <v>371</v>
      </c>
      <c r="B345" t="s">
        <v>4</v>
      </c>
      <c r="K345">
        <v>1</v>
      </c>
      <c r="L345">
        <v>1</v>
      </c>
    </row>
    <row r="346" spans="1:13">
      <c r="A346" t="s">
        <v>372</v>
      </c>
      <c r="B346" t="s">
        <v>4</v>
      </c>
      <c r="K346">
        <v>1</v>
      </c>
      <c r="L346">
        <v>1</v>
      </c>
    </row>
    <row r="347" spans="1:13" s="2" customFormat="1">
      <c r="A347" s="2" t="s">
        <v>373</v>
      </c>
      <c r="B347" t="s">
        <v>31</v>
      </c>
      <c r="C347" t="s">
        <v>516</v>
      </c>
      <c r="K347" s="2">
        <v>1</v>
      </c>
      <c r="M347" s="2">
        <v>1</v>
      </c>
    </row>
    <row r="348" spans="1:13">
      <c r="A348" t="s">
        <v>375</v>
      </c>
      <c r="B348" t="s">
        <v>4</v>
      </c>
      <c r="K348">
        <v>1</v>
      </c>
      <c r="L348">
        <v>1</v>
      </c>
    </row>
    <row r="349" spans="1:13">
      <c r="A349" t="s">
        <v>376</v>
      </c>
      <c r="B349" t="s">
        <v>4</v>
      </c>
      <c r="K349">
        <v>1</v>
      </c>
      <c r="L349">
        <v>1</v>
      </c>
    </row>
    <row r="350" spans="1:13">
      <c r="A350" t="s">
        <v>377</v>
      </c>
      <c r="B350" t="s">
        <v>35</v>
      </c>
      <c r="C350" t="s">
        <v>515</v>
      </c>
      <c r="K350">
        <v>1</v>
      </c>
      <c r="L350">
        <v>1</v>
      </c>
    </row>
    <row r="351" spans="1:13">
      <c r="A351" t="s">
        <v>378</v>
      </c>
      <c r="B351" t="s">
        <v>6</v>
      </c>
      <c r="C351" t="s">
        <v>513</v>
      </c>
      <c r="K351">
        <v>1</v>
      </c>
      <c r="L351">
        <v>1</v>
      </c>
    </row>
    <row r="352" spans="1:13">
      <c r="A352" t="s">
        <v>379</v>
      </c>
      <c r="B352" t="s">
        <v>6</v>
      </c>
      <c r="C352" t="s">
        <v>513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325</v>
      </c>
      <c r="L356">
        <f>SUM(L2:L355)</f>
        <v>321</v>
      </c>
      <c r="M356">
        <f t="shared" ref="M356:O356" si="0">SUM(M2:M355)</f>
        <v>27</v>
      </c>
      <c r="N356">
        <f t="shared" si="0"/>
        <v>0</v>
      </c>
      <c r="O356">
        <f t="shared" si="0"/>
        <v>1</v>
      </c>
    </row>
    <row r="357" spans="1:15">
      <c r="K357">
        <f>SUM(K2:K355)/354</f>
        <v>0.91807909604519777</v>
      </c>
    </row>
    <row r="359" spans="1:15">
      <c r="J359" t="s">
        <v>389</v>
      </c>
      <c r="K359" t="s">
        <v>390</v>
      </c>
      <c r="M359">
        <f>(L356+M356)/354</f>
        <v>0.98305084745762716</v>
      </c>
    </row>
    <row r="360" spans="1:15">
      <c r="J360" t="s">
        <v>385</v>
      </c>
      <c r="K360" t="s">
        <v>387</v>
      </c>
      <c r="M360">
        <f>(N356)/(N356+M356)</f>
        <v>0</v>
      </c>
    </row>
    <row r="361" spans="1:15">
      <c r="J361" t="s">
        <v>386</v>
      </c>
      <c r="K361" t="s">
        <v>388</v>
      </c>
      <c r="M361">
        <f>(O356)/(O356+L356)</f>
        <v>3.105590062111801E-3</v>
      </c>
    </row>
    <row r="362" spans="1:15">
      <c r="J362" t="s">
        <v>398</v>
      </c>
      <c r="M362">
        <f>(L356)/(L356+N356)</f>
        <v>1</v>
      </c>
    </row>
    <row r="363" spans="1:15">
      <c r="J363" t="s">
        <v>399</v>
      </c>
      <c r="M363">
        <f>(L356)/(L356+O356)</f>
        <v>0.99689440993788825</v>
      </c>
    </row>
    <row r="364" spans="1:15">
      <c r="J364" t="s">
        <v>400</v>
      </c>
      <c r="M364">
        <f>(2*(M362*M363))/(M362+M363)</f>
        <v>0.99844479004665632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2"/>
  <sheetViews>
    <sheetView workbookViewId="0">
      <selection activeCell="A23" sqref="A23"/>
    </sheetView>
  </sheetViews>
  <sheetFormatPr baseColWidth="10" defaultRowHeight="16"/>
  <sheetData>
    <row r="1" spans="1:1">
      <c r="A1" t="s">
        <v>403</v>
      </c>
    </row>
    <row r="2" spans="1:1">
      <c r="A2" t="s">
        <v>404</v>
      </c>
    </row>
    <row r="3" spans="1:1">
      <c r="A3" t="s">
        <v>405</v>
      </c>
    </row>
    <row r="4" spans="1:1">
      <c r="A4" t="s">
        <v>406</v>
      </c>
    </row>
    <row r="5" spans="1:1">
      <c r="A5" t="s">
        <v>404</v>
      </c>
    </row>
    <row r="6" spans="1:1">
      <c r="A6" t="s">
        <v>407</v>
      </c>
    </row>
    <row r="7" spans="1:1">
      <c r="A7" t="s">
        <v>408</v>
      </c>
    </row>
    <row r="8" spans="1:1">
      <c r="A8" t="s">
        <v>409</v>
      </c>
    </row>
    <row r="9" spans="1:1">
      <c r="A9" t="s">
        <v>410</v>
      </c>
    </row>
    <row r="10" spans="1:1">
      <c r="A10" t="s">
        <v>412</v>
      </c>
    </row>
    <row r="11" spans="1:1">
      <c r="A11" t="s">
        <v>413</v>
      </c>
    </row>
    <row r="12" spans="1:1">
      <c r="A12" t="s">
        <v>414</v>
      </c>
    </row>
    <row r="13" spans="1:1">
      <c r="A13" t="s">
        <v>415</v>
      </c>
    </row>
    <row r="14" spans="1:1">
      <c r="A14" t="s">
        <v>416</v>
      </c>
    </row>
    <row r="15" spans="1:1">
      <c r="A15" t="s">
        <v>417</v>
      </c>
    </row>
    <row r="16" spans="1:1">
      <c r="A16" t="s">
        <v>418</v>
      </c>
    </row>
    <row r="17" spans="1:1">
      <c r="A17" t="s">
        <v>419</v>
      </c>
    </row>
    <row r="18" spans="1:1">
      <c r="A18" t="s">
        <v>420</v>
      </c>
    </row>
    <row r="19" spans="1:1">
      <c r="A19" t="s">
        <v>421</v>
      </c>
    </row>
    <row r="20" spans="1:1">
      <c r="A20" t="s">
        <v>422</v>
      </c>
    </row>
    <row r="21" spans="1:1">
      <c r="A21" t="s">
        <v>423</v>
      </c>
    </row>
    <row r="22" spans="1:1">
      <c r="A22" t="s">
        <v>424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"/>
  <sheetViews>
    <sheetView workbookViewId="0">
      <selection activeCell="J22" sqref="J22"/>
    </sheetView>
  </sheetViews>
  <sheetFormatPr baseColWidth="10" defaultRowHeight="16"/>
  <sheetData>
    <row r="1" spans="1:1">
      <c r="A1" t="s">
        <v>411</v>
      </c>
    </row>
    <row r="2" spans="1:1">
      <c r="A2" t="s">
        <v>425</v>
      </c>
    </row>
    <row r="3" spans="1:1">
      <c r="A3" t="s">
        <v>426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64"/>
  <sheetViews>
    <sheetView workbookViewId="0">
      <pane ySplit="1" topLeftCell="A199" activePane="bottomLeft" state="frozen"/>
      <selection pane="bottomLeft" activeCell="L2" sqref="L2:L355"/>
    </sheetView>
  </sheetViews>
  <sheetFormatPr baseColWidth="10" defaultRowHeight="16"/>
  <cols>
    <col min="1" max="1" width="27.6640625" customWidth="1"/>
    <col min="2" max="2" width="26.832031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</row>
    <row r="3" spans="1:15">
      <c r="A3" t="s">
        <v>5</v>
      </c>
      <c r="B3" t="s">
        <v>6</v>
      </c>
      <c r="C3" t="s">
        <v>7</v>
      </c>
      <c r="K3">
        <v>1</v>
      </c>
    </row>
    <row r="4" spans="1:15">
      <c r="A4" t="s">
        <v>8</v>
      </c>
      <c r="B4" t="s">
        <v>4</v>
      </c>
      <c r="K4">
        <v>1</v>
      </c>
    </row>
    <row r="5" spans="1:15">
      <c r="A5" t="s">
        <v>9</v>
      </c>
      <c r="B5" t="s">
        <v>10</v>
      </c>
      <c r="C5" t="s">
        <v>11</v>
      </c>
      <c r="K5">
        <v>1</v>
      </c>
    </row>
    <row r="6" spans="1:15">
      <c r="A6" t="s">
        <v>12</v>
      </c>
      <c r="B6" t="s">
        <v>4</v>
      </c>
      <c r="K6">
        <v>1</v>
      </c>
    </row>
    <row r="7" spans="1:15">
      <c r="A7" t="s">
        <v>13</v>
      </c>
      <c r="B7" t="s">
        <v>4</v>
      </c>
      <c r="K7">
        <v>1</v>
      </c>
    </row>
    <row r="8" spans="1:15">
      <c r="A8" t="s">
        <v>14</v>
      </c>
      <c r="B8" t="s">
        <v>4</v>
      </c>
      <c r="K8">
        <v>1</v>
      </c>
    </row>
    <row r="9" spans="1:15">
      <c r="A9" t="s">
        <v>15</v>
      </c>
      <c r="B9" t="s">
        <v>4</v>
      </c>
      <c r="K9">
        <v>1</v>
      </c>
    </row>
    <row r="10" spans="1:15">
      <c r="A10" t="s">
        <v>16</v>
      </c>
      <c r="B10" t="s">
        <v>4</v>
      </c>
      <c r="K10">
        <v>1</v>
      </c>
    </row>
    <row r="11" spans="1:15">
      <c r="A11" t="s">
        <v>17</v>
      </c>
      <c r="B11" t="s">
        <v>4</v>
      </c>
      <c r="K11">
        <v>1</v>
      </c>
    </row>
    <row r="12" spans="1:15">
      <c r="A12" t="s">
        <v>18</v>
      </c>
      <c r="B12" t="s">
        <v>4</v>
      </c>
      <c r="K12">
        <v>1</v>
      </c>
    </row>
    <row r="13" spans="1:15">
      <c r="A13" t="s">
        <v>19</v>
      </c>
      <c r="B13" t="s">
        <v>20</v>
      </c>
      <c r="C13" t="s">
        <v>21</v>
      </c>
      <c r="K13">
        <v>1</v>
      </c>
    </row>
    <row r="14" spans="1:15">
      <c r="A14" t="s">
        <v>22</v>
      </c>
      <c r="B14" t="s">
        <v>4</v>
      </c>
      <c r="K14">
        <v>1</v>
      </c>
    </row>
    <row r="15" spans="1:15">
      <c r="A15" t="s">
        <v>23</v>
      </c>
      <c r="B15" t="s">
        <v>4</v>
      </c>
      <c r="K15">
        <v>1</v>
      </c>
    </row>
    <row r="16" spans="1:15">
      <c r="A16" t="s">
        <v>24</v>
      </c>
      <c r="B16" t="s">
        <v>4</v>
      </c>
      <c r="K16">
        <v>1</v>
      </c>
    </row>
    <row r="17" spans="1:11">
      <c r="A17" t="s">
        <v>25</v>
      </c>
      <c r="B17" t="s">
        <v>4</v>
      </c>
      <c r="K17">
        <v>1</v>
      </c>
    </row>
    <row r="18" spans="1:11">
      <c r="A18" t="s">
        <v>26</v>
      </c>
      <c r="B18" t="s">
        <v>4</v>
      </c>
      <c r="K18">
        <v>1</v>
      </c>
    </row>
    <row r="19" spans="1:11">
      <c r="A19" t="s">
        <v>27</v>
      </c>
      <c r="B19" t="s">
        <v>4</v>
      </c>
      <c r="K19">
        <v>1</v>
      </c>
    </row>
    <row r="20" spans="1:11">
      <c r="A20" t="s">
        <v>28</v>
      </c>
      <c r="B20" t="s">
        <v>4</v>
      </c>
      <c r="K20">
        <v>1</v>
      </c>
    </row>
    <row r="21" spans="1:11">
      <c r="A21" t="s">
        <v>29</v>
      </c>
      <c r="B21" t="s">
        <v>4</v>
      </c>
      <c r="K21">
        <v>1</v>
      </c>
    </row>
    <row r="22" spans="1:11">
      <c r="A22" t="s">
        <v>30</v>
      </c>
      <c r="B22" t="s">
        <v>31</v>
      </c>
      <c r="C22" t="s">
        <v>32</v>
      </c>
      <c r="K22">
        <v>1</v>
      </c>
    </row>
    <row r="23" spans="1:11">
      <c r="A23" t="s">
        <v>33</v>
      </c>
      <c r="B23" t="s">
        <v>4</v>
      </c>
      <c r="K23">
        <v>1</v>
      </c>
    </row>
    <row r="24" spans="1:11">
      <c r="A24" t="s">
        <v>34</v>
      </c>
      <c r="B24" t="s">
        <v>35</v>
      </c>
      <c r="C24" t="s">
        <v>36</v>
      </c>
      <c r="K24">
        <v>1</v>
      </c>
    </row>
    <row r="25" spans="1:11">
      <c r="A25" t="s">
        <v>37</v>
      </c>
      <c r="B25" t="s">
        <v>10</v>
      </c>
      <c r="C25" t="s">
        <v>38</v>
      </c>
      <c r="K25">
        <v>1</v>
      </c>
    </row>
    <row r="26" spans="1:11">
      <c r="A26" t="s">
        <v>39</v>
      </c>
      <c r="B26" t="s">
        <v>4</v>
      </c>
      <c r="K26">
        <v>1</v>
      </c>
    </row>
    <row r="27" spans="1:11">
      <c r="A27" t="s">
        <v>40</v>
      </c>
      <c r="B27" t="s">
        <v>4</v>
      </c>
      <c r="K27">
        <v>1</v>
      </c>
    </row>
    <row r="28" spans="1:11">
      <c r="A28" t="s">
        <v>41</v>
      </c>
      <c r="B28" t="s">
        <v>4</v>
      </c>
      <c r="K28">
        <v>1</v>
      </c>
    </row>
    <row r="29" spans="1:11">
      <c r="A29" t="s">
        <v>42</v>
      </c>
      <c r="B29" t="s">
        <v>4</v>
      </c>
      <c r="K29">
        <v>1</v>
      </c>
    </row>
    <row r="30" spans="1:11">
      <c r="A30" t="s">
        <v>43</v>
      </c>
      <c r="B30" t="s">
        <v>4</v>
      </c>
      <c r="K30">
        <v>1</v>
      </c>
    </row>
    <row r="31" spans="1:11">
      <c r="A31" t="s">
        <v>44</v>
      </c>
      <c r="B31" t="s">
        <v>4</v>
      </c>
      <c r="K31">
        <v>1</v>
      </c>
    </row>
    <row r="32" spans="1:11">
      <c r="A32" t="s">
        <v>45</v>
      </c>
      <c r="B32" t="s">
        <v>35</v>
      </c>
      <c r="C32" t="s">
        <v>36</v>
      </c>
      <c r="K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</row>
    <row r="36" spans="1:15" ht="16" customHeight="1">
      <c r="A36" t="s">
        <v>49</v>
      </c>
      <c r="B36" t="s">
        <v>4</v>
      </c>
      <c r="K36">
        <v>1</v>
      </c>
      <c r="N36" s="1"/>
      <c r="O36" s="1"/>
    </row>
    <row r="37" spans="1:15">
      <c r="A37" t="s">
        <v>50</v>
      </c>
      <c r="B37" t="s">
        <v>31</v>
      </c>
      <c r="C37" t="s">
        <v>32</v>
      </c>
      <c r="K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N41" s="1"/>
      <c r="O41" s="1"/>
    </row>
    <row r="42" spans="1:15">
      <c r="A42" t="s">
        <v>55</v>
      </c>
      <c r="B42" t="s">
        <v>4</v>
      </c>
      <c r="K42">
        <v>1</v>
      </c>
    </row>
    <row r="43" spans="1:15">
      <c r="A43" t="s">
        <v>56</v>
      </c>
      <c r="B43" t="s">
        <v>4</v>
      </c>
      <c r="K43">
        <v>1</v>
      </c>
    </row>
    <row r="44" spans="1:15">
      <c r="A44" t="s">
        <v>57</v>
      </c>
      <c r="B44" t="s">
        <v>4</v>
      </c>
      <c r="K44">
        <v>1</v>
      </c>
    </row>
    <row r="45" spans="1:15">
      <c r="A45" t="s">
        <v>58</v>
      </c>
      <c r="B45" t="s">
        <v>4</v>
      </c>
      <c r="K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</row>
    <row r="47" spans="1:15">
      <c r="A47" t="s">
        <v>60</v>
      </c>
      <c r="B47" t="s">
        <v>4</v>
      </c>
      <c r="K47">
        <v>1</v>
      </c>
    </row>
    <row r="48" spans="1:15">
      <c r="A48" t="s">
        <v>61</v>
      </c>
      <c r="B48" t="s">
        <v>4</v>
      </c>
      <c r="K48">
        <v>1</v>
      </c>
    </row>
    <row r="49" spans="1:11">
      <c r="A49" t="s">
        <v>62</v>
      </c>
      <c r="B49" t="s">
        <v>35</v>
      </c>
      <c r="C49" t="s">
        <v>36</v>
      </c>
      <c r="K49">
        <v>1</v>
      </c>
    </row>
    <row r="50" spans="1:11">
      <c r="A50" t="s">
        <v>63</v>
      </c>
      <c r="B50" t="s">
        <v>35</v>
      </c>
      <c r="C50" t="s">
        <v>36</v>
      </c>
      <c r="K50">
        <v>1</v>
      </c>
    </row>
    <row r="51" spans="1:11">
      <c r="A51" t="s">
        <v>64</v>
      </c>
      <c r="B51" t="s">
        <v>4</v>
      </c>
      <c r="K51">
        <v>1</v>
      </c>
    </row>
    <row r="52" spans="1:11">
      <c r="A52" t="s">
        <v>65</v>
      </c>
      <c r="B52" t="s">
        <v>35</v>
      </c>
      <c r="C52" t="s">
        <v>36</v>
      </c>
      <c r="K52">
        <v>1</v>
      </c>
    </row>
    <row r="53" spans="1:11">
      <c r="A53" t="s">
        <v>66</v>
      </c>
      <c r="B53" t="s">
        <v>35</v>
      </c>
      <c r="C53" t="s">
        <v>36</v>
      </c>
      <c r="K53">
        <v>1</v>
      </c>
    </row>
    <row r="54" spans="1:11">
      <c r="A54" t="s">
        <v>67</v>
      </c>
      <c r="B54" t="s">
        <v>4</v>
      </c>
      <c r="K54">
        <v>1</v>
      </c>
    </row>
    <row r="55" spans="1:11">
      <c r="A55" t="s">
        <v>68</v>
      </c>
      <c r="B55" t="s">
        <v>4</v>
      </c>
      <c r="K55">
        <v>1</v>
      </c>
    </row>
    <row r="56" spans="1:11">
      <c r="A56" t="s">
        <v>69</v>
      </c>
      <c r="B56" t="s">
        <v>4</v>
      </c>
      <c r="K56">
        <v>1</v>
      </c>
    </row>
    <row r="57" spans="1:11">
      <c r="A57" t="s">
        <v>70</v>
      </c>
      <c r="B57" t="s">
        <v>4</v>
      </c>
      <c r="K57">
        <v>1</v>
      </c>
    </row>
    <row r="58" spans="1:11">
      <c r="A58" t="s">
        <v>71</v>
      </c>
      <c r="B58" t="s">
        <v>6</v>
      </c>
      <c r="C58" t="s">
        <v>72</v>
      </c>
      <c r="K58">
        <v>1</v>
      </c>
    </row>
    <row r="59" spans="1:11">
      <c r="A59" t="s">
        <v>73</v>
      </c>
      <c r="B59" t="s">
        <v>4</v>
      </c>
      <c r="K59">
        <v>1</v>
      </c>
    </row>
    <row r="60" spans="1:11">
      <c r="A60" t="s">
        <v>74</v>
      </c>
      <c r="B60" t="s">
        <v>4</v>
      </c>
      <c r="K60">
        <v>1</v>
      </c>
    </row>
    <row r="61" spans="1:11">
      <c r="A61" t="s">
        <v>75</v>
      </c>
      <c r="B61" t="s">
        <v>31</v>
      </c>
      <c r="C61" t="s">
        <v>32</v>
      </c>
      <c r="K61">
        <v>1</v>
      </c>
    </row>
    <row r="62" spans="1:11">
      <c r="A62" t="s">
        <v>76</v>
      </c>
      <c r="B62" t="s">
        <v>35</v>
      </c>
      <c r="C62" t="s">
        <v>36</v>
      </c>
      <c r="K62">
        <v>1</v>
      </c>
    </row>
    <row r="63" spans="1:11">
      <c r="A63" t="s">
        <v>77</v>
      </c>
      <c r="B63" t="s">
        <v>31</v>
      </c>
      <c r="C63" t="s">
        <v>32</v>
      </c>
      <c r="K63">
        <v>1</v>
      </c>
    </row>
    <row r="64" spans="1:11">
      <c r="A64" t="s">
        <v>78</v>
      </c>
      <c r="B64" t="s">
        <v>4</v>
      </c>
      <c r="K64">
        <v>1</v>
      </c>
    </row>
    <row r="65" spans="1:11">
      <c r="A65" t="s">
        <v>79</v>
      </c>
      <c r="B65" t="s">
        <v>4</v>
      </c>
      <c r="K65">
        <v>1</v>
      </c>
    </row>
    <row r="66" spans="1:11">
      <c r="A66" t="s">
        <v>80</v>
      </c>
      <c r="B66" t="s">
        <v>31</v>
      </c>
      <c r="C66" t="s">
        <v>32</v>
      </c>
      <c r="K66">
        <v>1</v>
      </c>
    </row>
    <row r="67" spans="1:11">
      <c r="A67" t="s">
        <v>81</v>
      </c>
      <c r="B67" t="s">
        <v>4</v>
      </c>
      <c r="K67">
        <v>1</v>
      </c>
    </row>
    <row r="68" spans="1:11">
      <c r="A68" t="s">
        <v>82</v>
      </c>
      <c r="B68" t="s">
        <v>4</v>
      </c>
      <c r="K68">
        <v>1</v>
      </c>
    </row>
    <row r="69" spans="1:11">
      <c r="A69" t="s">
        <v>83</v>
      </c>
      <c r="B69" t="s">
        <v>84</v>
      </c>
      <c r="C69" t="s">
        <v>85</v>
      </c>
      <c r="K69">
        <v>1</v>
      </c>
    </row>
    <row r="70" spans="1:11">
      <c r="A70" t="s">
        <v>86</v>
      </c>
      <c r="B70" t="s">
        <v>35</v>
      </c>
      <c r="C70" t="s">
        <v>36</v>
      </c>
      <c r="K70">
        <v>1</v>
      </c>
    </row>
    <row r="71" spans="1:11">
      <c r="A71" t="s">
        <v>87</v>
      </c>
      <c r="B71" t="s">
        <v>4</v>
      </c>
      <c r="K71">
        <v>1</v>
      </c>
    </row>
    <row r="72" spans="1:11">
      <c r="A72" t="s">
        <v>88</v>
      </c>
      <c r="B72" t="s">
        <v>4</v>
      </c>
      <c r="K72">
        <v>1</v>
      </c>
    </row>
    <row r="73" spans="1:11">
      <c r="A73" t="s">
        <v>89</v>
      </c>
      <c r="B73" t="s">
        <v>4</v>
      </c>
      <c r="K73">
        <v>1</v>
      </c>
    </row>
    <row r="74" spans="1:11">
      <c r="A74" t="s">
        <v>90</v>
      </c>
      <c r="B74" t="s">
        <v>4</v>
      </c>
      <c r="K74">
        <v>1</v>
      </c>
    </row>
    <row r="75" spans="1:11">
      <c r="A75" t="s">
        <v>91</v>
      </c>
      <c r="B75" t="s">
        <v>35</v>
      </c>
      <c r="C75" t="s">
        <v>36</v>
      </c>
      <c r="K75">
        <v>1</v>
      </c>
    </row>
    <row r="76" spans="1:11">
      <c r="A76" t="s">
        <v>92</v>
      </c>
      <c r="B76" t="s">
        <v>4</v>
      </c>
      <c r="K76">
        <v>1</v>
      </c>
    </row>
    <row r="77" spans="1:11">
      <c r="A77" s="2" t="s">
        <v>93</v>
      </c>
      <c r="B77" t="s">
        <v>4</v>
      </c>
      <c r="K77">
        <v>1</v>
      </c>
    </row>
    <row r="78" spans="1:11">
      <c r="A78" t="s">
        <v>94</v>
      </c>
      <c r="B78" t="s">
        <v>35</v>
      </c>
      <c r="C78" t="s">
        <v>36</v>
      </c>
      <c r="K78">
        <v>1</v>
      </c>
    </row>
    <row r="79" spans="1:11">
      <c r="A79" t="s">
        <v>95</v>
      </c>
      <c r="B79" t="s">
        <v>4</v>
      </c>
      <c r="K79">
        <v>1</v>
      </c>
    </row>
    <row r="80" spans="1:11">
      <c r="A80" t="s">
        <v>96</v>
      </c>
      <c r="B80" t="s">
        <v>4</v>
      </c>
      <c r="K80">
        <v>1</v>
      </c>
    </row>
    <row r="81" spans="1:11">
      <c r="A81" t="s">
        <v>97</v>
      </c>
      <c r="B81" t="s">
        <v>4</v>
      </c>
      <c r="K81">
        <v>1</v>
      </c>
    </row>
    <row r="82" spans="1:11">
      <c r="A82" t="s">
        <v>98</v>
      </c>
      <c r="B82" t="s">
        <v>35</v>
      </c>
      <c r="C82" t="s">
        <v>36</v>
      </c>
      <c r="K82">
        <v>1</v>
      </c>
    </row>
    <row r="83" spans="1:11">
      <c r="A83" t="s">
        <v>99</v>
      </c>
      <c r="B83" t="s">
        <v>10</v>
      </c>
      <c r="C83" t="s">
        <v>38</v>
      </c>
      <c r="K83">
        <v>1</v>
      </c>
    </row>
    <row r="84" spans="1:11">
      <c r="A84" t="s">
        <v>100</v>
      </c>
      <c r="B84" t="s">
        <v>4</v>
      </c>
      <c r="K84">
        <v>1</v>
      </c>
    </row>
    <row r="85" spans="1:11">
      <c r="A85" s="2" t="s">
        <v>101</v>
      </c>
      <c r="B85" t="s">
        <v>31</v>
      </c>
      <c r="C85" t="s">
        <v>32</v>
      </c>
      <c r="K85">
        <v>1</v>
      </c>
    </row>
    <row r="86" spans="1:11">
      <c r="A86" t="s">
        <v>102</v>
      </c>
      <c r="B86" t="s">
        <v>35</v>
      </c>
      <c r="C86" t="s">
        <v>36</v>
      </c>
      <c r="K86">
        <v>1</v>
      </c>
    </row>
    <row r="87" spans="1:11">
      <c r="A87" t="s">
        <v>103</v>
      </c>
      <c r="B87" t="s">
        <v>35</v>
      </c>
      <c r="C87" t="s">
        <v>36</v>
      </c>
      <c r="K87">
        <v>1</v>
      </c>
    </row>
    <row r="88" spans="1:11">
      <c r="A88" t="s">
        <v>104</v>
      </c>
      <c r="B88" t="s">
        <v>4</v>
      </c>
      <c r="K88">
        <v>1</v>
      </c>
    </row>
    <row r="89" spans="1:11">
      <c r="A89" t="s">
        <v>105</v>
      </c>
      <c r="B89" t="s">
        <v>4</v>
      </c>
      <c r="K89">
        <v>1</v>
      </c>
    </row>
    <row r="90" spans="1:11">
      <c r="A90" t="s">
        <v>106</v>
      </c>
      <c r="B90" t="s">
        <v>4</v>
      </c>
      <c r="K90">
        <v>1</v>
      </c>
    </row>
    <row r="91" spans="1:11">
      <c r="A91" t="s">
        <v>107</v>
      </c>
      <c r="B91" t="s">
        <v>4</v>
      </c>
      <c r="K91">
        <v>1</v>
      </c>
    </row>
    <row r="92" spans="1:11">
      <c r="A92" t="s">
        <v>108</v>
      </c>
      <c r="B92" t="s">
        <v>35</v>
      </c>
      <c r="C92" t="s">
        <v>36</v>
      </c>
      <c r="K92">
        <v>1</v>
      </c>
    </row>
    <row r="93" spans="1:11">
      <c r="A93" t="s">
        <v>109</v>
      </c>
      <c r="B93" t="s">
        <v>35</v>
      </c>
      <c r="C93" t="s">
        <v>36</v>
      </c>
      <c r="K93">
        <v>1</v>
      </c>
    </row>
    <row r="94" spans="1:11">
      <c r="A94" t="s">
        <v>110</v>
      </c>
      <c r="B94" t="s">
        <v>35</v>
      </c>
      <c r="C94" t="s">
        <v>36</v>
      </c>
      <c r="K94">
        <v>1</v>
      </c>
    </row>
    <row r="95" spans="1:11">
      <c r="A95" t="s">
        <v>111</v>
      </c>
      <c r="B95" t="s">
        <v>6</v>
      </c>
      <c r="C95" t="s">
        <v>112</v>
      </c>
      <c r="K95">
        <v>1</v>
      </c>
    </row>
    <row r="96" spans="1:11">
      <c r="A96" t="s">
        <v>113</v>
      </c>
      <c r="B96" t="s">
        <v>4</v>
      </c>
      <c r="K96">
        <v>1</v>
      </c>
    </row>
    <row r="97" spans="1:11">
      <c r="A97" t="s">
        <v>114</v>
      </c>
      <c r="B97" t="s">
        <v>20</v>
      </c>
      <c r="C97" t="s">
        <v>21</v>
      </c>
      <c r="K97">
        <v>1</v>
      </c>
    </row>
    <row r="98" spans="1:11">
      <c r="A98" t="s">
        <v>115</v>
      </c>
      <c r="B98" t="s">
        <v>4</v>
      </c>
      <c r="K98">
        <v>1</v>
      </c>
    </row>
    <row r="99" spans="1:11">
      <c r="A99" t="s">
        <v>116</v>
      </c>
      <c r="B99" t="s">
        <v>35</v>
      </c>
      <c r="C99" t="s">
        <v>36</v>
      </c>
      <c r="K99">
        <v>1</v>
      </c>
    </row>
    <row r="100" spans="1:11">
      <c r="A100" t="s">
        <v>117</v>
      </c>
      <c r="B100" t="s">
        <v>4</v>
      </c>
      <c r="K100">
        <v>1</v>
      </c>
    </row>
    <row r="101" spans="1:11">
      <c r="A101" t="s">
        <v>118</v>
      </c>
      <c r="B101" t="s">
        <v>4</v>
      </c>
      <c r="K101">
        <v>1</v>
      </c>
    </row>
    <row r="102" spans="1:11">
      <c r="A102" t="s">
        <v>119</v>
      </c>
      <c r="B102" t="s">
        <v>4</v>
      </c>
      <c r="K102">
        <v>1</v>
      </c>
    </row>
    <row r="103" spans="1:11">
      <c r="A103" t="s">
        <v>120</v>
      </c>
      <c r="B103" t="s">
        <v>35</v>
      </c>
      <c r="C103" t="s">
        <v>36</v>
      </c>
      <c r="K103">
        <v>1</v>
      </c>
    </row>
    <row r="104" spans="1:11">
      <c r="A104" t="s">
        <v>121</v>
      </c>
      <c r="B104" t="s">
        <v>6</v>
      </c>
      <c r="C104" t="s">
        <v>7</v>
      </c>
      <c r="K104">
        <v>1</v>
      </c>
    </row>
    <row r="105" spans="1:11">
      <c r="A105" t="s">
        <v>122</v>
      </c>
      <c r="B105" t="s">
        <v>4</v>
      </c>
      <c r="K105">
        <v>1</v>
      </c>
    </row>
    <row r="106" spans="1:11">
      <c r="A106" t="s">
        <v>123</v>
      </c>
      <c r="B106" t="s">
        <v>35</v>
      </c>
      <c r="C106" t="s">
        <v>36</v>
      </c>
      <c r="K106">
        <v>1</v>
      </c>
    </row>
    <row r="107" spans="1:11">
      <c r="A107" t="s">
        <v>124</v>
      </c>
      <c r="B107" t="s">
        <v>6</v>
      </c>
      <c r="C107" t="s">
        <v>125</v>
      </c>
      <c r="K107">
        <v>1</v>
      </c>
    </row>
    <row r="108" spans="1:11">
      <c r="A108" t="s">
        <v>126</v>
      </c>
      <c r="B108" t="s">
        <v>4</v>
      </c>
      <c r="K108">
        <v>1</v>
      </c>
    </row>
    <row r="109" spans="1:11">
      <c r="A109" t="s">
        <v>127</v>
      </c>
      <c r="B109" t="s">
        <v>4</v>
      </c>
      <c r="K109">
        <v>1</v>
      </c>
    </row>
    <row r="110" spans="1:11">
      <c r="A110" t="s">
        <v>128</v>
      </c>
      <c r="B110" t="s">
        <v>4</v>
      </c>
      <c r="K110">
        <v>1</v>
      </c>
    </row>
    <row r="111" spans="1:11">
      <c r="A111" t="s">
        <v>129</v>
      </c>
      <c r="B111" t="s">
        <v>4</v>
      </c>
      <c r="K111">
        <v>1</v>
      </c>
    </row>
    <row r="112" spans="1:11">
      <c r="A112" t="s">
        <v>130</v>
      </c>
      <c r="B112" t="s">
        <v>10</v>
      </c>
      <c r="C112" t="s">
        <v>38</v>
      </c>
      <c r="K112">
        <v>1</v>
      </c>
    </row>
    <row r="113" spans="1:11">
      <c r="A113" t="s">
        <v>131</v>
      </c>
      <c r="B113" t="s">
        <v>35</v>
      </c>
      <c r="C113" t="s">
        <v>36</v>
      </c>
      <c r="K113">
        <v>1</v>
      </c>
    </row>
    <row r="114" spans="1:11">
      <c r="A114" t="s">
        <v>132</v>
      </c>
      <c r="B114" t="s">
        <v>4</v>
      </c>
      <c r="K114">
        <v>1</v>
      </c>
    </row>
    <row r="115" spans="1:11">
      <c r="A115" t="s">
        <v>133</v>
      </c>
      <c r="B115" t="s">
        <v>4</v>
      </c>
      <c r="K115">
        <v>1</v>
      </c>
    </row>
    <row r="116" spans="1:11">
      <c r="A116" t="s">
        <v>134</v>
      </c>
      <c r="B116" t="s">
        <v>4</v>
      </c>
      <c r="K116">
        <v>1</v>
      </c>
    </row>
    <row r="117" spans="1:11">
      <c r="A117" t="s">
        <v>135</v>
      </c>
      <c r="B117" t="s">
        <v>4</v>
      </c>
      <c r="K117">
        <v>1</v>
      </c>
    </row>
    <row r="118" spans="1:11">
      <c r="A118" t="s">
        <v>136</v>
      </c>
      <c r="B118" t="s">
        <v>31</v>
      </c>
      <c r="C118" t="s">
        <v>32</v>
      </c>
      <c r="K118">
        <v>1</v>
      </c>
    </row>
    <row r="119" spans="1:11">
      <c r="A119" t="s">
        <v>137</v>
      </c>
      <c r="B119" t="s">
        <v>31</v>
      </c>
      <c r="C119" t="s">
        <v>32</v>
      </c>
      <c r="K119">
        <v>1</v>
      </c>
    </row>
    <row r="120" spans="1:11">
      <c r="A120" t="s">
        <v>138</v>
      </c>
      <c r="B120" t="s">
        <v>4</v>
      </c>
      <c r="K120">
        <v>1</v>
      </c>
    </row>
    <row r="121" spans="1:11">
      <c r="A121" t="s">
        <v>139</v>
      </c>
      <c r="B121" t="s">
        <v>31</v>
      </c>
      <c r="C121" t="s">
        <v>32</v>
      </c>
      <c r="K121">
        <v>1</v>
      </c>
    </row>
    <row r="122" spans="1:11">
      <c r="A122" t="s">
        <v>140</v>
      </c>
      <c r="B122" t="s">
        <v>4</v>
      </c>
      <c r="K122">
        <v>1</v>
      </c>
    </row>
    <row r="123" spans="1:11">
      <c r="A123" t="s">
        <v>141</v>
      </c>
      <c r="B123" t="s">
        <v>4</v>
      </c>
      <c r="K123">
        <v>1</v>
      </c>
    </row>
    <row r="124" spans="1:11">
      <c r="A124" t="s">
        <v>142</v>
      </c>
      <c r="B124" t="s">
        <v>4</v>
      </c>
      <c r="K124">
        <v>1</v>
      </c>
    </row>
    <row r="125" spans="1:11">
      <c r="A125" t="s">
        <v>143</v>
      </c>
      <c r="B125" t="s">
        <v>31</v>
      </c>
      <c r="C125" t="s">
        <v>144</v>
      </c>
      <c r="K125">
        <v>1</v>
      </c>
    </row>
    <row r="126" spans="1:11">
      <c r="A126" t="s">
        <v>145</v>
      </c>
      <c r="B126" t="s">
        <v>4</v>
      </c>
      <c r="K126">
        <v>1</v>
      </c>
    </row>
    <row r="127" spans="1:11">
      <c r="A127" t="s">
        <v>146</v>
      </c>
      <c r="B127" t="s">
        <v>10</v>
      </c>
      <c r="C127" t="s">
        <v>38</v>
      </c>
      <c r="K127">
        <v>1</v>
      </c>
    </row>
    <row r="128" spans="1:11">
      <c r="A128" t="s">
        <v>147</v>
      </c>
      <c r="B128" t="s">
        <v>10</v>
      </c>
      <c r="C128" t="s">
        <v>38</v>
      </c>
      <c r="K128">
        <v>1</v>
      </c>
    </row>
    <row r="129" spans="1:11">
      <c r="A129" t="s">
        <v>148</v>
      </c>
      <c r="B129" t="s">
        <v>4</v>
      </c>
      <c r="K129">
        <v>1</v>
      </c>
    </row>
    <row r="130" spans="1:11">
      <c r="A130" t="s">
        <v>149</v>
      </c>
      <c r="B130" t="s">
        <v>6</v>
      </c>
      <c r="C130" t="s">
        <v>150</v>
      </c>
      <c r="K130">
        <v>1</v>
      </c>
    </row>
    <row r="131" spans="1:11">
      <c r="A131" t="s">
        <v>151</v>
      </c>
      <c r="B131" t="s">
        <v>4</v>
      </c>
      <c r="K131">
        <v>1</v>
      </c>
    </row>
    <row r="132" spans="1:11">
      <c r="A132" t="s">
        <v>152</v>
      </c>
      <c r="B132" t="s">
        <v>31</v>
      </c>
      <c r="C132" t="s">
        <v>32</v>
      </c>
      <c r="K132">
        <v>1</v>
      </c>
    </row>
    <row r="133" spans="1:11">
      <c r="A133" t="s">
        <v>153</v>
      </c>
      <c r="B133" t="s">
        <v>4</v>
      </c>
      <c r="K133">
        <v>1</v>
      </c>
    </row>
    <row r="134" spans="1:11">
      <c r="A134" t="s">
        <v>154</v>
      </c>
      <c r="B134" t="s">
        <v>35</v>
      </c>
      <c r="C134" t="s">
        <v>36</v>
      </c>
      <c r="K134">
        <v>1</v>
      </c>
    </row>
    <row r="135" spans="1:11">
      <c r="A135" t="s">
        <v>155</v>
      </c>
      <c r="B135" t="s">
        <v>4</v>
      </c>
      <c r="K135">
        <v>1</v>
      </c>
    </row>
    <row r="136" spans="1:11">
      <c r="A136" t="s">
        <v>156</v>
      </c>
      <c r="B136" t="s">
        <v>4</v>
      </c>
      <c r="K136">
        <v>1</v>
      </c>
    </row>
    <row r="137" spans="1:11">
      <c r="A137" t="s">
        <v>157</v>
      </c>
      <c r="B137" t="s">
        <v>4</v>
      </c>
      <c r="K137">
        <v>1</v>
      </c>
    </row>
    <row r="138" spans="1:11">
      <c r="A138" t="s">
        <v>158</v>
      </c>
      <c r="B138" t="s">
        <v>4</v>
      </c>
      <c r="K138">
        <v>1</v>
      </c>
    </row>
    <row r="139" spans="1:11">
      <c r="A139" t="s">
        <v>159</v>
      </c>
      <c r="B139" t="s">
        <v>35</v>
      </c>
      <c r="C139" t="s">
        <v>36</v>
      </c>
      <c r="K139">
        <v>1</v>
      </c>
    </row>
    <row r="140" spans="1:11">
      <c r="A140" t="s">
        <v>160</v>
      </c>
      <c r="B140" t="s">
        <v>10</v>
      </c>
      <c r="C140" t="s">
        <v>38</v>
      </c>
      <c r="K140">
        <v>1</v>
      </c>
    </row>
    <row r="141" spans="1:11">
      <c r="A141" t="s">
        <v>161</v>
      </c>
      <c r="B141" t="s">
        <v>4</v>
      </c>
      <c r="K141">
        <v>1</v>
      </c>
    </row>
    <row r="142" spans="1:11">
      <c r="A142" t="s">
        <v>162</v>
      </c>
      <c r="B142" t="s">
        <v>10</v>
      </c>
      <c r="C142" t="s">
        <v>38</v>
      </c>
      <c r="K142">
        <v>1</v>
      </c>
    </row>
    <row r="143" spans="1:11">
      <c r="A143" t="s">
        <v>163</v>
      </c>
      <c r="B143" t="s">
        <v>4</v>
      </c>
      <c r="K143">
        <v>1</v>
      </c>
    </row>
    <row r="144" spans="1:11">
      <c r="A144" t="s">
        <v>164</v>
      </c>
      <c r="B144" t="s">
        <v>4</v>
      </c>
      <c r="K144">
        <v>1</v>
      </c>
    </row>
    <row r="145" spans="1:11">
      <c r="A145" t="s">
        <v>165</v>
      </c>
      <c r="B145" t="s">
        <v>4</v>
      </c>
      <c r="K145">
        <v>1</v>
      </c>
    </row>
    <row r="146" spans="1:11">
      <c r="A146" t="s">
        <v>166</v>
      </c>
      <c r="B146" t="s">
        <v>4</v>
      </c>
      <c r="K146">
        <v>1</v>
      </c>
    </row>
    <row r="147" spans="1:11">
      <c r="A147" t="s">
        <v>167</v>
      </c>
      <c r="B147" t="s">
        <v>35</v>
      </c>
      <c r="C147" t="s">
        <v>36</v>
      </c>
      <c r="K147">
        <v>1</v>
      </c>
    </row>
    <row r="148" spans="1:11">
      <c r="A148" t="s">
        <v>168</v>
      </c>
      <c r="B148" t="s">
        <v>4</v>
      </c>
      <c r="K148">
        <v>1</v>
      </c>
    </row>
    <row r="149" spans="1:11">
      <c r="A149" t="s">
        <v>169</v>
      </c>
      <c r="B149" t="s">
        <v>4</v>
      </c>
      <c r="K149">
        <v>1</v>
      </c>
    </row>
    <row r="150" spans="1:11">
      <c r="A150" t="s">
        <v>170</v>
      </c>
      <c r="B150" t="s">
        <v>4</v>
      </c>
      <c r="K150">
        <v>1</v>
      </c>
    </row>
    <row r="151" spans="1:11">
      <c r="A151" t="s">
        <v>171</v>
      </c>
      <c r="B151" t="s">
        <v>4</v>
      </c>
      <c r="K151">
        <v>1</v>
      </c>
    </row>
    <row r="152" spans="1:11">
      <c r="A152" t="s">
        <v>172</v>
      </c>
      <c r="B152" t="s">
        <v>31</v>
      </c>
      <c r="C152" t="s">
        <v>32</v>
      </c>
      <c r="K152">
        <v>1</v>
      </c>
    </row>
    <row r="153" spans="1:11">
      <c r="A153" t="s">
        <v>173</v>
      </c>
      <c r="B153" t="s">
        <v>35</v>
      </c>
      <c r="C153" t="s">
        <v>36</v>
      </c>
      <c r="K153">
        <v>1</v>
      </c>
    </row>
    <row r="154" spans="1:11">
      <c r="A154" t="s">
        <v>174</v>
      </c>
      <c r="B154" t="s">
        <v>4</v>
      </c>
      <c r="K154">
        <v>1</v>
      </c>
    </row>
    <row r="155" spans="1:11">
      <c r="A155" t="s">
        <v>175</v>
      </c>
      <c r="B155" t="s">
        <v>4</v>
      </c>
      <c r="K155">
        <v>1</v>
      </c>
    </row>
    <row r="156" spans="1:11">
      <c r="A156" t="s">
        <v>176</v>
      </c>
      <c r="B156" t="s">
        <v>4</v>
      </c>
      <c r="K156">
        <v>1</v>
      </c>
    </row>
    <row r="157" spans="1:11">
      <c r="A157" t="s">
        <v>177</v>
      </c>
      <c r="B157" t="s">
        <v>35</v>
      </c>
      <c r="C157" t="s">
        <v>36</v>
      </c>
      <c r="K157">
        <v>1</v>
      </c>
    </row>
    <row r="158" spans="1:11">
      <c r="A158" t="s">
        <v>178</v>
      </c>
      <c r="B158" t="s">
        <v>4</v>
      </c>
      <c r="K158">
        <v>1</v>
      </c>
    </row>
    <row r="159" spans="1:11">
      <c r="A159" t="s">
        <v>179</v>
      </c>
      <c r="B159" t="s">
        <v>4</v>
      </c>
      <c r="K159">
        <v>1</v>
      </c>
    </row>
    <row r="160" spans="1:11">
      <c r="A160" t="s">
        <v>180</v>
      </c>
      <c r="B160" t="s">
        <v>4</v>
      </c>
      <c r="K160">
        <v>1</v>
      </c>
    </row>
    <row r="161" spans="1:11">
      <c r="A161" t="s">
        <v>181</v>
      </c>
      <c r="B161" t="s">
        <v>4</v>
      </c>
      <c r="K161">
        <v>1</v>
      </c>
    </row>
    <row r="162" spans="1:11">
      <c r="A162" t="s">
        <v>182</v>
      </c>
      <c r="B162" t="s">
        <v>84</v>
      </c>
      <c r="C162" t="s">
        <v>183</v>
      </c>
      <c r="K162">
        <v>1</v>
      </c>
    </row>
    <row r="163" spans="1:11">
      <c r="A163" t="s">
        <v>184</v>
      </c>
      <c r="B163" t="s">
        <v>4</v>
      </c>
      <c r="K163">
        <v>1</v>
      </c>
    </row>
    <row r="164" spans="1:11">
      <c r="A164" t="s">
        <v>185</v>
      </c>
      <c r="B164" t="s">
        <v>4</v>
      </c>
      <c r="K164">
        <v>1</v>
      </c>
    </row>
    <row r="165" spans="1:11">
      <c r="A165" t="s">
        <v>186</v>
      </c>
      <c r="B165" t="s">
        <v>31</v>
      </c>
      <c r="C165" t="s">
        <v>187</v>
      </c>
      <c r="K165">
        <v>1</v>
      </c>
    </row>
    <row r="166" spans="1:11">
      <c r="A166" t="s">
        <v>188</v>
      </c>
      <c r="B166" t="s">
        <v>35</v>
      </c>
      <c r="C166" t="s">
        <v>36</v>
      </c>
      <c r="K166">
        <v>1</v>
      </c>
    </row>
    <row r="167" spans="1:11">
      <c r="A167" t="s">
        <v>189</v>
      </c>
      <c r="B167" t="s">
        <v>4</v>
      </c>
      <c r="K167">
        <v>1</v>
      </c>
    </row>
    <row r="168" spans="1:11">
      <c r="A168" t="s">
        <v>190</v>
      </c>
      <c r="B168" t="s">
        <v>4</v>
      </c>
      <c r="K168">
        <v>1</v>
      </c>
    </row>
    <row r="169" spans="1:11">
      <c r="A169" t="s">
        <v>191</v>
      </c>
      <c r="B169" t="s">
        <v>4</v>
      </c>
      <c r="K169">
        <v>1</v>
      </c>
    </row>
    <row r="170" spans="1:11">
      <c r="A170" t="s">
        <v>192</v>
      </c>
      <c r="B170" t="s">
        <v>35</v>
      </c>
      <c r="C170" t="s">
        <v>36</v>
      </c>
      <c r="K170">
        <v>1</v>
      </c>
    </row>
    <row r="171" spans="1:11">
      <c r="A171" t="s">
        <v>193</v>
      </c>
      <c r="B171" t="s">
        <v>4</v>
      </c>
      <c r="K171">
        <v>1</v>
      </c>
    </row>
    <row r="172" spans="1:11">
      <c r="A172" t="s">
        <v>194</v>
      </c>
      <c r="B172" t="s">
        <v>4</v>
      </c>
      <c r="K172">
        <v>1</v>
      </c>
    </row>
    <row r="173" spans="1:11">
      <c r="A173" t="s">
        <v>195</v>
      </c>
      <c r="B173" t="s">
        <v>4</v>
      </c>
      <c r="K173">
        <v>1</v>
      </c>
    </row>
    <row r="174" spans="1:11">
      <c r="A174" t="s">
        <v>196</v>
      </c>
      <c r="B174" t="s">
        <v>35</v>
      </c>
      <c r="C174" t="s">
        <v>36</v>
      </c>
      <c r="K174">
        <v>1</v>
      </c>
    </row>
    <row r="175" spans="1:11">
      <c r="A175" t="s">
        <v>197</v>
      </c>
      <c r="B175" t="s">
        <v>4</v>
      </c>
      <c r="K175">
        <v>1</v>
      </c>
    </row>
    <row r="176" spans="1:11">
      <c r="A176" t="s">
        <v>198</v>
      </c>
      <c r="B176" t="s">
        <v>4</v>
      </c>
      <c r="K176">
        <v>1</v>
      </c>
    </row>
    <row r="177" spans="1:11">
      <c r="A177" t="s">
        <v>199</v>
      </c>
      <c r="B177" t="s">
        <v>10</v>
      </c>
      <c r="C177" t="s">
        <v>38</v>
      </c>
      <c r="K177">
        <v>1</v>
      </c>
    </row>
    <row r="178" spans="1:11">
      <c r="A178" t="s">
        <v>200</v>
      </c>
      <c r="B178" t="s">
        <v>4</v>
      </c>
      <c r="K178">
        <v>1</v>
      </c>
    </row>
    <row r="179" spans="1:11">
      <c r="A179" t="s">
        <v>201</v>
      </c>
      <c r="B179" t="s">
        <v>6</v>
      </c>
      <c r="C179" t="s">
        <v>72</v>
      </c>
      <c r="K179">
        <v>1</v>
      </c>
    </row>
    <row r="180" spans="1:11">
      <c r="A180" t="s">
        <v>202</v>
      </c>
      <c r="B180" t="s">
        <v>4</v>
      </c>
      <c r="K180">
        <v>1</v>
      </c>
    </row>
    <row r="181" spans="1:11">
      <c r="A181" t="s">
        <v>203</v>
      </c>
      <c r="B181" t="s">
        <v>31</v>
      </c>
      <c r="C181" t="s">
        <v>32</v>
      </c>
      <c r="K181">
        <v>1</v>
      </c>
    </row>
    <row r="182" spans="1:11">
      <c r="A182" t="s">
        <v>204</v>
      </c>
      <c r="B182" t="s">
        <v>4</v>
      </c>
      <c r="K182">
        <v>1</v>
      </c>
    </row>
    <row r="183" spans="1:11">
      <c r="A183" t="s">
        <v>205</v>
      </c>
      <c r="B183" t="s">
        <v>4</v>
      </c>
      <c r="K183">
        <v>1</v>
      </c>
    </row>
    <row r="184" spans="1:11">
      <c r="A184" t="s">
        <v>206</v>
      </c>
      <c r="B184" t="s">
        <v>4</v>
      </c>
      <c r="K184">
        <v>1</v>
      </c>
    </row>
    <row r="185" spans="1:11">
      <c r="A185" t="s">
        <v>207</v>
      </c>
      <c r="B185" t="s">
        <v>4</v>
      </c>
      <c r="K185">
        <v>1</v>
      </c>
    </row>
    <row r="186" spans="1:11">
      <c r="A186" t="s">
        <v>208</v>
      </c>
      <c r="B186" t="s">
        <v>4</v>
      </c>
      <c r="K186">
        <v>1</v>
      </c>
    </row>
    <row r="187" spans="1:11">
      <c r="A187" t="s">
        <v>209</v>
      </c>
      <c r="B187" t="s">
        <v>4</v>
      </c>
      <c r="K187">
        <v>1</v>
      </c>
    </row>
    <row r="188" spans="1:11">
      <c r="A188" t="s">
        <v>210</v>
      </c>
      <c r="B188" t="s">
        <v>10</v>
      </c>
      <c r="C188" t="s">
        <v>211</v>
      </c>
      <c r="K188">
        <v>1</v>
      </c>
    </row>
    <row r="189" spans="1:11">
      <c r="A189" t="s">
        <v>212</v>
      </c>
      <c r="B189" t="s">
        <v>10</v>
      </c>
      <c r="C189" t="s">
        <v>38</v>
      </c>
      <c r="K189">
        <v>1</v>
      </c>
    </row>
    <row r="190" spans="1:11">
      <c r="A190" t="s">
        <v>213</v>
      </c>
      <c r="B190" t="s">
        <v>35</v>
      </c>
      <c r="C190" t="s">
        <v>36</v>
      </c>
      <c r="K190">
        <v>1</v>
      </c>
    </row>
    <row r="191" spans="1:11">
      <c r="A191" t="s">
        <v>214</v>
      </c>
      <c r="B191" t="s">
        <v>4</v>
      </c>
      <c r="K191">
        <v>1</v>
      </c>
    </row>
    <row r="192" spans="1:11">
      <c r="A192" t="s">
        <v>215</v>
      </c>
      <c r="B192" t="s">
        <v>4</v>
      </c>
      <c r="K192">
        <v>1</v>
      </c>
    </row>
    <row r="193" spans="1:11">
      <c r="A193" t="s">
        <v>216</v>
      </c>
      <c r="B193" t="s">
        <v>84</v>
      </c>
      <c r="C193" t="s">
        <v>183</v>
      </c>
      <c r="K193">
        <v>1</v>
      </c>
    </row>
    <row r="194" spans="1:11">
      <c r="A194" t="s">
        <v>217</v>
      </c>
      <c r="B194" t="s">
        <v>10</v>
      </c>
      <c r="C194" t="s">
        <v>38</v>
      </c>
      <c r="K194">
        <v>1</v>
      </c>
    </row>
    <row r="195" spans="1:11">
      <c r="A195" t="s">
        <v>218</v>
      </c>
      <c r="B195" t="s">
        <v>4</v>
      </c>
      <c r="K195">
        <v>1</v>
      </c>
    </row>
    <row r="196" spans="1:11">
      <c r="A196" t="s">
        <v>219</v>
      </c>
      <c r="B196" t="s">
        <v>35</v>
      </c>
      <c r="C196" t="s">
        <v>36</v>
      </c>
      <c r="K196">
        <v>1</v>
      </c>
    </row>
    <row r="197" spans="1:11">
      <c r="A197" t="s">
        <v>220</v>
      </c>
      <c r="B197" t="s">
        <v>4</v>
      </c>
      <c r="K197">
        <v>1</v>
      </c>
    </row>
    <row r="198" spans="1:11">
      <c r="A198" t="s">
        <v>221</v>
      </c>
      <c r="B198" t="s">
        <v>4</v>
      </c>
      <c r="K198">
        <v>1</v>
      </c>
    </row>
    <row r="199" spans="1:11">
      <c r="A199" t="s">
        <v>222</v>
      </c>
      <c r="B199" t="s">
        <v>4</v>
      </c>
      <c r="K199">
        <v>1</v>
      </c>
    </row>
    <row r="200" spans="1:11">
      <c r="A200" t="s">
        <v>223</v>
      </c>
      <c r="B200" t="s">
        <v>4</v>
      </c>
      <c r="K200">
        <v>1</v>
      </c>
    </row>
    <row r="201" spans="1:11">
      <c r="A201" t="s">
        <v>224</v>
      </c>
      <c r="B201" t="s">
        <v>4</v>
      </c>
      <c r="K201">
        <v>1</v>
      </c>
    </row>
    <row r="202" spans="1:11">
      <c r="A202" t="s">
        <v>225</v>
      </c>
      <c r="B202" t="s">
        <v>4</v>
      </c>
      <c r="K202">
        <v>1</v>
      </c>
    </row>
    <row r="203" spans="1:11">
      <c r="A203" t="s">
        <v>226</v>
      </c>
      <c r="B203" t="s">
        <v>4</v>
      </c>
      <c r="K203">
        <v>1</v>
      </c>
    </row>
    <row r="204" spans="1:11">
      <c r="A204" t="s">
        <v>227</v>
      </c>
      <c r="B204" t="s">
        <v>35</v>
      </c>
      <c r="C204" t="s">
        <v>36</v>
      </c>
      <c r="K204">
        <v>1</v>
      </c>
    </row>
    <row r="205" spans="1:11">
      <c r="A205" t="s">
        <v>228</v>
      </c>
      <c r="B205" t="s">
        <v>4</v>
      </c>
      <c r="K205">
        <v>1</v>
      </c>
    </row>
    <row r="206" spans="1:11">
      <c r="A206" t="s">
        <v>229</v>
      </c>
      <c r="B206" t="s">
        <v>4</v>
      </c>
      <c r="K206">
        <v>1</v>
      </c>
    </row>
    <row r="207" spans="1:11">
      <c r="A207" t="s">
        <v>230</v>
      </c>
      <c r="B207" t="s">
        <v>4</v>
      </c>
      <c r="K207">
        <v>1</v>
      </c>
    </row>
    <row r="208" spans="1:11">
      <c r="A208" t="s">
        <v>231</v>
      </c>
      <c r="B208" t="s">
        <v>4</v>
      </c>
      <c r="K208">
        <v>1</v>
      </c>
    </row>
    <row r="209" spans="1:11">
      <c r="A209" t="s">
        <v>232</v>
      </c>
      <c r="B209" t="s">
        <v>10</v>
      </c>
      <c r="C209" t="s">
        <v>38</v>
      </c>
      <c r="K209">
        <v>1</v>
      </c>
    </row>
    <row r="210" spans="1:11">
      <c r="A210" t="s">
        <v>233</v>
      </c>
      <c r="B210" t="s">
        <v>84</v>
      </c>
      <c r="C210" t="s">
        <v>234</v>
      </c>
      <c r="K210">
        <v>1</v>
      </c>
    </row>
    <row r="211" spans="1:11">
      <c r="A211" t="s">
        <v>235</v>
      </c>
      <c r="B211" t="s">
        <v>4</v>
      </c>
      <c r="K211">
        <v>1</v>
      </c>
    </row>
    <row r="212" spans="1:11">
      <c r="A212" t="s">
        <v>236</v>
      </c>
      <c r="B212" t="s">
        <v>4</v>
      </c>
      <c r="K212">
        <v>1</v>
      </c>
    </row>
    <row r="213" spans="1:11">
      <c r="A213" t="s">
        <v>237</v>
      </c>
      <c r="B213" t="s">
        <v>4</v>
      </c>
      <c r="K213">
        <v>1</v>
      </c>
    </row>
    <row r="214" spans="1:11">
      <c r="A214" t="s">
        <v>238</v>
      </c>
      <c r="B214" t="s">
        <v>4</v>
      </c>
      <c r="K214">
        <v>1</v>
      </c>
    </row>
    <row r="215" spans="1:11">
      <c r="A215" t="s">
        <v>239</v>
      </c>
      <c r="B215" t="s">
        <v>4</v>
      </c>
      <c r="K215">
        <v>1</v>
      </c>
    </row>
    <row r="216" spans="1:11">
      <c r="A216" t="s">
        <v>240</v>
      </c>
      <c r="B216" t="s">
        <v>4</v>
      </c>
      <c r="K216">
        <v>1</v>
      </c>
    </row>
    <row r="217" spans="1:11">
      <c r="A217" t="s">
        <v>241</v>
      </c>
      <c r="B217" t="s">
        <v>4</v>
      </c>
      <c r="K217">
        <v>1</v>
      </c>
    </row>
    <row r="218" spans="1:11">
      <c r="A218" t="s">
        <v>242</v>
      </c>
      <c r="B218" t="s">
        <v>4</v>
      </c>
      <c r="K218">
        <v>1</v>
      </c>
    </row>
    <row r="219" spans="1:11">
      <c r="A219" t="s">
        <v>243</v>
      </c>
      <c r="B219" t="s">
        <v>4</v>
      </c>
      <c r="K219">
        <v>1</v>
      </c>
    </row>
    <row r="220" spans="1:11">
      <c r="A220" t="s">
        <v>244</v>
      </c>
      <c r="B220" t="s">
        <v>4</v>
      </c>
      <c r="K220">
        <v>1</v>
      </c>
    </row>
    <row r="221" spans="1:11">
      <c r="A221" t="s">
        <v>245</v>
      </c>
      <c r="B221" t="s">
        <v>4</v>
      </c>
      <c r="K221">
        <v>1</v>
      </c>
    </row>
    <row r="222" spans="1:11">
      <c r="A222" t="s">
        <v>246</v>
      </c>
      <c r="B222" t="s">
        <v>4</v>
      </c>
      <c r="K222">
        <v>1</v>
      </c>
    </row>
    <row r="223" spans="1:11">
      <c r="A223" t="s">
        <v>247</v>
      </c>
      <c r="B223" t="s">
        <v>4</v>
      </c>
      <c r="K223">
        <v>1</v>
      </c>
    </row>
    <row r="224" spans="1:11">
      <c r="A224" t="s">
        <v>248</v>
      </c>
      <c r="B224" t="s">
        <v>6</v>
      </c>
      <c r="C224" t="s">
        <v>150</v>
      </c>
      <c r="K224">
        <v>1</v>
      </c>
    </row>
    <row r="225" spans="1:11">
      <c r="A225" t="s">
        <v>249</v>
      </c>
      <c r="B225" t="s">
        <v>4</v>
      </c>
      <c r="K225">
        <v>1</v>
      </c>
    </row>
    <row r="226" spans="1:11">
      <c r="A226" t="s">
        <v>250</v>
      </c>
      <c r="B226" t="s">
        <v>4</v>
      </c>
      <c r="K226">
        <v>1</v>
      </c>
    </row>
    <row r="227" spans="1:11">
      <c r="A227" t="s">
        <v>251</v>
      </c>
      <c r="B227" t="s">
        <v>20</v>
      </c>
      <c r="C227" t="s">
        <v>21</v>
      </c>
      <c r="K227">
        <v>1</v>
      </c>
    </row>
    <row r="228" spans="1:11">
      <c r="A228" t="s">
        <v>252</v>
      </c>
      <c r="B228" t="s">
        <v>4</v>
      </c>
      <c r="K228">
        <v>1</v>
      </c>
    </row>
    <row r="229" spans="1:11">
      <c r="A229" t="s">
        <v>253</v>
      </c>
      <c r="B229" t="s">
        <v>4</v>
      </c>
      <c r="K229">
        <v>1</v>
      </c>
    </row>
    <row r="230" spans="1:11">
      <c r="A230" t="s">
        <v>254</v>
      </c>
      <c r="B230" t="s">
        <v>4</v>
      </c>
      <c r="K230">
        <v>1</v>
      </c>
    </row>
    <row r="231" spans="1:11">
      <c r="A231" t="s">
        <v>255</v>
      </c>
      <c r="B231" t="s">
        <v>4</v>
      </c>
      <c r="K231">
        <v>1</v>
      </c>
    </row>
    <row r="232" spans="1:11">
      <c r="A232" t="s">
        <v>256</v>
      </c>
      <c r="B232" t="s">
        <v>4</v>
      </c>
      <c r="K232">
        <v>1</v>
      </c>
    </row>
    <row r="233" spans="1:11">
      <c r="A233" t="s">
        <v>257</v>
      </c>
      <c r="B233" t="s">
        <v>20</v>
      </c>
      <c r="C233" t="s">
        <v>21</v>
      </c>
      <c r="K233">
        <v>1</v>
      </c>
    </row>
    <row r="234" spans="1:11">
      <c r="A234" t="s">
        <v>258</v>
      </c>
      <c r="B234" t="s">
        <v>4</v>
      </c>
      <c r="K234">
        <v>1</v>
      </c>
    </row>
    <row r="235" spans="1:11">
      <c r="A235" t="s">
        <v>259</v>
      </c>
      <c r="B235" t="s">
        <v>4</v>
      </c>
      <c r="K235">
        <v>1</v>
      </c>
    </row>
    <row r="236" spans="1:11">
      <c r="A236" t="s">
        <v>260</v>
      </c>
      <c r="B236" t="s">
        <v>6</v>
      </c>
      <c r="C236" t="s">
        <v>72</v>
      </c>
      <c r="K236">
        <v>1</v>
      </c>
    </row>
    <row r="237" spans="1:11">
      <c r="A237" t="s">
        <v>261</v>
      </c>
      <c r="B237" t="s">
        <v>4</v>
      </c>
      <c r="K237">
        <v>1</v>
      </c>
    </row>
    <row r="238" spans="1:11">
      <c r="A238" t="s">
        <v>262</v>
      </c>
      <c r="B238" t="s">
        <v>35</v>
      </c>
      <c r="C238" t="s">
        <v>36</v>
      </c>
      <c r="K238">
        <v>1</v>
      </c>
    </row>
    <row r="239" spans="1:11">
      <c r="A239" t="s">
        <v>263</v>
      </c>
      <c r="B239" t="s">
        <v>4</v>
      </c>
      <c r="K239">
        <v>1</v>
      </c>
    </row>
    <row r="240" spans="1:11">
      <c r="A240" t="s">
        <v>264</v>
      </c>
      <c r="B240" t="s">
        <v>4</v>
      </c>
      <c r="K240">
        <v>1</v>
      </c>
    </row>
    <row r="241" spans="1:11">
      <c r="A241" t="s">
        <v>265</v>
      </c>
      <c r="B241" t="s">
        <v>10</v>
      </c>
      <c r="C241" t="s">
        <v>38</v>
      </c>
      <c r="K241">
        <v>1</v>
      </c>
    </row>
    <row r="242" spans="1:11">
      <c r="A242" t="s">
        <v>266</v>
      </c>
      <c r="B242" t="s">
        <v>10</v>
      </c>
      <c r="C242" t="s">
        <v>38</v>
      </c>
      <c r="K242">
        <v>1</v>
      </c>
    </row>
    <row r="243" spans="1:11">
      <c r="A243" t="s">
        <v>267</v>
      </c>
      <c r="B243" t="s">
        <v>4</v>
      </c>
      <c r="K243">
        <v>1</v>
      </c>
    </row>
    <row r="244" spans="1:11">
      <c r="A244" t="s">
        <v>268</v>
      </c>
      <c r="B244" t="s">
        <v>31</v>
      </c>
      <c r="C244" t="s">
        <v>32</v>
      </c>
      <c r="K244">
        <v>1</v>
      </c>
    </row>
    <row r="245" spans="1:11">
      <c r="A245" t="s">
        <v>269</v>
      </c>
      <c r="B245" t="s">
        <v>4</v>
      </c>
      <c r="K245">
        <v>1</v>
      </c>
    </row>
    <row r="246" spans="1:11">
      <c r="A246" t="s">
        <v>270</v>
      </c>
      <c r="B246" t="s">
        <v>4</v>
      </c>
      <c r="K246">
        <v>1</v>
      </c>
    </row>
    <row r="247" spans="1:11">
      <c r="A247" t="s">
        <v>271</v>
      </c>
      <c r="B247" t="s">
        <v>4</v>
      </c>
      <c r="K247">
        <v>1</v>
      </c>
    </row>
    <row r="248" spans="1:11">
      <c r="A248" t="s">
        <v>272</v>
      </c>
      <c r="B248" t="s">
        <v>4</v>
      </c>
      <c r="K248">
        <v>1</v>
      </c>
    </row>
    <row r="249" spans="1:11">
      <c r="A249" t="s">
        <v>273</v>
      </c>
      <c r="B249" t="s">
        <v>4</v>
      </c>
      <c r="K249">
        <v>1</v>
      </c>
    </row>
    <row r="250" spans="1:11">
      <c r="A250" t="s">
        <v>274</v>
      </c>
      <c r="B250" t="s">
        <v>4</v>
      </c>
      <c r="K250">
        <v>1</v>
      </c>
    </row>
    <row r="251" spans="1:11">
      <c r="A251" t="s">
        <v>275</v>
      </c>
      <c r="B251" t="s">
        <v>4</v>
      </c>
      <c r="K251">
        <v>1</v>
      </c>
    </row>
    <row r="252" spans="1:11">
      <c r="A252" t="s">
        <v>276</v>
      </c>
      <c r="B252" t="s">
        <v>4</v>
      </c>
      <c r="K252">
        <v>1</v>
      </c>
    </row>
    <row r="253" spans="1:11">
      <c r="A253" t="s">
        <v>277</v>
      </c>
      <c r="B253" t="s">
        <v>35</v>
      </c>
      <c r="C253" t="s">
        <v>36</v>
      </c>
      <c r="K253">
        <v>1</v>
      </c>
    </row>
    <row r="254" spans="1:11">
      <c r="A254" t="s">
        <v>278</v>
      </c>
      <c r="B254" t="s">
        <v>4</v>
      </c>
      <c r="K254">
        <v>1</v>
      </c>
    </row>
    <row r="255" spans="1:11">
      <c r="A255" t="s">
        <v>279</v>
      </c>
      <c r="B255" t="s">
        <v>20</v>
      </c>
      <c r="C255" t="s">
        <v>21</v>
      </c>
      <c r="K255">
        <v>1</v>
      </c>
    </row>
    <row r="256" spans="1:11">
      <c r="A256" t="s">
        <v>280</v>
      </c>
      <c r="B256" t="s">
        <v>35</v>
      </c>
      <c r="C256" t="s">
        <v>36</v>
      </c>
      <c r="K256">
        <v>1</v>
      </c>
    </row>
    <row r="257" spans="1:11">
      <c r="A257" t="s">
        <v>281</v>
      </c>
      <c r="B257" t="s">
        <v>4</v>
      </c>
      <c r="K257">
        <v>1</v>
      </c>
    </row>
    <row r="258" spans="1:11">
      <c r="A258" t="s">
        <v>282</v>
      </c>
      <c r="B258" t="s">
        <v>4</v>
      </c>
      <c r="K258">
        <v>1</v>
      </c>
    </row>
    <row r="259" spans="1:11">
      <c r="A259" t="s">
        <v>283</v>
      </c>
      <c r="B259" t="s">
        <v>4</v>
      </c>
      <c r="K259">
        <v>1</v>
      </c>
    </row>
    <row r="260" spans="1:11">
      <c r="A260" t="s">
        <v>284</v>
      </c>
      <c r="B260" t="s">
        <v>20</v>
      </c>
      <c r="C260" t="s">
        <v>21</v>
      </c>
      <c r="K260">
        <v>1</v>
      </c>
    </row>
    <row r="261" spans="1:11">
      <c r="A261" t="s">
        <v>285</v>
      </c>
      <c r="B261" t="s">
        <v>35</v>
      </c>
      <c r="C261" t="s">
        <v>36</v>
      </c>
      <c r="K261">
        <v>1</v>
      </c>
    </row>
    <row r="262" spans="1:11">
      <c r="A262" t="s">
        <v>286</v>
      </c>
      <c r="B262" t="s">
        <v>35</v>
      </c>
      <c r="C262" t="s">
        <v>36</v>
      </c>
      <c r="K262">
        <v>1</v>
      </c>
    </row>
    <row r="263" spans="1:11">
      <c r="A263" t="s">
        <v>287</v>
      </c>
      <c r="B263" t="s">
        <v>4</v>
      </c>
      <c r="K263">
        <v>1</v>
      </c>
    </row>
    <row r="264" spans="1:11">
      <c r="A264" t="s">
        <v>288</v>
      </c>
      <c r="B264" t="s">
        <v>4</v>
      </c>
      <c r="K264">
        <v>1</v>
      </c>
    </row>
    <row r="265" spans="1:11">
      <c r="A265" t="s">
        <v>289</v>
      </c>
      <c r="B265" t="s">
        <v>4</v>
      </c>
      <c r="K265">
        <v>1</v>
      </c>
    </row>
    <row r="266" spans="1:11">
      <c r="A266" t="s">
        <v>290</v>
      </c>
      <c r="B266" t="s">
        <v>4</v>
      </c>
      <c r="K266">
        <v>1</v>
      </c>
    </row>
    <row r="267" spans="1:11">
      <c r="A267" t="s">
        <v>291</v>
      </c>
      <c r="B267" t="s">
        <v>35</v>
      </c>
      <c r="C267" t="s">
        <v>36</v>
      </c>
      <c r="K267">
        <v>1</v>
      </c>
    </row>
    <row r="268" spans="1:11">
      <c r="A268" t="s">
        <v>292</v>
      </c>
      <c r="B268" t="s">
        <v>31</v>
      </c>
      <c r="C268" t="s">
        <v>32</v>
      </c>
      <c r="K268">
        <v>1</v>
      </c>
    </row>
    <row r="269" spans="1:11">
      <c r="A269" t="s">
        <v>293</v>
      </c>
      <c r="B269" t="s">
        <v>4</v>
      </c>
      <c r="K269">
        <v>1</v>
      </c>
    </row>
    <row r="270" spans="1:11">
      <c r="A270" t="s">
        <v>294</v>
      </c>
      <c r="B270" t="s">
        <v>4</v>
      </c>
      <c r="K270">
        <v>1</v>
      </c>
    </row>
    <row r="271" spans="1:11">
      <c r="A271" t="s">
        <v>295</v>
      </c>
      <c r="B271" t="s">
        <v>4</v>
      </c>
      <c r="K271">
        <v>1</v>
      </c>
    </row>
    <row r="272" spans="1:11">
      <c r="A272" t="s">
        <v>296</v>
      </c>
      <c r="B272" t="s">
        <v>35</v>
      </c>
      <c r="C272" t="s">
        <v>36</v>
      </c>
      <c r="K272">
        <v>1</v>
      </c>
    </row>
    <row r="273" spans="1:11">
      <c r="A273" t="s">
        <v>297</v>
      </c>
      <c r="B273" t="s">
        <v>4</v>
      </c>
      <c r="K273">
        <v>1</v>
      </c>
    </row>
    <row r="274" spans="1:11">
      <c r="A274" t="s">
        <v>298</v>
      </c>
      <c r="B274" t="s">
        <v>4</v>
      </c>
      <c r="K274">
        <v>1</v>
      </c>
    </row>
    <row r="275" spans="1:11">
      <c r="A275" t="s">
        <v>299</v>
      </c>
      <c r="B275" t="s">
        <v>4</v>
      </c>
      <c r="K275">
        <v>1</v>
      </c>
    </row>
    <row r="276" spans="1:11">
      <c r="A276" t="s">
        <v>300</v>
      </c>
      <c r="B276" t="s">
        <v>35</v>
      </c>
      <c r="C276" t="s">
        <v>36</v>
      </c>
      <c r="K276">
        <v>1</v>
      </c>
    </row>
    <row r="277" spans="1:11">
      <c r="A277" t="s">
        <v>301</v>
      </c>
      <c r="B277" t="s">
        <v>35</v>
      </c>
      <c r="C277" t="s">
        <v>36</v>
      </c>
      <c r="K277">
        <v>1</v>
      </c>
    </row>
    <row r="278" spans="1:11">
      <c r="A278" t="s">
        <v>302</v>
      </c>
      <c r="B278" t="s">
        <v>6</v>
      </c>
      <c r="C278" t="s">
        <v>303</v>
      </c>
      <c r="K278">
        <v>1</v>
      </c>
    </row>
    <row r="279" spans="1:11">
      <c r="A279" t="s">
        <v>304</v>
      </c>
      <c r="B279" t="s">
        <v>35</v>
      </c>
      <c r="C279" t="s">
        <v>36</v>
      </c>
      <c r="K279">
        <v>1</v>
      </c>
    </row>
    <row r="280" spans="1:11">
      <c r="A280" t="s">
        <v>305</v>
      </c>
      <c r="B280" t="s">
        <v>35</v>
      </c>
      <c r="C280" t="s">
        <v>36</v>
      </c>
      <c r="K280">
        <v>1</v>
      </c>
    </row>
    <row r="281" spans="1:11">
      <c r="A281" t="s">
        <v>306</v>
      </c>
      <c r="B281" t="s">
        <v>4</v>
      </c>
      <c r="K281">
        <v>1</v>
      </c>
    </row>
    <row r="282" spans="1:11">
      <c r="A282" t="s">
        <v>307</v>
      </c>
      <c r="B282" t="s">
        <v>4</v>
      </c>
      <c r="K282">
        <v>1</v>
      </c>
    </row>
    <row r="283" spans="1:11">
      <c r="A283" t="s">
        <v>308</v>
      </c>
      <c r="B283" t="s">
        <v>35</v>
      </c>
      <c r="C283" t="s">
        <v>36</v>
      </c>
      <c r="K283">
        <v>1</v>
      </c>
    </row>
    <row r="284" spans="1:11">
      <c r="A284" t="s">
        <v>309</v>
      </c>
      <c r="B284" t="s">
        <v>4</v>
      </c>
      <c r="K284">
        <v>1</v>
      </c>
    </row>
    <row r="285" spans="1:11">
      <c r="A285" t="s">
        <v>310</v>
      </c>
      <c r="B285" t="s">
        <v>4</v>
      </c>
      <c r="K285">
        <v>1</v>
      </c>
    </row>
    <row r="286" spans="1:11">
      <c r="A286" t="s">
        <v>311</v>
      </c>
      <c r="B286" t="s">
        <v>31</v>
      </c>
      <c r="C286" t="s">
        <v>32</v>
      </c>
      <c r="K286">
        <v>1</v>
      </c>
    </row>
    <row r="287" spans="1:11">
      <c r="A287" t="s">
        <v>312</v>
      </c>
      <c r="B287" t="s">
        <v>35</v>
      </c>
      <c r="C287" t="s">
        <v>36</v>
      </c>
      <c r="K287">
        <v>1</v>
      </c>
    </row>
    <row r="288" spans="1:11">
      <c r="A288" t="s">
        <v>313</v>
      </c>
      <c r="B288" t="s">
        <v>4</v>
      </c>
      <c r="K288">
        <v>1</v>
      </c>
    </row>
    <row r="289" spans="1:11">
      <c r="A289" t="s">
        <v>314</v>
      </c>
      <c r="B289" t="s">
        <v>4</v>
      </c>
      <c r="K289">
        <v>1</v>
      </c>
    </row>
    <row r="290" spans="1:11">
      <c r="A290" t="s">
        <v>315</v>
      </c>
      <c r="B290" t="s">
        <v>4</v>
      </c>
      <c r="K290">
        <v>1</v>
      </c>
    </row>
    <row r="291" spans="1:11">
      <c r="A291" t="s">
        <v>316</v>
      </c>
      <c r="B291" t="s">
        <v>4</v>
      </c>
      <c r="K291">
        <v>1</v>
      </c>
    </row>
    <row r="292" spans="1:11">
      <c r="A292" t="s">
        <v>317</v>
      </c>
      <c r="B292" t="s">
        <v>35</v>
      </c>
      <c r="C292" t="s">
        <v>36</v>
      </c>
      <c r="K292">
        <v>1</v>
      </c>
    </row>
    <row r="293" spans="1:11">
      <c r="A293" t="s">
        <v>318</v>
      </c>
      <c r="B293" t="s">
        <v>4</v>
      </c>
      <c r="K293">
        <v>1</v>
      </c>
    </row>
    <row r="294" spans="1:11">
      <c r="A294" t="s">
        <v>319</v>
      </c>
      <c r="B294" t="s">
        <v>4</v>
      </c>
      <c r="K294">
        <v>1</v>
      </c>
    </row>
    <row r="295" spans="1:11">
      <c r="A295" t="s">
        <v>320</v>
      </c>
      <c r="B295" t="s">
        <v>4</v>
      </c>
      <c r="K295">
        <v>1</v>
      </c>
    </row>
    <row r="296" spans="1:11">
      <c r="A296" t="s">
        <v>321</v>
      </c>
      <c r="B296" t="s">
        <v>4</v>
      </c>
      <c r="K296">
        <v>1</v>
      </c>
    </row>
    <row r="297" spans="1:11">
      <c r="A297" t="s">
        <v>322</v>
      </c>
      <c r="B297" t="s">
        <v>35</v>
      </c>
      <c r="C297" t="s">
        <v>36</v>
      </c>
      <c r="K297">
        <v>1</v>
      </c>
    </row>
    <row r="298" spans="1:11">
      <c r="A298" t="s">
        <v>323</v>
      </c>
      <c r="B298" t="s">
        <v>4</v>
      </c>
      <c r="K298">
        <v>1</v>
      </c>
    </row>
    <row r="299" spans="1:11">
      <c r="A299" t="s">
        <v>324</v>
      </c>
      <c r="B299" t="s">
        <v>35</v>
      </c>
      <c r="C299" t="s">
        <v>36</v>
      </c>
      <c r="K299">
        <v>1</v>
      </c>
    </row>
    <row r="300" spans="1:11">
      <c r="A300" t="s">
        <v>325</v>
      </c>
      <c r="B300" t="s">
        <v>10</v>
      </c>
      <c r="C300" t="s">
        <v>38</v>
      </c>
      <c r="K300">
        <v>1</v>
      </c>
    </row>
    <row r="301" spans="1:11">
      <c r="A301" t="s">
        <v>326</v>
      </c>
      <c r="B301" t="s">
        <v>4</v>
      </c>
      <c r="K301">
        <v>1</v>
      </c>
    </row>
    <row r="302" spans="1:11">
      <c r="A302" t="s">
        <v>327</v>
      </c>
      <c r="B302" t="s">
        <v>4</v>
      </c>
      <c r="K302">
        <v>1</v>
      </c>
    </row>
    <row r="303" spans="1:11">
      <c r="A303" t="s">
        <v>328</v>
      </c>
      <c r="B303" t="s">
        <v>4</v>
      </c>
      <c r="K303">
        <v>1</v>
      </c>
    </row>
    <row r="304" spans="1:11">
      <c r="A304" t="s">
        <v>329</v>
      </c>
      <c r="B304" t="s">
        <v>35</v>
      </c>
      <c r="C304" t="s">
        <v>36</v>
      </c>
      <c r="K304">
        <v>1</v>
      </c>
    </row>
    <row r="305" spans="1:11">
      <c r="A305" t="s">
        <v>330</v>
      </c>
      <c r="B305" t="s">
        <v>35</v>
      </c>
      <c r="C305" t="s">
        <v>36</v>
      </c>
      <c r="K305">
        <v>1</v>
      </c>
    </row>
    <row r="306" spans="1:11">
      <c r="A306" t="s">
        <v>331</v>
      </c>
      <c r="B306" t="s">
        <v>4</v>
      </c>
      <c r="K306">
        <v>1</v>
      </c>
    </row>
    <row r="307" spans="1:11">
      <c r="A307" t="s">
        <v>332</v>
      </c>
      <c r="B307" t="s">
        <v>4</v>
      </c>
      <c r="K307">
        <v>1</v>
      </c>
    </row>
    <row r="308" spans="1:11">
      <c r="A308" t="s">
        <v>333</v>
      </c>
      <c r="B308" t="s">
        <v>4</v>
      </c>
      <c r="K308">
        <v>1</v>
      </c>
    </row>
    <row r="309" spans="1:11">
      <c r="A309" t="s">
        <v>334</v>
      </c>
      <c r="B309" t="s">
        <v>4</v>
      </c>
      <c r="K309">
        <v>1</v>
      </c>
    </row>
    <row r="310" spans="1:11">
      <c r="A310" t="s">
        <v>335</v>
      </c>
      <c r="B310" t="s">
        <v>84</v>
      </c>
      <c r="C310" t="s">
        <v>183</v>
      </c>
      <c r="K310">
        <v>1</v>
      </c>
    </row>
    <row r="311" spans="1:11">
      <c r="A311" t="s">
        <v>336</v>
      </c>
      <c r="B311" t="s">
        <v>4</v>
      </c>
      <c r="K311">
        <v>1</v>
      </c>
    </row>
    <row r="312" spans="1:11">
      <c r="A312" t="s">
        <v>337</v>
      </c>
      <c r="B312" t="s">
        <v>4</v>
      </c>
      <c r="K312">
        <v>1</v>
      </c>
    </row>
    <row r="313" spans="1:11">
      <c r="A313" t="s">
        <v>338</v>
      </c>
      <c r="B313" t="s">
        <v>4</v>
      </c>
      <c r="K313">
        <v>1</v>
      </c>
    </row>
    <row r="314" spans="1:11">
      <c r="A314" t="s">
        <v>339</v>
      </c>
      <c r="B314" t="s">
        <v>4</v>
      </c>
      <c r="K314">
        <v>1</v>
      </c>
    </row>
    <row r="315" spans="1:11">
      <c r="A315" t="s">
        <v>340</v>
      </c>
      <c r="B315" t="s">
        <v>4</v>
      </c>
      <c r="K315">
        <v>1</v>
      </c>
    </row>
    <row r="316" spans="1:11">
      <c r="A316" t="s">
        <v>341</v>
      </c>
      <c r="B316" t="s">
        <v>4</v>
      </c>
      <c r="K316">
        <v>1</v>
      </c>
    </row>
    <row r="317" spans="1:11">
      <c r="A317" t="s">
        <v>342</v>
      </c>
      <c r="B317" t="s">
        <v>10</v>
      </c>
      <c r="C317" t="s">
        <v>38</v>
      </c>
      <c r="K317">
        <v>1</v>
      </c>
    </row>
    <row r="318" spans="1:11">
      <c r="A318" t="s">
        <v>343</v>
      </c>
      <c r="B318" t="s">
        <v>4</v>
      </c>
      <c r="K318">
        <v>1</v>
      </c>
    </row>
    <row r="319" spans="1:11">
      <c r="A319" t="s">
        <v>344</v>
      </c>
      <c r="B319" t="s">
        <v>4</v>
      </c>
      <c r="K319">
        <v>1</v>
      </c>
    </row>
    <row r="320" spans="1:11">
      <c r="A320" t="s">
        <v>345</v>
      </c>
      <c r="B320" t="s">
        <v>4</v>
      </c>
      <c r="K320">
        <v>1</v>
      </c>
    </row>
    <row r="321" spans="1:11">
      <c r="A321" t="s">
        <v>346</v>
      </c>
      <c r="B321" t="s">
        <v>31</v>
      </c>
      <c r="C321" t="s">
        <v>32</v>
      </c>
      <c r="K321">
        <v>1</v>
      </c>
    </row>
    <row r="322" spans="1:11">
      <c r="A322" t="s">
        <v>347</v>
      </c>
      <c r="B322" t="s">
        <v>4</v>
      </c>
      <c r="K322">
        <v>1</v>
      </c>
    </row>
    <row r="323" spans="1:11">
      <c r="A323" t="s">
        <v>348</v>
      </c>
      <c r="B323" t="s">
        <v>31</v>
      </c>
      <c r="C323" t="s">
        <v>32</v>
      </c>
      <c r="K323">
        <v>1</v>
      </c>
    </row>
    <row r="324" spans="1:11">
      <c r="A324" t="s">
        <v>349</v>
      </c>
      <c r="B324" t="s">
        <v>4</v>
      </c>
      <c r="K324">
        <v>1</v>
      </c>
    </row>
    <row r="325" spans="1:11">
      <c r="A325" t="s">
        <v>350</v>
      </c>
      <c r="B325" t="s">
        <v>35</v>
      </c>
      <c r="C325" t="s">
        <v>36</v>
      </c>
      <c r="K325">
        <v>1</v>
      </c>
    </row>
    <row r="326" spans="1:11">
      <c r="A326" t="s">
        <v>351</v>
      </c>
      <c r="B326" t="s">
        <v>4</v>
      </c>
      <c r="K326">
        <v>1</v>
      </c>
    </row>
    <row r="327" spans="1:11">
      <c r="A327" t="s">
        <v>352</v>
      </c>
      <c r="B327" t="s">
        <v>10</v>
      </c>
      <c r="C327" t="s">
        <v>353</v>
      </c>
      <c r="K327">
        <v>1</v>
      </c>
    </row>
    <row r="328" spans="1:11">
      <c r="A328" t="s">
        <v>354</v>
      </c>
      <c r="B328" t="s">
        <v>4</v>
      </c>
      <c r="K328">
        <v>1</v>
      </c>
    </row>
    <row r="329" spans="1:11">
      <c r="A329" t="s">
        <v>355</v>
      </c>
      <c r="B329" t="s">
        <v>4</v>
      </c>
      <c r="K329">
        <v>1</v>
      </c>
    </row>
    <row r="330" spans="1:11">
      <c r="A330" t="s">
        <v>356</v>
      </c>
      <c r="B330" t="s">
        <v>4</v>
      </c>
      <c r="K330">
        <v>1</v>
      </c>
    </row>
    <row r="331" spans="1:11">
      <c r="A331" t="s">
        <v>357</v>
      </c>
      <c r="B331" t="s">
        <v>6</v>
      </c>
      <c r="C331" t="s">
        <v>7</v>
      </c>
      <c r="K331">
        <v>1</v>
      </c>
    </row>
    <row r="332" spans="1:11">
      <c r="A332" t="s">
        <v>358</v>
      </c>
      <c r="B332" t="s">
        <v>4</v>
      </c>
      <c r="K332">
        <v>1</v>
      </c>
    </row>
    <row r="333" spans="1:11">
      <c r="A333" t="s">
        <v>359</v>
      </c>
      <c r="B333" t="s">
        <v>4</v>
      </c>
      <c r="K333">
        <v>1</v>
      </c>
    </row>
    <row r="334" spans="1:11">
      <c r="A334" t="s">
        <v>360</v>
      </c>
      <c r="B334" t="s">
        <v>4</v>
      </c>
      <c r="K334">
        <v>1</v>
      </c>
    </row>
    <row r="335" spans="1:11">
      <c r="A335" t="s">
        <v>361</v>
      </c>
      <c r="B335" t="s">
        <v>10</v>
      </c>
      <c r="C335" t="s">
        <v>38</v>
      </c>
      <c r="K335">
        <v>1</v>
      </c>
    </row>
    <row r="336" spans="1:11">
      <c r="A336" t="s">
        <v>362</v>
      </c>
      <c r="B336" t="s">
        <v>4</v>
      </c>
      <c r="K336">
        <v>1</v>
      </c>
    </row>
    <row r="337" spans="1:11">
      <c r="A337" t="s">
        <v>363</v>
      </c>
      <c r="B337" t="s">
        <v>4</v>
      </c>
      <c r="K337">
        <v>1</v>
      </c>
    </row>
    <row r="338" spans="1:11">
      <c r="A338" t="s">
        <v>364</v>
      </c>
      <c r="B338" t="s">
        <v>35</v>
      </c>
      <c r="C338" t="s">
        <v>36</v>
      </c>
      <c r="K338">
        <v>1</v>
      </c>
    </row>
    <row r="339" spans="1:11">
      <c r="A339" t="s">
        <v>365</v>
      </c>
      <c r="B339" t="s">
        <v>35</v>
      </c>
      <c r="C339" t="s">
        <v>36</v>
      </c>
      <c r="K339">
        <v>1</v>
      </c>
    </row>
    <row r="340" spans="1:11">
      <c r="A340" t="s">
        <v>366</v>
      </c>
      <c r="B340" t="s">
        <v>4</v>
      </c>
      <c r="K340">
        <v>1</v>
      </c>
    </row>
    <row r="341" spans="1:11">
      <c r="A341" t="s">
        <v>367</v>
      </c>
      <c r="B341" t="s">
        <v>35</v>
      </c>
      <c r="C341" t="s">
        <v>36</v>
      </c>
      <c r="K341">
        <v>1</v>
      </c>
    </row>
    <row r="342" spans="1:11">
      <c r="A342" t="s">
        <v>368</v>
      </c>
      <c r="B342" t="s">
        <v>4</v>
      </c>
      <c r="K342">
        <v>1</v>
      </c>
    </row>
    <row r="343" spans="1:11">
      <c r="A343" t="s">
        <v>369</v>
      </c>
      <c r="B343" t="s">
        <v>4</v>
      </c>
      <c r="K343">
        <v>1</v>
      </c>
    </row>
    <row r="344" spans="1:11">
      <c r="A344" t="s">
        <v>370</v>
      </c>
      <c r="B344" t="s">
        <v>4</v>
      </c>
      <c r="K344">
        <v>1</v>
      </c>
    </row>
    <row r="345" spans="1:11">
      <c r="A345" t="s">
        <v>371</v>
      </c>
      <c r="B345" t="s">
        <v>4</v>
      </c>
      <c r="K345">
        <v>1</v>
      </c>
    </row>
    <row r="346" spans="1:11">
      <c r="A346" t="s">
        <v>372</v>
      </c>
      <c r="B346" t="s">
        <v>4</v>
      </c>
      <c r="K346">
        <v>1</v>
      </c>
    </row>
    <row r="347" spans="1:11">
      <c r="A347" t="s">
        <v>373</v>
      </c>
      <c r="B347" t="s">
        <v>31</v>
      </c>
      <c r="C347" t="s">
        <v>374</v>
      </c>
      <c r="K347">
        <v>1</v>
      </c>
    </row>
    <row r="348" spans="1:11">
      <c r="A348" t="s">
        <v>375</v>
      </c>
      <c r="B348" t="s">
        <v>4</v>
      </c>
      <c r="K348">
        <v>1</v>
      </c>
    </row>
    <row r="349" spans="1:11">
      <c r="A349" t="s">
        <v>376</v>
      </c>
      <c r="B349" t="s">
        <v>4</v>
      </c>
      <c r="K349">
        <v>1</v>
      </c>
    </row>
    <row r="350" spans="1:11">
      <c r="A350" t="s">
        <v>377</v>
      </c>
      <c r="B350" t="s">
        <v>20</v>
      </c>
      <c r="C350" t="s">
        <v>21</v>
      </c>
      <c r="K350">
        <v>1</v>
      </c>
    </row>
    <row r="351" spans="1:11">
      <c r="A351" t="s">
        <v>378</v>
      </c>
      <c r="B351" t="s">
        <v>35</v>
      </c>
      <c r="C351" t="s">
        <v>36</v>
      </c>
      <c r="K351">
        <v>1</v>
      </c>
    </row>
    <row r="352" spans="1:11">
      <c r="A352" t="s">
        <v>379</v>
      </c>
      <c r="B352" t="s">
        <v>35</v>
      </c>
      <c r="C352" t="s">
        <v>36</v>
      </c>
      <c r="K352">
        <v>1</v>
      </c>
    </row>
    <row r="353" spans="1:15">
      <c r="A353" t="s">
        <v>380</v>
      </c>
      <c r="B353" t="s">
        <v>4</v>
      </c>
      <c r="K353">
        <v>1</v>
      </c>
    </row>
    <row r="354" spans="1:15">
      <c r="A354" t="s">
        <v>381</v>
      </c>
      <c r="B354" t="s">
        <v>4</v>
      </c>
      <c r="K354">
        <v>1</v>
      </c>
    </row>
    <row r="355" spans="1:15">
      <c r="A355" t="s">
        <v>382</v>
      </c>
      <c r="B355" t="s">
        <v>4</v>
      </c>
      <c r="K355">
        <v>1</v>
      </c>
    </row>
    <row r="356" spans="1:15">
      <c r="J356" t="s">
        <v>395</v>
      </c>
      <c r="K356">
        <f>SUM(K2:K355)</f>
        <v>354</v>
      </c>
      <c r="L356">
        <f>SUM(L2:L355)</f>
        <v>0</v>
      </c>
      <c r="M356">
        <f t="shared" ref="M356:O356" si="0">SUM(M2:M355)</f>
        <v>0</v>
      </c>
      <c r="N356">
        <f t="shared" si="0"/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>
        <f>(L356+M356)/354</f>
        <v>0</v>
      </c>
    </row>
    <row r="360" spans="1:15">
      <c r="J360" t="s">
        <v>385</v>
      </c>
      <c r="K360" t="s">
        <v>387</v>
      </c>
      <c r="M360" t="e">
        <f>(N356)/(N356+M356)</f>
        <v>#DIV/0!</v>
      </c>
    </row>
    <row r="361" spans="1:15">
      <c r="J361" t="s">
        <v>386</v>
      </c>
      <c r="K361" t="s">
        <v>388</v>
      </c>
      <c r="M361" t="e">
        <f>(O356)/(O356+L356)</f>
        <v>#DIV/0!</v>
      </c>
    </row>
    <row r="362" spans="1:15">
      <c r="J362" t="s">
        <v>398</v>
      </c>
      <c r="M362" t="e">
        <f>(L356)/(L356+N356)</f>
        <v>#DIV/0!</v>
      </c>
    </row>
    <row r="363" spans="1:15">
      <c r="J363" t="s">
        <v>399</v>
      </c>
      <c r="M363" t="e">
        <f>(L356)/(L356+O356)</f>
        <v>#DIV/0!</v>
      </c>
    </row>
    <row r="364" spans="1:15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64"/>
  <sheetViews>
    <sheetView workbookViewId="0">
      <pane ySplit="1" topLeftCell="A231" activePane="bottomLeft" state="frozen"/>
      <selection pane="bottomLeft" activeCell="O210" sqref="O210"/>
    </sheetView>
  </sheetViews>
  <sheetFormatPr baseColWidth="10" defaultRowHeight="16"/>
  <cols>
    <col min="1" max="1" width="16.83203125" customWidth="1"/>
    <col min="2" max="2" width="17.1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497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31</v>
      </c>
      <c r="C3" t="s">
        <v>32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10</v>
      </c>
      <c r="C5" t="s">
        <v>490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4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84</v>
      </c>
      <c r="C13" t="s">
        <v>183</v>
      </c>
      <c r="K13">
        <v>1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31</v>
      </c>
      <c r="C22" t="s">
        <v>32</v>
      </c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35</v>
      </c>
      <c r="C24" t="s">
        <v>36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38</v>
      </c>
      <c r="K25">
        <v>1</v>
      </c>
      <c r="M25">
        <v>1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20</v>
      </c>
      <c r="C32" t="s">
        <v>21</v>
      </c>
      <c r="K32">
        <v>1</v>
      </c>
      <c r="M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  <c r="M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O36" s="1"/>
    </row>
    <row r="37" spans="1:15">
      <c r="A37" t="s">
        <v>50</v>
      </c>
      <c r="B37" t="s">
        <v>31</v>
      </c>
      <c r="C37" t="s">
        <v>32</v>
      </c>
      <c r="K37">
        <v>1</v>
      </c>
      <c r="M37">
        <v>1</v>
      </c>
      <c r="O37" s="1"/>
    </row>
    <row r="38" spans="1:15">
      <c r="A38" t="s">
        <v>51</v>
      </c>
      <c r="B38" t="s">
        <v>4</v>
      </c>
      <c r="K38">
        <v>1</v>
      </c>
      <c r="M38">
        <v>1</v>
      </c>
      <c r="O38" s="1"/>
    </row>
    <row r="39" spans="1:15">
      <c r="A39" t="s">
        <v>52</v>
      </c>
      <c r="B39" t="s">
        <v>4</v>
      </c>
      <c r="K39">
        <v>1</v>
      </c>
      <c r="M39">
        <v>1</v>
      </c>
      <c r="O39" s="1"/>
    </row>
    <row r="40" spans="1:15">
      <c r="A40" t="s">
        <v>53</v>
      </c>
      <c r="B40" t="s">
        <v>4</v>
      </c>
      <c r="K40">
        <v>1</v>
      </c>
      <c r="M40">
        <v>1</v>
      </c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M41">
        <v>1</v>
      </c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35</v>
      </c>
      <c r="C49" t="s">
        <v>36</v>
      </c>
      <c r="K49">
        <v>1</v>
      </c>
      <c r="M49">
        <v>1</v>
      </c>
    </row>
    <row r="50" spans="1:13">
      <c r="A50" t="s">
        <v>63</v>
      </c>
      <c r="B50" t="s">
        <v>35</v>
      </c>
      <c r="C50" t="s">
        <v>36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35</v>
      </c>
      <c r="C52" t="s">
        <v>36</v>
      </c>
      <c r="K52">
        <v>1</v>
      </c>
      <c r="M52">
        <v>1</v>
      </c>
    </row>
    <row r="53" spans="1:13">
      <c r="A53" t="s">
        <v>66</v>
      </c>
      <c r="B53" t="s">
        <v>35</v>
      </c>
      <c r="C53" t="s">
        <v>36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4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72</v>
      </c>
      <c r="K58">
        <v>0</v>
      </c>
      <c r="L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31</v>
      </c>
      <c r="C61" t="s">
        <v>32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36</v>
      </c>
      <c r="K62">
        <v>1</v>
      </c>
      <c r="M62">
        <v>1</v>
      </c>
    </row>
    <row r="63" spans="1:13">
      <c r="A63" t="s">
        <v>77</v>
      </c>
      <c r="B63" t="s">
        <v>31</v>
      </c>
      <c r="C63" t="s">
        <v>32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3">
      <c r="A65" t="s">
        <v>79</v>
      </c>
      <c r="B65" t="s">
        <v>10</v>
      </c>
      <c r="C65" t="s">
        <v>38</v>
      </c>
      <c r="K65">
        <v>1</v>
      </c>
      <c r="M65">
        <v>1</v>
      </c>
    </row>
    <row r="66" spans="1:13">
      <c r="A66" t="s">
        <v>80</v>
      </c>
      <c r="B66" t="s">
        <v>31</v>
      </c>
      <c r="C66" t="s">
        <v>32</v>
      </c>
      <c r="K66">
        <v>1</v>
      </c>
      <c r="M66">
        <v>1</v>
      </c>
    </row>
    <row r="67" spans="1:13">
      <c r="A67" t="s">
        <v>81</v>
      </c>
      <c r="B67" t="s">
        <v>4</v>
      </c>
      <c r="K67">
        <v>1</v>
      </c>
      <c r="M67">
        <v>1</v>
      </c>
    </row>
    <row r="68" spans="1:13">
      <c r="A68" t="s">
        <v>82</v>
      </c>
      <c r="B68" t="s">
        <v>4</v>
      </c>
      <c r="K68">
        <v>1</v>
      </c>
      <c r="M68">
        <v>1</v>
      </c>
    </row>
    <row r="69" spans="1:13">
      <c r="A69" t="s">
        <v>83</v>
      </c>
      <c r="B69" t="s">
        <v>84</v>
      </c>
      <c r="C69" t="s">
        <v>85</v>
      </c>
      <c r="K69">
        <v>1</v>
      </c>
      <c r="M69">
        <v>1</v>
      </c>
    </row>
    <row r="70" spans="1:13">
      <c r="A70" t="s">
        <v>86</v>
      </c>
      <c r="B70" t="s">
        <v>35</v>
      </c>
      <c r="C70" t="s">
        <v>36</v>
      </c>
      <c r="K70">
        <v>1</v>
      </c>
      <c r="M70">
        <v>1</v>
      </c>
    </row>
    <row r="71" spans="1:13">
      <c r="A71" t="s">
        <v>87</v>
      </c>
      <c r="B71" t="s">
        <v>4</v>
      </c>
      <c r="K71">
        <v>1</v>
      </c>
      <c r="M71">
        <v>1</v>
      </c>
    </row>
    <row r="72" spans="1:13">
      <c r="A72" t="s">
        <v>88</v>
      </c>
      <c r="B72" t="s">
        <v>4</v>
      </c>
      <c r="K72">
        <v>1</v>
      </c>
      <c r="M72">
        <v>1</v>
      </c>
    </row>
    <row r="73" spans="1:13">
      <c r="A73" t="s">
        <v>89</v>
      </c>
      <c r="B73" t="s">
        <v>4</v>
      </c>
      <c r="K73">
        <v>1</v>
      </c>
      <c r="M73">
        <v>1</v>
      </c>
    </row>
    <row r="74" spans="1:13">
      <c r="A74" t="s">
        <v>90</v>
      </c>
      <c r="B74" t="s">
        <v>4</v>
      </c>
      <c r="K74">
        <v>1</v>
      </c>
      <c r="M74">
        <v>1</v>
      </c>
    </row>
    <row r="75" spans="1:13">
      <c r="A75" t="s">
        <v>91</v>
      </c>
      <c r="B75" t="s">
        <v>35</v>
      </c>
      <c r="C75" t="s">
        <v>36</v>
      </c>
      <c r="K75">
        <v>1</v>
      </c>
      <c r="M75">
        <v>1</v>
      </c>
    </row>
    <row r="76" spans="1:13">
      <c r="A76" t="s">
        <v>92</v>
      </c>
      <c r="B76" t="s">
        <v>4</v>
      </c>
      <c r="K76">
        <v>1</v>
      </c>
      <c r="M76">
        <v>1</v>
      </c>
    </row>
    <row r="77" spans="1:13">
      <c r="A77" t="s">
        <v>93</v>
      </c>
      <c r="B77" t="s">
        <v>4</v>
      </c>
      <c r="K77">
        <v>1</v>
      </c>
      <c r="M77">
        <v>1</v>
      </c>
    </row>
    <row r="78" spans="1:13">
      <c r="A78" t="s">
        <v>94</v>
      </c>
      <c r="B78" t="s">
        <v>35</v>
      </c>
      <c r="C78" t="s">
        <v>36</v>
      </c>
      <c r="K78">
        <v>1</v>
      </c>
      <c r="M78">
        <v>1</v>
      </c>
    </row>
    <row r="79" spans="1:13">
      <c r="A79" t="s">
        <v>95</v>
      </c>
      <c r="B79" t="s">
        <v>4</v>
      </c>
      <c r="K79">
        <v>1</v>
      </c>
      <c r="M79">
        <v>1</v>
      </c>
    </row>
    <row r="80" spans="1:13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35</v>
      </c>
      <c r="C82" t="s">
        <v>36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38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t="s">
        <v>101</v>
      </c>
      <c r="B85" t="s">
        <v>4</v>
      </c>
      <c r="K85">
        <v>1</v>
      </c>
      <c r="M85">
        <v>1</v>
      </c>
    </row>
    <row r="86" spans="1:13">
      <c r="A86" t="s">
        <v>102</v>
      </c>
      <c r="B86" t="s">
        <v>35</v>
      </c>
      <c r="C86" t="s">
        <v>36</v>
      </c>
      <c r="K86">
        <v>1</v>
      </c>
      <c r="M86">
        <v>1</v>
      </c>
    </row>
    <row r="87" spans="1:13">
      <c r="A87" t="s">
        <v>103</v>
      </c>
      <c r="B87" t="s">
        <v>35</v>
      </c>
      <c r="C87" t="s">
        <v>36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38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36</v>
      </c>
      <c r="K92">
        <v>1</v>
      </c>
      <c r="M92">
        <v>1</v>
      </c>
    </row>
    <row r="93" spans="1:13">
      <c r="A93" t="s">
        <v>109</v>
      </c>
      <c r="B93" t="s">
        <v>35</v>
      </c>
      <c r="C93" t="s">
        <v>36</v>
      </c>
      <c r="K93">
        <v>1</v>
      </c>
      <c r="M93">
        <v>1</v>
      </c>
    </row>
    <row r="94" spans="1:13">
      <c r="A94" t="s">
        <v>110</v>
      </c>
      <c r="B94" t="s">
        <v>35</v>
      </c>
      <c r="C94" t="s">
        <v>36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3">
      <c r="A97" t="s">
        <v>114</v>
      </c>
      <c r="B97" t="s">
        <v>20</v>
      </c>
      <c r="C97" t="s">
        <v>21</v>
      </c>
      <c r="K97">
        <v>1</v>
      </c>
      <c r="M97">
        <v>1</v>
      </c>
    </row>
    <row r="98" spans="1:13">
      <c r="A98" t="s">
        <v>115</v>
      </c>
      <c r="B98" t="s">
        <v>4</v>
      </c>
      <c r="K98">
        <v>1</v>
      </c>
      <c r="M98">
        <v>1</v>
      </c>
    </row>
    <row r="99" spans="1:13">
      <c r="A99" t="s">
        <v>116</v>
      </c>
      <c r="B99" t="s">
        <v>35</v>
      </c>
      <c r="C99" t="s">
        <v>36</v>
      </c>
      <c r="K99">
        <v>1</v>
      </c>
      <c r="M99">
        <v>1</v>
      </c>
    </row>
    <row r="100" spans="1:13">
      <c r="A100" t="s">
        <v>117</v>
      </c>
      <c r="B100" t="s">
        <v>4</v>
      </c>
      <c r="K100">
        <v>1</v>
      </c>
      <c r="M100">
        <v>1</v>
      </c>
    </row>
    <row r="101" spans="1:13">
      <c r="A101" t="s">
        <v>118</v>
      </c>
      <c r="B101" t="s">
        <v>4</v>
      </c>
      <c r="K101">
        <v>1</v>
      </c>
      <c r="M101">
        <v>1</v>
      </c>
    </row>
    <row r="102" spans="1:13">
      <c r="A102" t="s">
        <v>119</v>
      </c>
      <c r="B102" t="s">
        <v>4</v>
      </c>
      <c r="K102">
        <v>1</v>
      </c>
      <c r="M102">
        <v>1</v>
      </c>
    </row>
    <row r="103" spans="1:13">
      <c r="A103" t="s">
        <v>120</v>
      </c>
      <c r="B103" t="s">
        <v>35</v>
      </c>
      <c r="C103" t="s">
        <v>36</v>
      </c>
      <c r="K103">
        <v>1</v>
      </c>
      <c r="M103">
        <v>1</v>
      </c>
    </row>
    <row r="104" spans="1:13">
      <c r="A104" t="s">
        <v>121</v>
      </c>
      <c r="B104" t="s">
        <v>31</v>
      </c>
      <c r="C104" t="s">
        <v>32</v>
      </c>
      <c r="K104">
        <v>1</v>
      </c>
      <c r="M104">
        <v>1</v>
      </c>
    </row>
    <row r="105" spans="1:13">
      <c r="A105" t="s">
        <v>122</v>
      </c>
      <c r="B105" t="s">
        <v>4</v>
      </c>
      <c r="K105">
        <v>1</v>
      </c>
      <c r="M105">
        <v>1</v>
      </c>
    </row>
    <row r="106" spans="1:13">
      <c r="A106" t="s">
        <v>123</v>
      </c>
      <c r="B106" t="s">
        <v>35</v>
      </c>
      <c r="C106" t="s">
        <v>36</v>
      </c>
      <c r="K106">
        <v>1</v>
      </c>
      <c r="M106">
        <v>1</v>
      </c>
    </row>
    <row r="107" spans="1:13">
      <c r="A107" t="s">
        <v>124</v>
      </c>
      <c r="B107" t="s">
        <v>6</v>
      </c>
      <c r="C107" t="s">
        <v>125</v>
      </c>
      <c r="K107">
        <v>1</v>
      </c>
      <c r="M107">
        <v>1</v>
      </c>
    </row>
    <row r="108" spans="1:13">
      <c r="A108" t="s">
        <v>126</v>
      </c>
      <c r="B108" t="s">
        <v>4</v>
      </c>
      <c r="K108">
        <v>1</v>
      </c>
      <c r="M108">
        <v>1</v>
      </c>
    </row>
    <row r="109" spans="1:13">
      <c r="A109" t="s">
        <v>127</v>
      </c>
      <c r="B109" t="s">
        <v>4</v>
      </c>
      <c r="K109">
        <v>1</v>
      </c>
      <c r="M109">
        <v>1</v>
      </c>
    </row>
    <row r="110" spans="1:13">
      <c r="A110" t="s">
        <v>128</v>
      </c>
      <c r="B110" t="s">
        <v>4</v>
      </c>
      <c r="K110">
        <v>1</v>
      </c>
      <c r="M110">
        <v>1</v>
      </c>
    </row>
    <row r="111" spans="1:13">
      <c r="A111" t="s">
        <v>129</v>
      </c>
      <c r="B111" t="s">
        <v>4</v>
      </c>
      <c r="K111">
        <v>1</v>
      </c>
      <c r="M111">
        <v>1</v>
      </c>
    </row>
    <row r="112" spans="1:13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35</v>
      </c>
      <c r="C113" t="s">
        <v>36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31</v>
      </c>
      <c r="C118" t="s">
        <v>32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32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31</v>
      </c>
      <c r="C121" t="s">
        <v>32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32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492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4</v>
      </c>
      <c r="K127">
        <v>1</v>
      </c>
      <c r="M127">
        <v>1</v>
      </c>
    </row>
    <row r="128" spans="1:13">
      <c r="A128" t="s">
        <v>147</v>
      </c>
      <c r="B128" t="s">
        <v>31</v>
      </c>
      <c r="C128" t="s">
        <v>32</v>
      </c>
      <c r="K128">
        <v>1</v>
      </c>
      <c r="M128">
        <v>1</v>
      </c>
    </row>
    <row r="129" spans="1:13">
      <c r="A129" t="s">
        <v>148</v>
      </c>
      <c r="B129" t="s">
        <v>4</v>
      </c>
      <c r="K129">
        <v>1</v>
      </c>
      <c r="M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3">
      <c r="A131" t="s">
        <v>151</v>
      </c>
      <c r="B131" t="s">
        <v>4</v>
      </c>
      <c r="K131">
        <v>1</v>
      </c>
      <c r="M131">
        <v>1</v>
      </c>
    </row>
    <row r="132" spans="1:13">
      <c r="A132" t="s">
        <v>152</v>
      </c>
      <c r="B132" t="s">
        <v>31</v>
      </c>
      <c r="C132" t="s">
        <v>32</v>
      </c>
      <c r="K132">
        <v>1</v>
      </c>
      <c r="M132">
        <v>1</v>
      </c>
    </row>
    <row r="133" spans="1:13">
      <c r="A133" t="s">
        <v>153</v>
      </c>
      <c r="B133" t="s">
        <v>4</v>
      </c>
      <c r="K133">
        <v>1</v>
      </c>
      <c r="M133">
        <v>1</v>
      </c>
    </row>
    <row r="134" spans="1:13">
      <c r="A134" t="s">
        <v>154</v>
      </c>
      <c r="B134" t="s">
        <v>35</v>
      </c>
      <c r="C134" t="s">
        <v>36</v>
      </c>
      <c r="K134">
        <v>1</v>
      </c>
      <c r="M134">
        <v>1</v>
      </c>
    </row>
    <row r="135" spans="1:13">
      <c r="A135" t="s">
        <v>155</v>
      </c>
      <c r="B135" t="s">
        <v>4</v>
      </c>
      <c r="K135">
        <v>1</v>
      </c>
      <c r="M135">
        <v>1</v>
      </c>
    </row>
    <row r="136" spans="1:13">
      <c r="A136" t="s">
        <v>156</v>
      </c>
      <c r="B136" t="s">
        <v>4</v>
      </c>
      <c r="K136">
        <v>1</v>
      </c>
      <c r="M136">
        <v>1</v>
      </c>
    </row>
    <row r="137" spans="1:13">
      <c r="A137" t="s">
        <v>157</v>
      </c>
      <c r="B137" t="s">
        <v>4</v>
      </c>
      <c r="K137">
        <v>1</v>
      </c>
      <c r="M137">
        <v>1</v>
      </c>
    </row>
    <row r="138" spans="1:13">
      <c r="A138" t="s">
        <v>158</v>
      </c>
      <c r="B138" t="s">
        <v>4</v>
      </c>
      <c r="K138">
        <v>1</v>
      </c>
      <c r="M138">
        <v>1</v>
      </c>
    </row>
    <row r="139" spans="1:13">
      <c r="A139" t="s">
        <v>159</v>
      </c>
      <c r="B139" t="s">
        <v>35</v>
      </c>
      <c r="C139" t="s">
        <v>36</v>
      </c>
      <c r="K139">
        <v>1</v>
      </c>
      <c r="M139">
        <v>1</v>
      </c>
    </row>
    <row r="140" spans="1:13">
      <c r="A140" t="s">
        <v>160</v>
      </c>
      <c r="B140" t="s">
        <v>10</v>
      </c>
      <c r="C140" t="s">
        <v>38</v>
      </c>
      <c r="K140">
        <v>1</v>
      </c>
      <c r="M140">
        <v>1</v>
      </c>
    </row>
    <row r="141" spans="1:13">
      <c r="A141" t="s">
        <v>161</v>
      </c>
      <c r="B141" t="s">
        <v>4</v>
      </c>
      <c r="K141">
        <v>1</v>
      </c>
      <c r="M141">
        <v>1</v>
      </c>
    </row>
    <row r="142" spans="1:13">
      <c r="A142" t="s">
        <v>162</v>
      </c>
      <c r="B142" t="s">
        <v>10</v>
      </c>
      <c r="C142" t="s">
        <v>38</v>
      </c>
      <c r="K142">
        <v>1</v>
      </c>
      <c r="M142">
        <v>1</v>
      </c>
    </row>
    <row r="143" spans="1:13">
      <c r="A143" t="s">
        <v>163</v>
      </c>
      <c r="B143" t="s">
        <v>4</v>
      </c>
      <c r="K143">
        <v>1</v>
      </c>
      <c r="M143">
        <v>1</v>
      </c>
    </row>
    <row r="144" spans="1:13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35</v>
      </c>
      <c r="C147" t="s">
        <v>36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31</v>
      </c>
      <c r="C152" t="s">
        <v>32</v>
      </c>
      <c r="K152">
        <v>1</v>
      </c>
      <c r="M152">
        <v>1</v>
      </c>
    </row>
    <row r="153" spans="1:13">
      <c r="A153" t="s">
        <v>173</v>
      </c>
      <c r="B153" t="s">
        <v>35</v>
      </c>
      <c r="C153" t="s">
        <v>36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38</v>
      </c>
      <c r="K156">
        <v>1</v>
      </c>
      <c r="M156">
        <v>1</v>
      </c>
    </row>
    <row r="157" spans="1:13">
      <c r="A157" t="s">
        <v>177</v>
      </c>
      <c r="B157" t="s">
        <v>35</v>
      </c>
      <c r="C157" t="s">
        <v>36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84</v>
      </c>
      <c r="C162" t="s">
        <v>183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72</v>
      </c>
      <c r="K165">
        <v>0</v>
      </c>
      <c r="L165">
        <v>1</v>
      </c>
    </row>
    <row r="166" spans="1:13">
      <c r="A166" t="s">
        <v>188</v>
      </c>
      <c r="B166" t="s">
        <v>35</v>
      </c>
      <c r="C166" t="s">
        <v>36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35</v>
      </c>
      <c r="C170" t="s">
        <v>36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35</v>
      </c>
      <c r="C174" t="s">
        <v>36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10</v>
      </c>
      <c r="C177" t="s">
        <v>38</v>
      </c>
      <c r="K177">
        <v>1</v>
      </c>
      <c r="M177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72</v>
      </c>
      <c r="K179">
        <v>0</v>
      </c>
      <c r="L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32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10</v>
      </c>
      <c r="C188" t="s">
        <v>494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M189">
        <v>1</v>
      </c>
    </row>
    <row r="190" spans="1:13">
      <c r="A190" t="s">
        <v>213</v>
      </c>
      <c r="B190" t="s">
        <v>35</v>
      </c>
      <c r="C190" t="s">
        <v>36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3">
      <c r="A193" t="s">
        <v>216</v>
      </c>
      <c r="B193" t="s">
        <v>84</v>
      </c>
      <c r="C193" t="s">
        <v>183</v>
      </c>
      <c r="K193">
        <v>1</v>
      </c>
      <c r="M193">
        <v>1</v>
      </c>
    </row>
    <row r="194" spans="1:13">
      <c r="A194" t="s">
        <v>217</v>
      </c>
      <c r="B194" t="s">
        <v>4</v>
      </c>
      <c r="K194">
        <v>1</v>
      </c>
      <c r="M194">
        <v>1</v>
      </c>
    </row>
    <row r="195" spans="1:13">
      <c r="A195" t="s">
        <v>218</v>
      </c>
      <c r="B195" t="s">
        <v>4</v>
      </c>
      <c r="K195">
        <v>1</v>
      </c>
      <c r="M195">
        <v>1</v>
      </c>
    </row>
    <row r="196" spans="1:13">
      <c r="A196" t="s">
        <v>219</v>
      </c>
      <c r="B196" t="s">
        <v>35</v>
      </c>
      <c r="C196" t="s">
        <v>36</v>
      </c>
      <c r="K196">
        <v>1</v>
      </c>
      <c r="M196">
        <v>1</v>
      </c>
    </row>
    <row r="197" spans="1:13">
      <c r="A197" t="s">
        <v>220</v>
      </c>
      <c r="B197" t="s">
        <v>4</v>
      </c>
      <c r="K197">
        <v>1</v>
      </c>
      <c r="M197">
        <v>1</v>
      </c>
    </row>
    <row r="198" spans="1:13">
      <c r="A198" t="s">
        <v>221</v>
      </c>
      <c r="B198" t="s">
        <v>4</v>
      </c>
      <c r="K198">
        <v>1</v>
      </c>
      <c r="M198">
        <v>1</v>
      </c>
    </row>
    <row r="199" spans="1:13">
      <c r="A199" t="s">
        <v>222</v>
      </c>
      <c r="B199" t="s">
        <v>4</v>
      </c>
      <c r="K199">
        <v>1</v>
      </c>
      <c r="M199">
        <v>1</v>
      </c>
    </row>
    <row r="200" spans="1:13">
      <c r="A200" t="s">
        <v>223</v>
      </c>
      <c r="B200" t="s">
        <v>4</v>
      </c>
      <c r="K200">
        <v>1</v>
      </c>
      <c r="M200">
        <v>1</v>
      </c>
    </row>
    <row r="201" spans="1:13">
      <c r="A201" t="s">
        <v>224</v>
      </c>
      <c r="B201" t="s">
        <v>4</v>
      </c>
      <c r="K201">
        <v>1</v>
      </c>
      <c r="M201">
        <v>1</v>
      </c>
    </row>
    <row r="202" spans="1:13">
      <c r="A202" t="s">
        <v>225</v>
      </c>
      <c r="B202" t="s">
        <v>4</v>
      </c>
      <c r="K202">
        <v>1</v>
      </c>
      <c r="M202">
        <v>1</v>
      </c>
    </row>
    <row r="203" spans="1:13">
      <c r="A203" t="s">
        <v>226</v>
      </c>
      <c r="B203" t="s">
        <v>4</v>
      </c>
      <c r="K203">
        <v>1</v>
      </c>
      <c r="M203">
        <v>1</v>
      </c>
    </row>
    <row r="204" spans="1:13">
      <c r="A204" t="s">
        <v>227</v>
      </c>
      <c r="B204" t="s">
        <v>35</v>
      </c>
      <c r="C204" t="s">
        <v>36</v>
      </c>
      <c r="K204">
        <v>1</v>
      </c>
      <c r="M204">
        <v>1</v>
      </c>
    </row>
    <row r="205" spans="1:13">
      <c r="A205" t="s">
        <v>228</v>
      </c>
      <c r="B205" t="s">
        <v>4</v>
      </c>
      <c r="K205">
        <v>1</v>
      </c>
      <c r="M205">
        <v>1</v>
      </c>
    </row>
    <row r="206" spans="1:13">
      <c r="A206" t="s">
        <v>229</v>
      </c>
      <c r="B206" t="s">
        <v>4</v>
      </c>
      <c r="K206">
        <v>1</v>
      </c>
      <c r="M206">
        <v>1</v>
      </c>
    </row>
    <row r="207" spans="1:13">
      <c r="A207" t="s">
        <v>230</v>
      </c>
      <c r="B207" t="s">
        <v>4</v>
      </c>
      <c r="K207">
        <v>1</v>
      </c>
      <c r="M207">
        <v>1</v>
      </c>
    </row>
    <row r="208" spans="1:13">
      <c r="A208" t="s">
        <v>231</v>
      </c>
      <c r="B208" t="s">
        <v>4</v>
      </c>
      <c r="K208">
        <v>1</v>
      </c>
      <c r="M208">
        <v>1</v>
      </c>
    </row>
    <row r="209" spans="1:15">
      <c r="A209" t="s">
        <v>232</v>
      </c>
      <c r="B209" t="s">
        <v>4</v>
      </c>
      <c r="K209">
        <v>1</v>
      </c>
      <c r="M209">
        <v>1</v>
      </c>
    </row>
    <row r="210" spans="1:15">
      <c r="A210" t="s">
        <v>233</v>
      </c>
      <c r="B210" t="s">
        <v>84</v>
      </c>
      <c r="C210" t="s">
        <v>495</v>
      </c>
      <c r="K210">
        <v>1</v>
      </c>
      <c r="M210" s="5"/>
      <c r="O210" s="2">
        <v>1</v>
      </c>
    </row>
    <row r="211" spans="1:15">
      <c r="A211" t="s">
        <v>235</v>
      </c>
      <c r="B211" t="s">
        <v>4</v>
      </c>
      <c r="K211">
        <v>1</v>
      </c>
      <c r="M211">
        <v>1</v>
      </c>
    </row>
    <row r="212" spans="1:15">
      <c r="A212" t="s">
        <v>236</v>
      </c>
      <c r="B212" t="s">
        <v>31</v>
      </c>
      <c r="C212" t="s">
        <v>32</v>
      </c>
      <c r="K212">
        <v>1</v>
      </c>
      <c r="M212">
        <v>1</v>
      </c>
    </row>
    <row r="213" spans="1:15">
      <c r="A213" t="s">
        <v>237</v>
      </c>
      <c r="B213" t="s">
        <v>31</v>
      </c>
      <c r="C213" t="s">
        <v>32</v>
      </c>
      <c r="K213">
        <v>1</v>
      </c>
      <c r="M213">
        <v>1</v>
      </c>
    </row>
    <row r="214" spans="1:15">
      <c r="A214" t="s">
        <v>238</v>
      </c>
      <c r="B214" t="s">
        <v>4</v>
      </c>
      <c r="K214">
        <v>1</v>
      </c>
      <c r="M214">
        <v>1</v>
      </c>
    </row>
    <row r="215" spans="1:15">
      <c r="A215" t="s">
        <v>239</v>
      </c>
      <c r="B215" t="s">
        <v>4</v>
      </c>
      <c r="K215">
        <v>1</v>
      </c>
      <c r="M215">
        <v>1</v>
      </c>
    </row>
    <row r="216" spans="1:15">
      <c r="A216" t="s">
        <v>240</v>
      </c>
      <c r="B216" t="s">
        <v>4</v>
      </c>
      <c r="K216">
        <v>1</v>
      </c>
      <c r="M216">
        <v>1</v>
      </c>
    </row>
    <row r="217" spans="1:15">
      <c r="A217" t="s">
        <v>241</v>
      </c>
      <c r="B217" t="s">
        <v>4</v>
      </c>
      <c r="K217">
        <v>1</v>
      </c>
      <c r="M217">
        <v>1</v>
      </c>
    </row>
    <row r="218" spans="1:15">
      <c r="A218" t="s">
        <v>242</v>
      </c>
      <c r="B218" t="s">
        <v>4</v>
      </c>
      <c r="K218">
        <v>1</v>
      </c>
      <c r="M218">
        <v>1</v>
      </c>
    </row>
    <row r="219" spans="1:15">
      <c r="A219" t="s">
        <v>243</v>
      </c>
      <c r="B219" t="s">
        <v>4</v>
      </c>
      <c r="K219">
        <v>1</v>
      </c>
      <c r="M219">
        <v>1</v>
      </c>
    </row>
    <row r="220" spans="1:15">
      <c r="A220" t="s">
        <v>244</v>
      </c>
      <c r="B220" t="s">
        <v>4</v>
      </c>
      <c r="K220">
        <v>1</v>
      </c>
      <c r="M220">
        <v>1</v>
      </c>
    </row>
    <row r="221" spans="1:15">
      <c r="A221" t="s">
        <v>245</v>
      </c>
      <c r="B221" t="s">
        <v>4</v>
      </c>
      <c r="K221">
        <v>1</v>
      </c>
      <c r="M221">
        <v>1</v>
      </c>
    </row>
    <row r="222" spans="1:15">
      <c r="A222" t="s">
        <v>246</v>
      </c>
      <c r="B222" t="s">
        <v>31</v>
      </c>
      <c r="C222" t="s">
        <v>32</v>
      </c>
      <c r="K222">
        <v>1</v>
      </c>
      <c r="M222">
        <v>1</v>
      </c>
    </row>
    <row r="223" spans="1:15">
      <c r="A223" t="s">
        <v>247</v>
      </c>
      <c r="B223" t="s">
        <v>4</v>
      </c>
      <c r="K223">
        <v>1</v>
      </c>
      <c r="M223">
        <v>1</v>
      </c>
    </row>
    <row r="224" spans="1:15">
      <c r="A224" t="s">
        <v>248</v>
      </c>
      <c r="B224" t="s">
        <v>6</v>
      </c>
      <c r="C224" t="s">
        <v>493</v>
      </c>
      <c r="K224">
        <v>1</v>
      </c>
      <c r="M224">
        <v>1</v>
      </c>
    </row>
    <row r="225" spans="1:13">
      <c r="A225" t="s">
        <v>249</v>
      </c>
      <c r="B225" t="s">
        <v>4</v>
      </c>
      <c r="K225">
        <v>1</v>
      </c>
      <c r="M225">
        <v>1</v>
      </c>
    </row>
    <row r="226" spans="1:13">
      <c r="A226" t="s">
        <v>250</v>
      </c>
      <c r="B226" t="s">
        <v>4</v>
      </c>
      <c r="K226">
        <v>1</v>
      </c>
      <c r="M226">
        <v>1</v>
      </c>
    </row>
    <row r="227" spans="1:13">
      <c r="A227" t="s">
        <v>251</v>
      </c>
      <c r="B227" t="s">
        <v>35</v>
      </c>
      <c r="C227" t="s">
        <v>36</v>
      </c>
      <c r="K227">
        <v>1</v>
      </c>
      <c r="M227">
        <v>1</v>
      </c>
    </row>
    <row r="228" spans="1:13">
      <c r="A228" t="s">
        <v>252</v>
      </c>
      <c r="B228" t="s">
        <v>4</v>
      </c>
      <c r="K228">
        <v>1</v>
      </c>
      <c r="M228">
        <v>1</v>
      </c>
    </row>
    <row r="229" spans="1:13">
      <c r="A229" t="s">
        <v>253</v>
      </c>
      <c r="B229" t="s">
        <v>4</v>
      </c>
      <c r="K229">
        <v>1</v>
      </c>
      <c r="M229">
        <v>1</v>
      </c>
    </row>
    <row r="230" spans="1:13">
      <c r="A230" t="s">
        <v>254</v>
      </c>
      <c r="B230" t="s">
        <v>4</v>
      </c>
      <c r="K230">
        <v>1</v>
      </c>
      <c r="M230">
        <v>1</v>
      </c>
    </row>
    <row r="231" spans="1:13">
      <c r="A231" t="s">
        <v>255</v>
      </c>
      <c r="B231" t="s">
        <v>4</v>
      </c>
      <c r="K231">
        <v>1</v>
      </c>
      <c r="M231">
        <v>1</v>
      </c>
    </row>
    <row r="232" spans="1:13">
      <c r="A232" t="s">
        <v>256</v>
      </c>
      <c r="B232" t="s">
        <v>4</v>
      </c>
      <c r="K232">
        <v>1</v>
      </c>
      <c r="M232">
        <v>1</v>
      </c>
    </row>
    <row r="233" spans="1:13">
      <c r="A233" t="s">
        <v>257</v>
      </c>
      <c r="B233" t="s">
        <v>35</v>
      </c>
      <c r="C233" t="s">
        <v>36</v>
      </c>
      <c r="K233">
        <v>1</v>
      </c>
      <c r="M233">
        <v>1</v>
      </c>
    </row>
    <row r="234" spans="1:13">
      <c r="A234" t="s">
        <v>258</v>
      </c>
      <c r="B234" t="s">
        <v>4</v>
      </c>
      <c r="K234">
        <v>1</v>
      </c>
      <c r="M234">
        <v>1</v>
      </c>
    </row>
    <row r="235" spans="1:13">
      <c r="A235" t="s">
        <v>259</v>
      </c>
      <c r="B235" t="s">
        <v>4</v>
      </c>
      <c r="K235">
        <v>1</v>
      </c>
      <c r="M235">
        <v>1</v>
      </c>
    </row>
    <row r="236" spans="1:13">
      <c r="A236" t="s">
        <v>260</v>
      </c>
      <c r="B236" t="s">
        <v>6</v>
      </c>
      <c r="C236" t="s">
        <v>72</v>
      </c>
      <c r="K236">
        <v>1</v>
      </c>
      <c r="L236">
        <v>1</v>
      </c>
    </row>
    <row r="237" spans="1:13">
      <c r="A237" t="s">
        <v>261</v>
      </c>
      <c r="B237" t="s">
        <v>4</v>
      </c>
      <c r="K237">
        <v>1</v>
      </c>
      <c r="M237">
        <v>1</v>
      </c>
    </row>
    <row r="238" spans="1:13">
      <c r="A238" t="s">
        <v>262</v>
      </c>
      <c r="B238" t="s">
        <v>35</v>
      </c>
      <c r="C238" t="s">
        <v>36</v>
      </c>
      <c r="K238">
        <v>1</v>
      </c>
      <c r="M238">
        <v>1</v>
      </c>
    </row>
    <row r="239" spans="1:13">
      <c r="A239" t="s">
        <v>263</v>
      </c>
      <c r="B239" t="s">
        <v>4</v>
      </c>
      <c r="K239">
        <v>1</v>
      </c>
      <c r="M239">
        <v>1</v>
      </c>
    </row>
    <row r="240" spans="1:13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38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32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32</v>
      </c>
      <c r="K244">
        <v>1</v>
      </c>
      <c r="M244">
        <v>1</v>
      </c>
    </row>
    <row r="245" spans="1:13">
      <c r="A245" t="s">
        <v>269</v>
      </c>
      <c r="B245" t="s">
        <v>10</v>
      </c>
      <c r="C245" t="s">
        <v>38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32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35</v>
      </c>
      <c r="C253" t="s">
        <v>36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20</v>
      </c>
      <c r="C255" t="s">
        <v>21</v>
      </c>
      <c r="K255">
        <v>1</v>
      </c>
      <c r="M255">
        <v>1</v>
      </c>
    </row>
    <row r="256" spans="1:13">
      <c r="A256" t="s">
        <v>280</v>
      </c>
      <c r="B256" t="s">
        <v>35</v>
      </c>
      <c r="C256" t="s">
        <v>36</v>
      </c>
      <c r="K256">
        <v>1</v>
      </c>
      <c r="M256">
        <v>1</v>
      </c>
    </row>
    <row r="257" spans="1:13">
      <c r="A257" t="s">
        <v>281</v>
      </c>
      <c r="B257" t="s">
        <v>4</v>
      </c>
      <c r="K257">
        <v>1</v>
      </c>
      <c r="M257">
        <v>1</v>
      </c>
    </row>
    <row r="258" spans="1:13">
      <c r="A258" t="s">
        <v>282</v>
      </c>
      <c r="B258" t="s">
        <v>4</v>
      </c>
      <c r="K258">
        <v>1</v>
      </c>
      <c r="M258">
        <v>1</v>
      </c>
    </row>
    <row r="259" spans="1:13">
      <c r="A259" t="s">
        <v>283</v>
      </c>
      <c r="B259" t="s">
        <v>4</v>
      </c>
      <c r="K259">
        <v>1</v>
      </c>
      <c r="M259">
        <v>1</v>
      </c>
    </row>
    <row r="260" spans="1:13">
      <c r="A260" t="s">
        <v>284</v>
      </c>
      <c r="B260" t="s">
        <v>35</v>
      </c>
      <c r="C260" t="s">
        <v>36</v>
      </c>
      <c r="K260">
        <v>1</v>
      </c>
      <c r="M260">
        <v>1</v>
      </c>
    </row>
    <row r="261" spans="1:13">
      <c r="A261" t="s">
        <v>285</v>
      </c>
      <c r="B261" t="s">
        <v>35</v>
      </c>
      <c r="C261" t="s">
        <v>36</v>
      </c>
      <c r="K261">
        <v>1</v>
      </c>
      <c r="M261">
        <v>1</v>
      </c>
    </row>
    <row r="262" spans="1:13">
      <c r="A262" t="s">
        <v>286</v>
      </c>
      <c r="B262" t="s">
        <v>35</v>
      </c>
      <c r="C262" t="s">
        <v>36</v>
      </c>
      <c r="K262">
        <v>1</v>
      </c>
      <c r="M262">
        <v>1</v>
      </c>
    </row>
    <row r="263" spans="1:13">
      <c r="A263" t="s">
        <v>287</v>
      </c>
      <c r="B263" t="s">
        <v>4</v>
      </c>
      <c r="K263">
        <v>1</v>
      </c>
      <c r="M263">
        <v>1</v>
      </c>
    </row>
    <row r="264" spans="1:13">
      <c r="A264" t="s">
        <v>288</v>
      </c>
      <c r="B264" t="s">
        <v>4</v>
      </c>
      <c r="K264">
        <v>1</v>
      </c>
      <c r="M264">
        <v>1</v>
      </c>
    </row>
    <row r="265" spans="1:13">
      <c r="A265" t="s">
        <v>289</v>
      </c>
      <c r="B265" t="s">
        <v>4</v>
      </c>
      <c r="K265">
        <v>1</v>
      </c>
      <c r="M265">
        <v>1</v>
      </c>
    </row>
    <row r="266" spans="1:13">
      <c r="A266" t="s">
        <v>290</v>
      </c>
      <c r="B266" t="s">
        <v>4</v>
      </c>
      <c r="K266">
        <v>1</v>
      </c>
      <c r="M266">
        <v>1</v>
      </c>
    </row>
    <row r="267" spans="1:13">
      <c r="A267" t="s">
        <v>291</v>
      </c>
      <c r="B267" t="s">
        <v>35</v>
      </c>
      <c r="C267" t="s">
        <v>36</v>
      </c>
      <c r="K267">
        <v>1</v>
      </c>
      <c r="M267">
        <v>1</v>
      </c>
    </row>
    <row r="268" spans="1:13">
      <c r="A268" t="s">
        <v>292</v>
      </c>
      <c r="B268" t="s">
        <v>31</v>
      </c>
      <c r="C268" t="s">
        <v>32</v>
      </c>
      <c r="K268">
        <v>1</v>
      </c>
      <c r="M268">
        <v>1</v>
      </c>
    </row>
    <row r="269" spans="1:13">
      <c r="A269" t="s">
        <v>293</v>
      </c>
      <c r="B269" t="s">
        <v>4</v>
      </c>
      <c r="K269">
        <v>1</v>
      </c>
      <c r="M269">
        <v>1</v>
      </c>
    </row>
    <row r="270" spans="1:13">
      <c r="A270" t="s">
        <v>294</v>
      </c>
      <c r="B270" t="s">
        <v>4</v>
      </c>
      <c r="K270">
        <v>1</v>
      </c>
      <c r="M270">
        <v>1</v>
      </c>
    </row>
    <row r="271" spans="1:13">
      <c r="A271" t="s">
        <v>295</v>
      </c>
      <c r="B271" t="s">
        <v>4</v>
      </c>
      <c r="K271">
        <v>1</v>
      </c>
      <c r="M271">
        <v>1</v>
      </c>
    </row>
    <row r="272" spans="1:13">
      <c r="A272" t="s">
        <v>296</v>
      </c>
      <c r="B272" t="s">
        <v>35</v>
      </c>
      <c r="C272" t="s">
        <v>36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35</v>
      </c>
      <c r="C276" t="s">
        <v>36</v>
      </c>
      <c r="K276">
        <v>1</v>
      </c>
      <c r="M276">
        <v>1</v>
      </c>
    </row>
    <row r="277" spans="1:13">
      <c r="A277" t="s">
        <v>301</v>
      </c>
      <c r="B277" t="s">
        <v>35</v>
      </c>
      <c r="C277" t="s">
        <v>36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35</v>
      </c>
      <c r="C279" t="s">
        <v>36</v>
      </c>
      <c r="K279">
        <v>1</v>
      </c>
      <c r="M279">
        <v>1</v>
      </c>
    </row>
    <row r="280" spans="1:13">
      <c r="A280" t="s">
        <v>305</v>
      </c>
      <c r="B280" t="s">
        <v>35</v>
      </c>
      <c r="C280" t="s">
        <v>36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36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31</v>
      </c>
      <c r="C286" t="s">
        <v>32</v>
      </c>
      <c r="K286">
        <v>1</v>
      </c>
      <c r="M286">
        <v>1</v>
      </c>
    </row>
    <row r="287" spans="1:13">
      <c r="A287" t="s">
        <v>312</v>
      </c>
      <c r="B287" t="s">
        <v>35</v>
      </c>
      <c r="C287" t="s">
        <v>36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38</v>
      </c>
      <c r="K289">
        <v>1</v>
      </c>
      <c r="M289">
        <v>1</v>
      </c>
    </row>
    <row r="290" spans="1:13">
      <c r="A290" t="s">
        <v>315</v>
      </c>
      <c r="B290" t="s">
        <v>10</v>
      </c>
      <c r="C290" t="s">
        <v>38</v>
      </c>
      <c r="K290">
        <v>1</v>
      </c>
      <c r="M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35</v>
      </c>
      <c r="C292" t="s">
        <v>36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35</v>
      </c>
      <c r="C297" t="s">
        <v>36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35</v>
      </c>
      <c r="C299" t="s">
        <v>36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38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35</v>
      </c>
      <c r="C304" t="s">
        <v>36</v>
      </c>
      <c r="K304">
        <v>1</v>
      </c>
      <c r="M304">
        <v>1</v>
      </c>
    </row>
    <row r="305" spans="1:13">
      <c r="A305" t="s">
        <v>330</v>
      </c>
      <c r="B305" t="s">
        <v>35</v>
      </c>
      <c r="C305" t="s">
        <v>36</v>
      </c>
      <c r="K305">
        <v>1</v>
      </c>
      <c r="M305">
        <v>1</v>
      </c>
    </row>
    <row r="306" spans="1:13">
      <c r="A306" t="s">
        <v>331</v>
      </c>
      <c r="B306" t="s">
        <v>4</v>
      </c>
      <c r="K306">
        <v>1</v>
      </c>
      <c r="M306">
        <v>1</v>
      </c>
    </row>
    <row r="307" spans="1:13">
      <c r="A307" t="s">
        <v>332</v>
      </c>
      <c r="B307" t="s">
        <v>4</v>
      </c>
      <c r="K307">
        <v>1</v>
      </c>
      <c r="M307">
        <v>1</v>
      </c>
    </row>
    <row r="308" spans="1:13">
      <c r="A308" t="s">
        <v>333</v>
      </c>
      <c r="B308" t="s">
        <v>4</v>
      </c>
      <c r="K308">
        <v>1</v>
      </c>
      <c r="M308">
        <v>1</v>
      </c>
    </row>
    <row r="309" spans="1:13">
      <c r="A309" t="s">
        <v>334</v>
      </c>
      <c r="B309" t="s">
        <v>4</v>
      </c>
      <c r="K309">
        <v>1</v>
      </c>
      <c r="M309">
        <v>1</v>
      </c>
    </row>
    <row r="310" spans="1:13">
      <c r="A310" t="s">
        <v>335</v>
      </c>
      <c r="B310" t="s">
        <v>84</v>
      </c>
      <c r="C310" t="s">
        <v>183</v>
      </c>
      <c r="K310">
        <v>1</v>
      </c>
      <c r="M310">
        <v>1</v>
      </c>
    </row>
    <row r="311" spans="1:13">
      <c r="A311" t="s">
        <v>336</v>
      </c>
      <c r="B311" t="s">
        <v>4</v>
      </c>
      <c r="K311">
        <v>1</v>
      </c>
      <c r="M311">
        <v>1</v>
      </c>
    </row>
    <row r="312" spans="1:13">
      <c r="A312" t="s">
        <v>337</v>
      </c>
      <c r="B312" t="s">
        <v>4</v>
      </c>
      <c r="K312">
        <v>1</v>
      </c>
      <c r="M312">
        <v>1</v>
      </c>
    </row>
    <row r="313" spans="1:13">
      <c r="A313" t="s">
        <v>338</v>
      </c>
      <c r="B313" t="s">
        <v>4</v>
      </c>
      <c r="K313">
        <v>1</v>
      </c>
      <c r="M313">
        <v>1</v>
      </c>
    </row>
    <row r="314" spans="1:13">
      <c r="A314" t="s">
        <v>339</v>
      </c>
      <c r="B314" t="s">
        <v>4</v>
      </c>
      <c r="K314">
        <v>1</v>
      </c>
      <c r="M314">
        <v>1</v>
      </c>
    </row>
    <row r="315" spans="1:13">
      <c r="A315" t="s">
        <v>340</v>
      </c>
      <c r="B315" t="s">
        <v>4</v>
      </c>
      <c r="K315">
        <v>1</v>
      </c>
      <c r="M315">
        <v>1</v>
      </c>
    </row>
    <row r="316" spans="1:13">
      <c r="A316" t="s">
        <v>341</v>
      </c>
      <c r="B316" t="s">
        <v>4</v>
      </c>
      <c r="K316">
        <v>1</v>
      </c>
      <c r="M316">
        <v>1</v>
      </c>
    </row>
    <row r="317" spans="1:13">
      <c r="A317" t="s">
        <v>342</v>
      </c>
      <c r="B317" t="s">
        <v>10</v>
      </c>
      <c r="C317" t="s">
        <v>38</v>
      </c>
      <c r="K317">
        <v>1</v>
      </c>
      <c r="M317">
        <v>1</v>
      </c>
    </row>
    <row r="318" spans="1:13">
      <c r="A318" t="s">
        <v>343</v>
      </c>
      <c r="B318" t="s">
        <v>4</v>
      </c>
      <c r="K318">
        <v>1</v>
      </c>
      <c r="M318">
        <v>1</v>
      </c>
    </row>
    <row r="319" spans="1:13">
      <c r="A319" t="s">
        <v>344</v>
      </c>
      <c r="B319" t="s">
        <v>4</v>
      </c>
      <c r="K319">
        <v>1</v>
      </c>
      <c r="M319">
        <v>1</v>
      </c>
    </row>
    <row r="320" spans="1:13">
      <c r="A320" t="s">
        <v>345</v>
      </c>
      <c r="B320" t="s">
        <v>4</v>
      </c>
      <c r="K320">
        <v>1</v>
      </c>
      <c r="M320">
        <v>1</v>
      </c>
    </row>
    <row r="321" spans="1:13">
      <c r="A321" t="s">
        <v>346</v>
      </c>
      <c r="B321" t="s">
        <v>31</v>
      </c>
      <c r="C321" t="s">
        <v>32</v>
      </c>
      <c r="K321">
        <v>1</v>
      </c>
      <c r="M321">
        <v>1</v>
      </c>
    </row>
    <row r="322" spans="1:13">
      <c r="A322" t="s">
        <v>347</v>
      </c>
      <c r="B322" t="s">
        <v>4</v>
      </c>
      <c r="K322">
        <v>1</v>
      </c>
      <c r="M322">
        <v>1</v>
      </c>
    </row>
    <row r="323" spans="1:13">
      <c r="A323" t="s">
        <v>348</v>
      </c>
      <c r="B323" t="s">
        <v>31</v>
      </c>
      <c r="C323" t="s">
        <v>32</v>
      </c>
      <c r="K323">
        <v>1</v>
      </c>
      <c r="M323">
        <v>1</v>
      </c>
    </row>
    <row r="324" spans="1:13">
      <c r="A324" t="s">
        <v>349</v>
      </c>
      <c r="B324" t="s">
        <v>4</v>
      </c>
      <c r="K324">
        <v>1</v>
      </c>
      <c r="M324">
        <v>1</v>
      </c>
    </row>
    <row r="325" spans="1:13">
      <c r="A325" t="s">
        <v>350</v>
      </c>
      <c r="B325" t="s">
        <v>35</v>
      </c>
      <c r="C325" t="s">
        <v>36</v>
      </c>
      <c r="K325">
        <v>1</v>
      </c>
      <c r="M325">
        <v>1</v>
      </c>
    </row>
    <row r="326" spans="1:13">
      <c r="A326" t="s">
        <v>351</v>
      </c>
      <c r="B326" t="s">
        <v>4</v>
      </c>
      <c r="K326">
        <v>1</v>
      </c>
      <c r="M326">
        <v>1</v>
      </c>
    </row>
    <row r="327" spans="1:13">
      <c r="A327" t="s">
        <v>352</v>
      </c>
      <c r="B327" t="s">
        <v>84</v>
      </c>
      <c r="C327" t="s">
        <v>183</v>
      </c>
      <c r="K327">
        <v>1</v>
      </c>
      <c r="M327">
        <v>1</v>
      </c>
    </row>
    <row r="328" spans="1:13">
      <c r="A328" t="s">
        <v>354</v>
      </c>
      <c r="B328" t="s">
        <v>4</v>
      </c>
      <c r="K328">
        <v>1</v>
      </c>
      <c r="M328">
        <v>1</v>
      </c>
    </row>
    <row r="329" spans="1:13">
      <c r="A329" t="s">
        <v>355</v>
      </c>
      <c r="B329" t="s">
        <v>4</v>
      </c>
      <c r="K329">
        <v>1</v>
      </c>
      <c r="M329">
        <v>1</v>
      </c>
    </row>
    <row r="330" spans="1:13">
      <c r="A330" t="s">
        <v>356</v>
      </c>
      <c r="B330" t="s">
        <v>4</v>
      </c>
      <c r="K330">
        <v>1</v>
      </c>
      <c r="M330">
        <v>1</v>
      </c>
    </row>
    <row r="331" spans="1:13">
      <c r="A331" t="s">
        <v>357</v>
      </c>
      <c r="B331" t="s">
        <v>31</v>
      </c>
      <c r="C331" t="s">
        <v>32</v>
      </c>
      <c r="K331">
        <v>1</v>
      </c>
      <c r="M331">
        <v>1</v>
      </c>
    </row>
    <row r="332" spans="1:13">
      <c r="A332" t="s">
        <v>358</v>
      </c>
      <c r="B332" t="s">
        <v>31</v>
      </c>
      <c r="C332" t="s">
        <v>32</v>
      </c>
      <c r="K332">
        <v>1</v>
      </c>
      <c r="M332">
        <v>1</v>
      </c>
    </row>
    <row r="333" spans="1:13">
      <c r="A333" t="s">
        <v>359</v>
      </c>
      <c r="B333" t="s">
        <v>4</v>
      </c>
      <c r="K333">
        <v>1</v>
      </c>
      <c r="M333">
        <v>1</v>
      </c>
    </row>
    <row r="334" spans="1:13">
      <c r="A334" t="s">
        <v>360</v>
      </c>
      <c r="B334" t="s">
        <v>4</v>
      </c>
      <c r="K334">
        <v>1</v>
      </c>
      <c r="M334">
        <v>1</v>
      </c>
    </row>
    <row r="335" spans="1:13">
      <c r="A335" t="s">
        <v>361</v>
      </c>
      <c r="B335" t="s">
        <v>10</v>
      </c>
      <c r="C335" t="s">
        <v>38</v>
      </c>
      <c r="K335">
        <v>1</v>
      </c>
      <c r="M335">
        <v>1</v>
      </c>
    </row>
    <row r="336" spans="1:13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35</v>
      </c>
      <c r="C338" t="s">
        <v>36</v>
      </c>
      <c r="K338">
        <v>1</v>
      </c>
      <c r="M338">
        <v>1</v>
      </c>
    </row>
    <row r="339" spans="1:13">
      <c r="A339" t="s">
        <v>365</v>
      </c>
      <c r="B339" t="s">
        <v>35</v>
      </c>
      <c r="C339" t="s">
        <v>36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35</v>
      </c>
      <c r="C341" t="s">
        <v>36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32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36</v>
      </c>
      <c r="K350">
        <v>1</v>
      </c>
      <c r="M350">
        <v>1</v>
      </c>
    </row>
    <row r="351" spans="1:13">
      <c r="A351" t="s">
        <v>378</v>
      </c>
      <c r="B351" t="s">
        <v>35</v>
      </c>
      <c r="C351" t="s">
        <v>36</v>
      </c>
      <c r="K351">
        <v>1</v>
      </c>
      <c r="M351">
        <v>1</v>
      </c>
    </row>
    <row r="352" spans="1:13">
      <c r="A352" t="s">
        <v>379</v>
      </c>
      <c r="B352" t="s">
        <v>35</v>
      </c>
      <c r="C352" t="s">
        <v>36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351</v>
      </c>
      <c r="L356">
        <f t="shared" ref="L356" si="0">SUM(L2:L355)</f>
        <v>4</v>
      </c>
      <c r="M356">
        <f>SUM(M2:M355)</f>
        <v>349</v>
      </c>
      <c r="N356">
        <f>SUM(N2:N355)</f>
        <v>0</v>
      </c>
      <c r="O356">
        <f>SUM(O2:O355)</f>
        <v>1</v>
      </c>
    </row>
    <row r="357" spans="1:15">
      <c r="K357">
        <f>SUM(K2:K355)/354</f>
        <v>0.99152542372881358</v>
      </c>
    </row>
    <row r="359" spans="1:15">
      <c r="J359" t="s">
        <v>389</v>
      </c>
      <c r="K359" t="s">
        <v>390</v>
      </c>
      <c r="M359">
        <f>(M356+L356)/354</f>
        <v>0.99717514124293782</v>
      </c>
    </row>
    <row r="360" spans="1:15">
      <c r="J360" t="s">
        <v>385</v>
      </c>
      <c r="K360" t="s">
        <v>387</v>
      </c>
      <c r="M360" t="e">
        <f>(#REF!)/(#REF!+L356)</f>
        <v>#REF!</v>
      </c>
    </row>
    <row r="361" spans="1:15">
      <c r="J361" t="s">
        <v>386</v>
      </c>
      <c r="K361" t="s">
        <v>388</v>
      </c>
      <c r="M361">
        <f>(O356)/(O356+M356)</f>
        <v>2.8571428571428571E-3</v>
      </c>
    </row>
    <row r="362" spans="1:15">
      <c r="J362" t="s">
        <v>398</v>
      </c>
      <c r="M362">
        <f>(L356)/(L356+N356)</f>
        <v>1</v>
      </c>
    </row>
    <row r="363" spans="1:15">
      <c r="J363" t="s">
        <v>399</v>
      </c>
      <c r="M363">
        <f>(L356)/(L356+O356)</f>
        <v>0.8</v>
      </c>
    </row>
    <row r="364" spans="1:15">
      <c r="J364" t="s">
        <v>400</v>
      </c>
      <c r="M364">
        <f>(2*(M362*M363))/(M362+M363)</f>
        <v>0.88888888888888895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64"/>
  <sheetViews>
    <sheetView workbookViewId="0">
      <pane ySplit="1" topLeftCell="A2" activePane="bottomLeft" state="frozen"/>
      <selection pane="bottomLeft" activeCell="M364" sqref="M364"/>
    </sheetView>
  </sheetViews>
  <sheetFormatPr baseColWidth="10" defaultRowHeight="16"/>
  <cols>
    <col min="1" max="1" width="16.83203125" customWidth="1"/>
    <col min="2" max="2" width="17.1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497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31</v>
      </c>
      <c r="C3" t="s">
        <v>32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10</v>
      </c>
      <c r="C5" t="s">
        <v>490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4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84</v>
      </c>
      <c r="C13" t="s">
        <v>183</v>
      </c>
      <c r="K13">
        <v>1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31</v>
      </c>
      <c r="C22" t="s">
        <v>32</v>
      </c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35</v>
      </c>
      <c r="C24" t="s">
        <v>36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38</v>
      </c>
      <c r="K25">
        <v>1</v>
      </c>
      <c r="M25">
        <v>1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20</v>
      </c>
      <c r="C32" t="s">
        <v>21</v>
      </c>
      <c r="K32">
        <v>1</v>
      </c>
      <c r="M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  <c r="M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N36" s="1"/>
      <c r="O36" s="1"/>
    </row>
    <row r="37" spans="1:15">
      <c r="A37" t="s">
        <v>50</v>
      </c>
      <c r="B37" t="s">
        <v>31</v>
      </c>
      <c r="C37" t="s">
        <v>32</v>
      </c>
      <c r="K37">
        <v>1</v>
      </c>
      <c r="M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M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M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M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M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35</v>
      </c>
      <c r="C49" t="s">
        <v>36</v>
      </c>
      <c r="K49">
        <v>1</v>
      </c>
      <c r="M49">
        <v>1</v>
      </c>
    </row>
    <row r="50" spans="1:13">
      <c r="A50" t="s">
        <v>63</v>
      </c>
      <c r="B50" t="s">
        <v>35</v>
      </c>
      <c r="C50" t="s">
        <v>36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35</v>
      </c>
      <c r="C52" t="s">
        <v>36</v>
      </c>
      <c r="K52">
        <v>1</v>
      </c>
      <c r="M52">
        <v>1</v>
      </c>
    </row>
    <row r="53" spans="1:13">
      <c r="A53" t="s">
        <v>66</v>
      </c>
      <c r="B53" t="s">
        <v>35</v>
      </c>
      <c r="C53" t="s">
        <v>36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4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72</v>
      </c>
      <c r="K58">
        <v>1</v>
      </c>
      <c r="M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31</v>
      </c>
      <c r="C61" t="s">
        <v>32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36</v>
      </c>
      <c r="K62">
        <v>1</v>
      </c>
      <c r="M62">
        <v>1</v>
      </c>
    </row>
    <row r="63" spans="1:13">
      <c r="A63" t="s">
        <v>77</v>
      </c>
      <c r="B63" t="s">
        <v>31</v>
      </c>
      <c r="C63" t="s">
        <v>32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3">
      <c r="A65" t="s">
        <v>79</v>
      </c>
      <c r="B65" t="s">
        <v>10</v>
      </c>
      <c r="C65" t="s">
        <v>38</v>
      </c>
      <c r="K65">
        <v>1</v>
      </c>
      <c r="M65">
        <v>1</v>
      </c>
    </row>
    <row r="66" spans="1:13">
      <c r="A66" t="s">
        <v>80</v>
      </c>
      <c r="B66" t="s">
        <v>31</v>
      </c>
      <c r="C66" t="s">
        <v>32</v>
      </c>
      <c r="K66">
        <v>1</v>
      </c>
      <c r="M66">
        <v>1</v>
      </c>
    </row>
    <row r="67" spans="1:13">
      <c r="A67" t="s">
        <v>81</v>
      </c>
      <c r="B67" t="s">
        <v>4</v>
      </c>
      <c r="K67">
        <v>1</v>
      </c>
      <c r="M67">
        <v>1</v>
      </c>
    </row>
    <row r="68" spans="1:13">
      <c r="A68" t="s">
        <v>82</v>
      </c>
      <c r="B68" t="s">
        <v>4</v>
      </c>
      <c r="K68">
        <v>1</v>
      </c>
      <c r="M68">
        <v>1</v>
      </c>
    </row>
    <row r="69" spans="1:13">
      <c r="A69" t="s">
        <v>83</v>
      </c>
      <c r="B69" t="s">
        <v>84</v>
      </c>
      <c r="C69" t="s">
        <v>85</v>
      </c>
      <c r="K69">
        <v>1</v>
      </c>
      <c r="M69">
        <v>1</v>
      </c>
    </row>
    <row r="70" spans="1:13">
      <c r="A70" t="s">
        <v>86</v>
      </c>
      <c r="B70" t="s">
        <v>35</v>
      </c>
      <c r="C70" t="s">
        <v>36</v>
      </c>
      <c r="K70">
        <v>1</v>
      </c>
      <c r="M70">
        <v>1</v>
      </c>
    </row>
    <row r="71" spans="1:13">
      <c r="A71" t="s">
        <v>87</v>
      </c>
      <c r="B71" t="s">
        <v>4</v>
      </c>
      <c r="K71">
        <v>1</v>
      </c>
      <c r="M71">
        <v>1</v>
      </c>
    </row>
    <row r="72" spans="1:13">
      <c r="A72" t="s">
        <v>88</v>
      </c>
      <c r="B72" t="s">
        <v>4</v>
      </c>
      <c r="K72">
        <v>1</v>
      </c>
      <c r="M72">
        <v>1</v>
      </c>
    </row>
    <row r="73" spans="1:13">
      <c r="A73" t="s">
        <v>89</v>
      </c>
      <c r="B73" t="s">
        <v>4</v>
      </c>
      <c r="K73">
        <v>1</v>
      </c>
      <c r="M73">
        <v>1</v>
      </c>
    </row>
    <row r="74" spans="1:13">
      <c r="A74" t="s">
        <v>90</v>
      </c>
      <c r="B74" t="s">
        <v>4</v>
      </c>
      <c r="K74">
        <v>1</v>
      </c>
      <c r="M74">
        <v>1</v>
      </c>
    </row>
    <row r="75" spans="1:13">
      <c r="A75" t="s">
        <v>91</v>
      </c>
      <c r="B75" t="s">
        <v>35</v>
      </c>
      <c r="C75" t="s">
        <v>36</v>
      </c>
      <c r="K75">
        <v>1</v>
      </c>
      <c r="M75">
        <v>1</v>
      </c>
    </row>
    <row r="76" spans="1:13">
      <c r="A76" t="s">
        <v>92</v>
      </c>
      <c r="B76" t="s">
        <v>4</v>
      </c>
      <c r="K76">
        <v>1</v>
      </c>
      <c r="M76">
        <v>1</v>
      </c>
    </row>
    <row r="77" spans="1:13">
      <c r="A77" t="s">
        <v>93</v>
      </c>
      <c r="B77" t="s">
        <v>4</v>
      </c>
      <c r="K77">
        <v>1</v>
      </c>
      <c r="M77">
        <v>1</v>
      </c>
    </row>
    <row r="78" spans="1:13">
      <c r="A78" t="s">
        <v>94</v>
      </c>
      <c r="B78" t="s">
        <v>35</v>
      </c>
      <c r="C78" t="s">
        <v>36</v>
      </c>
      <c r="K78">
        <v>1</v>
      </c>
      <c r="M78">
        <v>1</v>
      </c>
    </row>
    <row r="79" spans="1:13">
      <c r="A79" t="s">
        <v>95</v>
      </c>
      <c r="B79" t="s">
        <v>4</v>
      </c>
      <c r="K79">
        <v>1</v>
      </c>
      <c r="M79">
        <v>1</v>
      </c>
    </row>
    <row r="80" spans="1:13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35</v>
      </c>
      <c r="C82" t="s">
        <v>36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38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t="s">
        <v>101</v>
      </c>
      <c r="B85" t="s">
        <v>4</v>
      </c>
      <c r="K85">
        <v>1</v>
      </c>
      <c r="M85">
        <v>1</v>
      </c>
    </row>
    <row r="86" spans="1:13">
      <c r="A86" t="s">
        <v>102</v>
      </c>
      <c r="B86" t="s">
        <v>35</v>
      </c>
      <c r="C86" t="s">
        <v>36</v>
      </c>
      <c r="K86">
        <v>1</v>
      </c>
      <c r="M86">
        <v>1</v>
      </c>
    </row>
    <row r="87" spans="1:13">
      <c r="A87" t="s">
        <v>103</v>
      </c>
      <c r="B87" t="s">
        <v>35</v>
      </c>
      <c r="C87" t="s">
        <v>36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38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36</v>
      </c>
      <c r="K92">
        <v>1</v>
      </c>
      <c r="M92">
        <v>1</v>
      </c>
    </row>
    <row r="93" spans="1:13">
      <c r="A93" t="s">
        <v>109</v>
      </c>
      <c r="B93" t="s">
        <v>35</v>
      </c>
      <c r="C93" t="s">
        <v>36</v>
      </c>
      <c r="K93">
        <v>1</v>
      </c>
      <c r="M93">
        <v>1</v>
      </c>
    </row>
    <row r="94" spans="1:13">
      <c r="A94" t="s">
        <v>110</v>
      </c>
      <c r="B94" t="s">
        <v>35</v>
      </c>
      <c r="C94" t="s">
        <v>36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3">
      <c r="A97" t="s">
        <v>114</v>
      </c>
      <c r="B97" t="s">
        <v>20</v>
      </c>
      <c r="C97" t="s">
        <v>21</v>
      </c>
      <c r="K97">
        <v>1</v>
      </c>
      <c r="M97">
        <v>1</v>
      </c>
    </row>
    <row r="98" spans="1:13">
      <c r="A98" t="s">
        <v>115</v>
      </c>
      <c r="B98" t="s">
        <v>4</v>
      </c>
      <c r="K98">
        <v>1</v>
      </c>
      <c r="M98">
        <v>1</v>
      </c>
    </row>
    <row r="99" spans="1:13">
      <c r="A99" t="s">
        <v>116</v>
      </c>
      <c r="B99" t="s">
        <v>35</v>
      </c>
      <c r="C99" t="s">
        <v>36</v>
      </c>
      <c r="K99">
        <v>1</v>
      </c>
      <c r="M99">
        <v>1</v>
      </c>
    </row>
    <row r="100" spans="1:13">
      <c r="A100" t="s">
        <v>117</v>
      </c>
      <c r="B100" t="s">
        <v>4</v>
      </c>
      <c r="K100">
        <v>1</v>
      </c>
      <c r="M100">
        <v>1</v>
      </c>
    </row>
    <row r="101" spans="1:13">
      <c r="A101" t="s">
        <v>118</v>
      </c>
      <c r="B101" t="s">
        <v>4</v>
      </c>
      <c r="K101">
        <v>1</v>
      </c>
      <c r="M101">
        <v>1</v>
      </c>
    </row>
    <row r="102" spans="1:13">
      <c r="A102" t="s">
        <v>119</v>
      </c>
      <c r="B102" t="s">
        <v>4</v>
      </c>
      <c r="K102">
        <v>1</v>
      </c>
      <c r="M102">
        <v>1</v>
      </c>
    </row>
    <row r="103" spans="1:13">
      <c r="A103" t="s">
        <v>120</v>
      </c>
      <c r="B103" t="s">
        <v>35</v>
      </c>
      <c r="C103" t="s">
        <v>36</v>
      </c>
      <c r="K103">
        <v>1</v>
      </c>
      <c r="M103">
        <v>1</v>
      </c>
    </row>
    <row r="104" spans="1:13">
      <c r="A104" t="s">
        <v>121</v>
      </c>
      <c r="B104" t="s">
        <v>31</v>
      </c>
      <c r="C104" t="s">
        <v>32</v>
      </c>
      <c r="K104">
        <v>1</v>
      </c>
      <c r="M104">
        <v>1</v>
      </c>
    </row>
    <row r="105" spans="1:13">
      <c r="A105" t="s">
        <v>122</v>
      </c>
      <c r="B105" t="s">
        <v>4</v>
      </c>
      <c r="K105">
        <v>1</v>
      </c>
      <c r="M105">
        <v>1</v>
      </c>
    </row>
    <row r="106" spans="1:13">
      <c r="A106" t="s">
        <v>123</v>
      </c>
      <c r="B106" t="s">
        <v>35</v>
      </c>
      <c r="C106" t="s">
        <v>36</v>
      </c>
      <c r="K106">
        <v>1</v>
      </c>
      <c r="M106">
        <v>1</v>
      </c>
    </row>
    <row r="107" spans="1:13">
      <c r="A107" t="s">
        <v>124</v>
      </c>
      <c r="B107" t="s">
        <v>6</v>
      </c>
      <c r="C107" t="s">
        <v>125</v>
      </c>
      <c r="K107">
        <v>1</v>
      </c>
      <c r="M107">
        <v>1</v>
      </c>
    </row>
    <row r="108" spans="1:13">
      <c r="A108" t="s">
        <v>126</v>
      </c>
      <c r="B108" t="s">
        <v>4</v>
      </c>
      <c r="K108">
        <v>1</v>
      </c>
      <c r="M108">
        <v>1</v>
      </c>
    </row>
    <row r="109" spans="1:13">
      <c r="A109" t="s">
        <v>127</v>
      </c>
      <c r="B109" t="s">
        <v>4</v>
      </c>
      <c r="K109">
        <v>1</v>
      </c>
      <c r="M109">
        <v>1</v>
      </c>
    </row>
    <row r="110" spans="1:13">
      <c r="A110" t="s">
        <v>128</v>
      </c>
      <c r="B110" t="s">
        <v>4</v>
      </c>
      <c r="K110">
        <v>1</v>
      </c>
      <c r="M110">
        <v>1</v>
      </c>
    </row>
    <row r="111" spans="1:13">
      <c r="A111" t="s">
        <v>129</v>
      </c>
      <c r="B111" t="s">
        <v>4</v>
      </c>
      <c r="K111">
        <v>1</v>
      </c>
      <c r="M111">
        <v>1</v>
      </c>
    </row>
    <row r="112" spans="1:13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35</v>
      </c>
      <c r="C113" t="s">
        <v>36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31</v>
      </c>
      <c r="C118" t="s">
        <v>32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32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31</v>
      </c>
      <c r="C121" t="s">
        <v>32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32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492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4</v>
      </c>
      <c r="K127">
        <v>1</v>
      </c>
      <c r="M127">
        <v>1</v>
      </c>
    </row>
    <row r="128" spans="1:13">
      <c r="A128" t="s">
        <v>147</v>
      </c>
      <c r="B128" t="s">
        <v>31</v>
      </c>
      <c r="C128" t="s">
        <v>32</v>
      </c>
      <c r="K128">
        <v>1</v>
      </c>
      <c r="M128">
        <v>1</v>
      </c>
    </row>
    <row r="129" spans="1:13">
      <c r="A129" t="s">
        <v>148</v>
      </c>
      <c r="B129" t="s">
        <v>4</v>
      </c>
      <c r="K129">
        <v>1</v>
      </c>
      <c r="M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3">
      <c r="A131" t="s">
        <v>151</v>
      </c>
      <c r="B131" t="s">
        <v>4</v>
      </c>
      <c r="K131">
        <v>1</v>
      </c>
      <c r="M131">
        <v>1</v>
      </c>
    </row>
    <row r="132" spans="1:13">
      <c r="A132" t="s">
        <v>152</v>
      </c>
      <c r="B132" t="s">
        <v>31</v>
      </c>
      <c r="C132" t="s">
        <v>32</v>
      </c>
      <c r="K132">
        <v>1</v>
      </c>
      <c r="M132">
        <v>1</v>
      </c>
    </row>
    <row r="133" spans="1:13">
      <c r="A133" t="s">
        <v>153</v>
      </c>
      <c r="B133" t="s">
        <v>4</v>
      </c>
      <c r="K133">
        <v>1</v>
      </c>
      <c r="M133">
        <v>1</v>
      </c>
    </row>
    <row r="134" spans="1:13">
      <c r="A134" t="s">
        <v>154</v>
      </c>
      <c r="B134" t="s">
        <v>35</v>
      </c>
      <c r="C134" t="s">
        <v>36</v>
      </c>
      <c r="K134">
        <v>1</v>
      </c>
      <c r="M134">
        <v>1</v>
      </c>
    </row>
    <row r="135" spans="1:13">
      <c r="A135" t="s">
        <v>155</v>
      </c>
      <c r="B135" t="s">
        <v>4</v>
      </c>
      <c r="K135">
        <v>1</v>
      </c>
      <c r="M135">
        <v>1</v>
      </c>
    </row>
    <row r="136" spans="1:13">
      <c r="A136" t="s">
        <v>156</v>
      </c>
      <c r="B136" t="s">
        <v>4</v>
      </c>
      <c r="K136">
        <v>1</v>
      </c>
      <c r="M136">
        <v>1</v>
      </c>
    </row>
    <row r="137" spans="1:13">
      <c r="A137" t="s">
        <v>157</v>
      </c>
      <c r="B137" t="s">
        <v>4</v>
      </c>
      <c r="K137">
        <v>1</v>
      </c>
      <c r="M137">
        <v>1</v>
      </c>
    </row>
    <row r="138" spans="1:13">
      <c r="A138" t="s">
        <v>158</v>
      </c>
      <c r="B138" t="s">
        <v>4</v>
      </c>
      <c r="K138">
        <v>1</v>
      </c>
      <c r="M138">
        <v>1</v>
      </c>
    </row>
    <row r="139" spans="1:13">
      <c r="A139" t="s">
        <v>159</v>
      </c>
      <c r="B139" t="s">
        <v>35</v>
      </c>
      <c r="C139" t="s">
        <v>36</v>
      </c>
      <c r="K139">
        <v>1</v>
      </c>
      <c r="M139">
        <v>1</v>
      </c>
    </row>
    <row r="140" spans="1:13">
      <c r="A140" t="s">
        <v>160</v>
      </c>
      <c r="B140" t="s">
        <v>10</v>
      </c>
      <c r="C140" t="s">
        <v>38</v>
      </c>
      <c r="K140">
        <v>1</v>
      </c>
      <c r="M140">
        <v>1</v>
      </c>
    </row>
    <row r="141" spans="1:13">
      <c r="A141" t="s">
        <v>161</v>
      </c>
      <c r="B141" t="s">
        <v>4</v>
      </c>
      <c r="K141">
        <v>1</v>
      </c>
      <c r="M141">
        <v>1</v>
      </c>
    </row>
    <row r="142" spans="1:13">
      <c r="A142" t="s">
        <v>162</v>
      </c>
      <c r="B142" t="s">
        <v>10</v>
      </c>
      <c r="C142" t="s">
        <v>38</v>
      </c>
      <c r="K142">
        <v>1</v>
      </c>
      <c r="M142">
        <v>1</v>
      </c>
    </row>
    <row r="143" spans="1:13">
      <c r="A143" t="s">
        <v>163</v>
      </c>
      <c r="B143" t="s">
        <v>4</v>
      </c>
      <c r="K143">
        <v>1</v>
      </c>
      <c r="M143">
        <v>1</v>
      </c>
    </row>
    <row r="144" spans="1:13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35</v>
      </c>
      <c r="C147" t="s">
        <v>36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31</v>
      </c>
      <c r="C152" t="s">
        <v>32</v>
      </c>
      <c r="K152">
        <v>1</v>
      </c>
      <c r="M152">
        <v>1</v>
      </c>
    </row>
    <row r="153" spans="1:13">
      <c r="A153" t="s">
        <v>173</v>
      </c>
      <c r="B153" t="s">
        <v>35</v>
      </c>
      <c r="C153" t="s">
        <v>36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38</v>
      </c>
      <c r="K156">
        <v>1</v>
      </c>
      <c r="M156">
        <v>1</v>
      </c>
    </row>
    <row r="157" spans="1:13">
      <c r="A157" t="s">
        <v>177</v>
      </c>
      <c r="B157" t="s">
        <v>35</v>
      </c>
      <c r="C157" t="s">
        <v>36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84</v>
      </c>
      <c r="C162" t="s">
        <v>183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72</v>
      </c>
      <c r="K165">
        <v>1</v>
      </c>
      <c r="M165">
        <v>1</v>
      </c>
    </row>
    <row r="166" spans="1:13">
      <c r="A166" t="s">
        <v>188</v>
      </c>
      <c r="B166" t="s">
        <v>35</v>
      </c>
      <c r="C166" t="s">
        <v>36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35</v>
      </c>
      <c r="C170" t="s">
        <v>36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35</v>
      </c>
      <c r="C174" t="s">
        <v>36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10</v>
      </c>
      <c r="C177" t="s">
        <v>38</v>
      </c>
      <c r="K177">
        <v>1</v>
      </c>
      <c r="M177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72</v>
      </c>
      <c r="K179">
        <v>1</v>
      </c>
      <c r="M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32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10</v>
      </c>
      <c r="C188" t="s">
        <v>494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M189">
        <v>1</v>
      </c>
    </row>
    <row r="190" spans="1:13">
      <c r="A190" t="s">
        <v>213</v>
      </c>
      <c r="B190" t="s">
        <v>35</v>
      </c>
      <c r="C190" t="s">
        <v>36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3">
      <c r="A193" t="s">
        <v>216</v>
      </c>
      <c r="B193" t="s">
        <v>84</v>
      </c>
      <c r="C193" t="s">
        <v>183</v>
      </c>
      <c r="K193">
        <v>1</v>
      </c>
      <c r="M193">
        <v>1</v>
      </c>
    </row>
    <row r="194" spans="1:13">
      <c r="A194" t="s">
        <v>217</v>
      </c>
      <c r="B194" t="s">
        <v>4</v>
      </c>
      <c r="K194">
        <v>1</v>
      </c>
      <c r="M194">
        <v>1</v>
      </c>
    </row>
    <row r="195" spans="1:13">
      <c r="A195" t="s">
        <v>218</v>
      </c>
      <c r="B195" t="s">
        <v>4</v>
      </c>
      <c r="K195">
        <v>1</v>
      </c>
      <c r="M195">
        <v>1</v>
      </c>
    </row>
    <row r="196" spans="1:13">
      <c r="A196" t="s">
        <v>219</v>
      </c>
      <c r="B196" t="s">
        <v>35</v>
      </c>
      <c r="C196" t="s">
        <v>36</v>
      </c>
      <c r="K196">
        <v>1</v>
      </c>
      <c r="M196">
        <v>1</v>
      </c>
    </row>
    <row r="197" spans="1:13">
      <c r="A197" t="s">
        <v>220</v>
      </c>
      <c r="B197" t="s">
        <v>4</v>
      </c>
      <c r="K197">
        <v>1</v>
      </c>
      <c r="M197">
        <v>1</v>
      </c>
    </row>
    <row r="198" spans="1:13">
      <c r="A198" t="s">
        <v>221</v>
      </c>
      <c r="B198" t="s">
        <v>4</v>
      </c>
      <c r="K198">
        <v>1</v>
      </c>
      <c r="M198">
        <v>1</v>
      </c>
    </row>
    <row r="199" spans="1:13">
      <c r="A199" t="s">
        <v>222</v>
      </c>
      <c r="B199" t="s">
        <v>4</v>
      </c>
      <c r="K199">
        <v>1</v>
      </c>
      <c r="M199">
        <v>1</v>
      </c>
    </row>
    <row r="200" spans="1:13">
      <c r="A200" t="s">
        <v>223</v>
      </c>
      <c r="B200" t="s">
        <v>4</v>
      </c>
      <c r="K200">
        <v>1</v>
      </c>
      <c r="M200">
        <v>1</v>
      </c>
    </row>
    <row r="201" spans="1:13">
      <c r="A201" t="s">
        <v>224</v>
      </c>
      <c r="B201" t="s">
        <v>4</v>
      </c>
      <c r="K201">
        <v>1</v>
      </c>
      <c r="M201">
        <v>1</v>
      </c>
    </row>
    <row r="202" spans="1:13">
      <c r="A202" t="s">
        <v>225</v>
      </c>
      <c r="B202" t="s">
        <v>4</v>
      </c>
      <c r="K202">
        <v>1</v>
      </c>
      <c r="M202">
        <v>1</v>
      </c>
    </row>
    <row r="203" spans="1:13">
      <c r="A203" t="s">
        <v>226</v>
      </c>
      <c r="B203" t="s">
        <v>4</v>
      </c>
      <c r="K203">
        <v>1</v>
      </c>
      <c r="M203">
        <v>1</v>
      </c>
    </row>
    <row r="204" spans="1:13">
      <c r="A204" t="s">
        <v>227</v>
      </c>
      <c r="B204" t="s">
        <v>35</v>
      </c>
      <c r="C204" t="s">
        <v>36</v>
      </c>
      <c r="K204">
        <v>1</v>
      </c>
      <c r="M204">
        <v>1</v>
      </c>
    </row>
    <row r="205" spans="1:13">
      <c r="A205" t="s">
        <v>228</v>
      </c>
      <c r="B205" t="s">
        <v>4</v>
      </c>
      <c r="K205">
        <v>1</v>
      </c>
      <c r="M205">
        <v>1</v>
      </c>
    </row>
    <row r="206" spans="1:13">
      <c r="A206" t="s">
        <v>229</v>
      </c>
      <c r="B206" t="s">
        <v>4</v>
      </c>
      <c r="K206">
        <v>1</v>
      </c>
      <c r="M206">
        <v>1</v>
      </c>
    </row>
    <row r="207" spans="1:13">
      <c r="A207" t="s">
        <v>230</v>
      </c>
      <c r="B207" t="s">
        <v>4</v>
      </c>
      <c r="K207">
        <v>1</v>
      </c>
      <c r="M207">
        <v>1</v>
      </c>
    </row>
    <row r="208" spans="1:13">
      <c r="A208" t="s">
        <v>231</v>
      </c>
      <c r="B208" t="s">
        <v>4</v>
      </c>
      <c r="K208">
        <v>1</v>
      </c>
      <c r="M208">
        <v>1</v>
      </c>
    </row>
    <row r="209" spans="1:13">
      <c r="A209" t="s">
        <v>232</v>
      </c>
      <c r="B209" t="s">
        <v>4</v>
      </c>
      <c r="K209">
        <v>1</v>
      </c>
      <c r="M209">
        <v>1</v>
      </c>
    </row>
    <row r="210" spans="1:13">
      <c r="A210" t="s">
        <v>233</v>
      </c>
      <c r="B210" t="s">
        <v>84</v>
      </c>
      <c r="C210" t="s">
        <v>495</v>
      </c>
      <c r="K210">
        <v>1</v>
      </c>
      <c r="M210" s="5">
        <v>1</v>
      </c>
    </row>
    <row r="211" spans="1:13">
      <c r="A211" t="s">
        <v>235</v>
      </c>
      <c r="B211" t="s">
        <v>4</v>
      </c>
      <c r="K211">
        <v>1</v>
      </c>
      <c r="M211">
        <v>1</v>
      </c>
    </row>
    <row r="212" spans="1:13">
      <c r="A212" t="s">
        <v>236</v>
      </c>
      <c r="B212" t="s">
        <v>31</v>
      </c>
      <c r="C212" t="s">
        <v>32</v>
      </c>
      <c r="K212">
        <v>1</v>
      </c>
      <c r="M212">
        <v>1</v>
      </c>
    </row>
    <row r="213" spans="1:13">
      <c r="A213" t="s">
        <v>237</v>
      </c>
      <c r="B213" t="s">
        <v>31</v>
      </c>
      <c r="C213" t="s">
        <v>32</v>
      </c>
      <c r="K213">
        <v>1</v>
      </c>
      <c r="M213">
        <v>1</v>
      </c>
    </row>
    <row r="214" spans="1:13">
      <c r="A214" t="s">
        <v>238</v>
      </c>
      <c r="B214" t="s">
        <v>4</v>
      </c>
      <c r="K214">
        <v>1</v>
      </c>
      <c r="M214">
        <v>1</v>
      </c>
    </row>
    <row r="215" spans="1:13">
      <c r="A215" t="s">
        <v>239</v>
      </c>
      <c r="B215" t="s">
        <v>4</v>
      </c>
      <c r="K215">
        <v>1</v>
      </c>
      <c r="M215">
        <v>1</v>
      </c>
    </row>
    <row r="216" spans="1:13">
      <c r="A216" t="s">
        <v>240</v>
      </c>
      <c r="B216" t="s">
        <v>4</v>
      </c>
      <c r="K216">
        <v>1</v>
      </c>
      <c r="M216">
        <v>1</v>
      </c>
    </row>
    <row r="217" spans="1:13">
      <c r="A217" t="s">
        <v>241</v>
      </c>
      <c r="B217" t="s">
        <v>4</v>
      </c>
      <c r="K217">
        <v>1</v>
      </c>
      <c r="M217">
        <v>1</v>
      </c>
    </row>
    <row r="218" spans="1:13">
      <c r="A218" t="s">
        <v>242</v>
      </c>
      <c r="B218" t="s">
        <v>4</v>
      </c>
      <c r="K218">
        <v>1</v>
      </c>
      <c r="M218">
        <v>1</v>
      </c>
    </row>
    <row r="219" spans="1:13">
      <c r="A219" t="s">
        <v>243</v>
      </c>
      <c r="B219" t="s">
        <v>4</v>
      </c>
      <c r="K219">
        <v>1</v>
      </c>
      <c r="M219">
        <v>1</v>
      </c>
    </row>
    <row r="220" spans="1:13">
      <c r="A220" t="s">
        <v>244</v>
      </c>
      <c r="B220" t="s">
        <v>4</v>
      </c>
      <c r="K220">
        <v>1</v>
      </c>
      <c r="M220">
        <v>1</v>
      </c>
    </row>
    <row r="221" spans="1:13">
      <c r="A221" t="s">
        <v>245</v>
      </c>
      <c r="B221" t="s">
        <v>4</v>
      </c>
      <c r="K221">
        <v>1</v>
      </c>
      <c r="M221">
        <v>1</v>
      </c>
    </row>
    <row r="222" spans="1:13">
      <c r="A222" t="s">
        <v>246</v>
      </c>
      <c r="B222" t="s">
        <v>31</v>
      </c>
      <c r="C222" t="s">
        <v>32</v>
      </c>
      <c r="K222">
        <v>1</v>
      </c>
      <c r="M222">
        <v>1</v>
      </c>
    </row>
    <row r="223" spans="1:13">
      <c r="A223" t="s">
        <v>247</v>
      </c>
      <c r="B223" t="s">
        <v>4</v>
      </c>
      <c r="K223">
        <v>1</v>
      </c>
      <c r="M223">
        <v>1</v>
      </c>
    </row>
    <row r="224" spans="1:13">
      <c r="A224" t="s">
        <v>248</v>
      </c>
      <c r="B224" t="s">
        <v>6</v>
      </c>
      <c r="C224" t="s">
        <v>493</v>
      </c>
      <c r="K224">
        <v>1</v>
      </c>
      <c r="M224">
        <v>1</v>
      </c>
    </row>
    <row r="225" spans="1:13">
      <c r="A225" t="s">
        <v>249</v>
      </c>
      <c r="B225" t="s">
        <v>4</v>
      </c>
      <c r="K225">
        <v>1</v>
      </c>
      <c r="M225">
        <v>1</v>
      </c>
    </row>
    <row r="226" spans="1:13">
      <c r="A226" t="s">
        <v>250</v>
      </c>
      <c r="B226" t="s">
        <v>4</v>
      </c>
      <c r="K226">
        <v>1</v>
      </c>
      <c r="M226">
        <v>1</v>
      </c>
    </row>
    <row r="227" spans="1:13">
      <c r="A227" t="s">
        <v>251</v>
      </c>
      <c r="B227" t="s">
        <v>35</v>
      </c>
      <c r="C227" t="s">
        <v>36</v>
      </c>
      <c r="K227">
        <v>1</v>
      </c>
      <c r="M227">
        <v>1</v>
      </c>
    </row>
    <row r="228" spans="1:13">
      <c r="A228" t="s">
        <v>252</v>
      </c>
      <c r="B228" t="s">
        <v>4</v>
      </c>
      <c r="K228">
        <v>1</v>
      </c>
      <c r="M228">
        <v>1</v>
      </c>
    </row>
    <row r="229" spans="1:13">
      <c r="A229" t="s">
        <v>253</v>
      </c>
      <c r="B229" t="s">
        <v>4</v>
      </c>
      <c r="K229">
        <v>1</v>
      </c>
      <c r="M229">
        <v>1</v>
      </c>
    </row>
    <row r="230" spans="1:13">
      <c r="A230" t="s">
        <v>254</v>
      </c>
      <c r="B230" t="s">
        <v>4</v>
      </c>
      <c r="K230">
        <v>1</v>
      </c>
      <c r="M230">
        <v>1</v>
      </c>
    </row>
    <row r="231" spans="1:13">
      <c r="A231" t="s">
        <v>255</v>
      </c>
      <c r="B231" t="s">
        <v>4</v>
      </c>
      <c r="K231">
        <v>1</v>
      </c>
      <c r="M231">
        <v>1</v>
      </c>
    </row>
    <row r="232" spans="1:13">
      <c r="A232" t="s">
        <v>256</v>
      </c>
      <c r="B232" t="s">
        <v>4</v>
      </c>
      <c r="K232">
        <v>1</v>
      </c>
      <c r="M232">
        <v>1</v>
      </c>
    </row>
    <row r="233" spans="1:13">
      <c r="A233" t="s">
        <v>257</v>
      </c>
      <c r="B233" t="s">
        <v>35</v>
      </c>
      <c r="C233" t="s">
        <v>36</v>
      </c>
      <c r="K233">
        <v>1</v>
      </c>
      <c r="M233">
        <v>1</v>
      </c>
    </row>
    <row r="234" spans="1:13">
      <c r="A234" t="s">
        <v>258</v>
      </c>
      <c r="B234" t="s">
        <v>4</v>
      </c>
      <c r="K234">
        <v>1</v>
      </c>
      <c r="M234">
        <v>1</v>
      </c>
    </row>
    <row r="235" spans="1:13">
      <c r="A235" t="s">
        <v>259</v>
      </c>
      <c r="B235" t="s">
        <v>4</v>
      </c>
      <c r="K235">
        <v>1</v>
      </c>
      <c r="M235">
        <v>1</v>
      </c>
    </row>
    <row r="236" spans="1:13">
      <c r="A236" t="s">
        <v>260</v>
      </c>
      <c r="B236" t="s">
        <v>6</v>
      </c>
      <c r="C236" t="s">
        <v>72</v>
      </c>
      <c r="K236">
        <v>1</v>
      </c>
      <c r="M236">
        <v>1</v>
      </c>
    </row>
    <row r="237" spans="1:13">
      <c r="A237" t="s">
        <v>261</v>
      </c>
      <c r="B237" t="s">
        <v>4</v>
      </c>
      <c r="K237">
        <v>1</v>
      </c>
      <c r="M237">
        <v>1</v>
      </c>
    </row>
    <row r="238" spans="1:13">
      <c r="A238" t="s">
        <v>262</v>
      </c>
      <c r="B238" t="s">
        <v>35</v>
      </c>
      <c r="C238" t="s">
        <v>36</v>
      </c>
      <c r="K238">
        <v>1</v>
      </c>
      <c r="M238">
        <v>1</v>
      </c>
    </row>
    <row r="239" spans="1:13">
      <c r="A239" t="s">
        <v>263</v>
      </c>
      <c r="B239" t="s">
        <v>4</v>
      </c>
      <c r="K239">
        <v>1</v>
      </c>
      <c r="M239">
        <v>1</v>
      </c>
    </row>
    <row r="240" spans="1:13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38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32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32</v>
      </c>
      <c r="K244">
        <v>1</v>
      </c>
      <c r="M244">
        <v>1</v>
      </c>
    </row>
    <row r="245" spans="1:13">
      <c r="A245" t="s">
        <v>269</v>
      </c>
      <c r="B245" t="s">
        <v>10</v>
      </c>
      <c r="C245" t="s">
        <v>38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32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35</v>
      </c>
      <c r="C253" t="s">
        <v>36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20</v>
      </c>
      <c r="C255" t="s">
        <v>21</v>
      </c>
      <c r="K255">
        <v>1</v>
      </c>
      <c r="M255">
        <v>1</v>
      </c>
    </row>
    <row r="256" spans="1:13">
      <c r="A256" t="s">
        <v>280</v>
      </c>
      <c r="B256" t="s">
        <v>35</v>
      </c>
      <c r="C256" t="s">
        <v>36</v>
      </c>
      <c r="K256">
        <v>1</v>
      </c>
      <c r="M256">
        <v>1</v>
      </c>
    </row>
    <row r="257" spans="1:13">
      <c r="A257" t="s">
        <v>281</v>
      </c>
      <c r="B257" t="s">
        <v>4</v>
      </c>
      <c r="K257">
        <v>1</v>
      </c>
      <c r="M257">
        <v>1</v>
      </c>
    </row>
    <row r="258" spans="1:13">
      <c r="A258" t="s">
        <v>282</v>
      </c>
      <c r="B258" t="s">
        <v>4</v>
      </c>
      <c r="K258">
        <v>1</v>
      </c>
      <c r="M258">
        <v>1</v>
      </c>
    </row>
    <row r="259" spans="1:13">
      <c r="A259" t="s">
        <v>283</v>
      </c>
      <c r="B259" t="s">
        <v>4</v>
      </c>
      <c r="K259">
        <v>1</v>
      </c>
      <c r="M259">
        <v>1</v>
      </c>
    </row>
    <row r="260" spans="1:13">
      <c r="A260" t="s">
        <v>284</v>
      </c>
      <c r="B260" t="s">
        <v>35</v>
      </c>
      <c r="C260" t="s">
        <v>36</v>
      </c>
      <c r="K260">
        <v>1</v>
      </c>
      <c r="M260">
        <v>1</v>
      </c>
    </row>
    <row r="261" spans="1:13">
      <c r="A261" t="s">
        <v>285</v>
      </c>
      <c r="B261" t="s">
        <v>35</v>
      </c>
      <c r="C261" t="s">
        <v>36</v>
      </c>
      <c r="K261">
        <v>1</v>
      </c>
      <c r="M261">
        <v>1</v>
      </c>
    </row>
    <row r="262" spans="1:13">
      <c r="A262" t="s">
        <v>286</v>
      </c>
      <c r="B262" t="s">
        <v>35</v>
      </c>
      <c r="C262" t="s">
        <v>36</v>
      </c>
      <c r="K262">
        <v>1</v>
      </c>
      <c r="M262">
        <v>1</v>
      </c>
    </row>
    <row r="263" spans="1:13">
      <c r="A263" t="s">
        <v>287</v>
      </c>
      <c r="B263" t="s">
        <v>4</v>
      </c>
      <c r="K263">
        <v>1</v>
      </c>
      <c r="M263">
        <v>1</v>
      </c>
    </row>
    <row r="264" spans="1:13">
      <c r="A264" t="s">
        <v>288</v>
      </c>
      <c r="B264" t="s">
        <v>4</v>
      </c>
      <c r="K264">
        <v>1</v>
      </c>
      <c r="M264">
        <v>1</v>
      </c>
    </row>
    <row r="265" spans="1:13">
      <c r="A265" t="s">
        <v>289</v>
      </c>
      <c r="B265" t="s">
        <v>4</v>
      </c>
      <c r="K265">
        <v>1</v>
      </c>
      <c r="M265">
        <v>1</v>
      </c>
    </row>
    <row r="266" spans="1:13">
      <c r="A266" t="s">
        <v>290</v>
      </c>
      <c r="B266" t="s">
        <v>4</v>
      </c>
      <c r="K266">
        <v>1</v>
      </c>
      <c r="M266">
        <v>1</v>
      </c>
    </row>
    <row r="267" spans="1:13">
      <c r="A267" t="s">
        <v>291</v>
      </c>
      <c r="B267" t="s">
        <v>35</v>
      </c>
      <c r="C267" t="s">
        <v>36</v>
      </c>
      <c r="K267">
        <v>1</v>
      </c>
      <c r="M267">
        <v>1</v>
      </c>
    </row>
    <row r="268" spans="1:13">
      <c r="A268" t="s">
        <v>292</v>
      </c>
      <c r="B268" t="s">
        <v>31</v>
      </c>
      <c r="C268" t="s">
        <v>32</v>
      </c>
      <c r="K268">
        <v>1</v>
      </c>
      <c r="M268">
        <v>1</v>
      </c>
    </row>
    <row r="269" spans="1:13">
      <c r="A269" t="s">
        <v>293</v>
      </c>
      <c r="B269" t="s">
        <v>4</v>
      </c>
      <c r="K269">
        <v>1</v>
      </c>
      <c r="M269">
        <v>1</v>
      </c>
    </row>
    <row r="270" spans="1:13">
      <c r="A270" t="s">
        <v>294</v>
      </c>
      <c r="B270" t="s">
        <v>4</v>
      </c>
      <c r="K270">
        <v>1</v>
      </c>
      <c r="M270">
        <v>1</v>
      </c>
    </row>
    <row r="271" spans="1:13">
      <c r="A271" t="s">
        <v>295</v>
      </c>
      <c r="B271" t="s">
        <v>4</v>
      </c>
      <c r="K271">
        <v>1</v>
      </c>
      <c r="M271">
        <v>1</v>
      </c>
    </row>
    <row r="272" spans="1:13">
      <c r="A272" t="s">
        <v>296</v>
      </c>
      <c r="B272" t="s">
        <v>35</v>
      </c>
      <c r="C272" t="s">
        <v>36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35</v>
      </c>
      <c r="C276" t="s">
        <v>36</v>
      </c>
      <c r="K276">
        <v>1</v>
      </c>
      <c r="M276">
        <v>1</v>
      </c>
    </row>
    <row r="277" spans="1:13">
      <c r="A277" t="s">
        <v>301</v>
      </c>
      <c r="B277" t="s">
        <v>35</v>
      </c>
      <c r="C277" t="s">
        <v>36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35</v>
      </c>
      <c r="C279" t="s">
        <v>36</v>
      </c>
      <c r="K279">
        <v>1</v>
      </c>
      <c r="M279">
        <v>1</v>
      </c>
    </row>
    <row r="280" spans="1:13">
      <c r="A280" t="s">
        <v>305</v>
      </c>
      <c r="B280" t="s">
        <v>35</v>
      </c>
      <c r="C280" t="s">
        <v>36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36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31</v>
      </c>
      <c r="C286" t="s">
        <v>32</v>
      </c>
      <c r="K286">
        <v>1</v>
      </c>
      <c r="M286">
        <v>1</v>
      </c>
    </row>
    <row r="287" spans="1:13">
      <c r="A287" t="s">
        <v>312</v>
      </c>
      <c r="B287" t="s">
        <v>35</v>
      </c>
      <c r="C287" t="s">
        <v>36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38</v>
      </c>
      <c r="K289">
        <v>1</v>
      </c>
      <c r="M289">
        <v>1</v>
      </c>
    </row>
    <row r="290" spans="1:13">
      <c r="A290" t="s">
        <v>315</v>
      </c>
      <c r="B290" t="s">
        <v>10</v>
      </c>
      <c r="C290" t="s">
        <v>38</v>
      </c>
      <c r="K290">
        <v>1</v>
      </c>
      <c r="M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35</v>
      </c>
      <c r="C292" t="s">
        <v>36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35</v>
      </c>
      <c r="C297" t="s">
        <v>36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35</v>
      </c>
      <c r="C299" t="s">
        <v>36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38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35</v>
      </c>
      <c r="C304" t="s">
        <v>36</v>
      </c>
      <c r="K304">
        <v>1</v>
      </c>
      <c r="M304">
        <v>1</v>
      </c>
    </row>
    <row r="305" spans="1:13">
      <c r="A305" t="s">
        <v>330</v>
      </c>
      <c r="B305" t="s">
        <v>35</v>
      </c>
      <c r="C305" t="s">
        <v>36</v>
      </c>
      <c r="K305">
        <v>1</v>
      </c>
      <c r="M305">
        <v>1</v>
      </c>
    </row>
    <row r="306" spans="1:13">
      <c r="A306" t="s">
        <v>331</v>
      </c>
      <c r="B306" t="s">
        <v>4</v>
      </c>
      <c r="K306">
        <v>1</v>
      </c>
      <c r="M306">
        <v>1</v>
      </c>
    </row>
    <row r="307" spans="1:13">
      <c r="A307" t="s">
        <v>332</v>
      </c>
      <c r="B307" t="s">
        <v>4</v>
      </c>
      <c r="K307">
        <v>1</v>
      </c>
      <c r="M307">
        <v>1</v>
      </c>
    </row>
    <row r="308" spans="1:13">
      <c r="A308" t="s">
        <v>333</v>
      </c>
      <c r="B308" t="s">
        <v>4</v>
      </c>
      <c r="K308">
        <v>1</v>
      </c>
      <c r="M308">
        <v>1</v>
      </c>
    </row>
    <row r="309" spans="1:13">
      <c r="A309" t="s">
        <v>334</v>
      </c>
      <c r="B309" t="s">
        <v>4</v>
      </c>
      <c r="K309">
        <v>1</v>
      </c>
      <c r="M309">
        <v>1</v>
      </c>
    </row>
    <row r="310" spans="1:13">
      <c r="A310" t="s">
        <v>335</v>
      </c>
      <c r="B310" t="s">
        <v>84</v>
      </c>
      <c r="C310" t="s">
        <v>183</v>
      </c>
      <c r="K310">
        <v>1</v>
      </c>
      <c r="M310">
        <v>1</v>
      </c>
    </row>
    <row r="311" spans="1:13">
      <c r="A311" t="s">
        <v>336</v>
      </c>
      <c r="B311" t="s">
        <v>4</v>
      </c>
      <c r="K311">
        <v>1</v>
      </c>
      <c r="M311">
        <v>1</v>
      </c>
    </row>
    <row r="312" spans="1:13">
      <c r="A312" t="s">
        <v>337</v>
      </c>
      <c r="B312" t="s">
        <v>4</v>
      </c>
      <c r="K312">
        <v>1</v>
      </c>
      <c r="M312">
        <v>1</v>
      </c>
    </row>
    <row r="313" spans="1:13">
      <c r="A313" t="s">
        <v>338</v>
      </c>
      <c r="B313" t="s">
        <v>4</v>
      </c>
      <c r="K313">
        <v>1</v>
      </c>
      <c r="M313">
        <v>1</v>
      </c>
    </row>
    <row r="314" spans="1:13">
      <c r="A314" t="s">
        <v>339</v>
      </c>
      <c r="B314" t="s">
        <v>4</v>
      </c>
      <c r="K314">
        <v>1</v>
      </c>
      <c r="M314">
        <v>1</v>
      </c>
    </row>
    <row r="315" spans="1:13">
      <c r="A315" t="s">
        <v>340</v>
      </c>
      <c r="B315" t="s">
        <v>4</v>
      </c>
      <c r="K315">
        <v>1</v>
      </c>
      <c r="M315">
        <v>1</v>
      </c>
    </row>
    <row r="316" spans="1:13">
      <c r="A316" t="s">
        <v>341</v>
      </c>
      <c r="B316" t="s">
        <v>4</v>
      </c>
      <c r="K316">
        <v>1</v>
      </c>
      <c r="M316">
        <v>1</v>
      </c>
    </row>
    <row r="317" spans="1:13">
      <c r="A317" t="s">
        <v>342</v>
      </c>
      <c r="B317" t="s">
        <v>10</v>
      </c>
      <c r="C317" t="s">
        <v>38</v>
      </c>
      <c r="K317">
        <v>1</v>
      </c>
      <c r="M317">
        <v>1</v>
      </c>
    </row>
    <row r="318" spans="1:13">
      <c r="A318" t="s">
        <v>343</v>
      </c>
      <c r="B318" t="s">
        <v>4</v>
      </c>
      <c r="K318">
        <v>1</v>
      </c>
      <c r="M318">
        <v>1</v>
      </c>
    </row>
    <row r="319" spans="1:13">
      <c r="A319" t="s">
        <v>344</v>
      </c>
      <c r="B319" t="s">
        <v>4</v>
      </c>
      <c r="K319">
        <v>1</v>
      </c>
      <c r="M319">
        <v>1</v>
      </c>
    </row>
    <row r="320" spans="1:13">
      <c r="A320" t="s">
        <v>345</v>
      </c>
      <c r="B320" t="s">
        <v>4</v>
      </c>
      <c r="K320">
        <v>1</v>
      </c>
      <c r="M320">
        <v>1</v>
      </c>
    </row>
    <row r="321" spans="1:13">
      <c r="A321" t="s">
        <v>346</v>
      </c>
      <c r="B321" t="s">
        <v>31</v>
      </c>
      <c r="C321" t="s">
        <v>32</v>
      </c>
      <c r="K321">
        <v>1</v>
      </c>
      <c r="M321">
        <v>1</v>
      </c>
    </row>
    <row r="322" spans="1:13">
      <c r="A322" t="s">
        <v>347</v>
      </c>
      <c r="B322" t="s">
        <v>4</v>
      </c>
      <c r="K322">
        <v>1</v>
      </c>
      <c r="M322">
        <v>1</v>
      </c>
    </row>
    <row r="323" spans="1:13">
      <c r="A323" t="s">
        <v>348</v>
      </c>
      <c r="B323" t="s">
        <v>31</v>
      </c>
      <c r="C323" t="s">
        <v>32</v>
      </c>
      <c r="K323">
        <v>1</v>
      </c>
      <c r="M323">
        <v>1</v>
      </c>
    </row>
    <row r="324" spans="1:13">
      <c r="A324" t="s">
        <v>349</v>
      </c>
      <c r="B324" t="s">
        <v>4</v>
      </c>
      <c r="K324">
        <v>1</v>
      </c>
      <c r="M324">
        <v>1</v>
      </c>
    </row>
    <row r="325" spans="1:13">
      <c r="A325" t="s">
        <v>350</v>
      </c>
      <c r="B325" t="s">
        <v>35</v>
      </c>
      <c r="C325" t="s">
        <v>36</v>
      </c>
      <c r="K325">
        <v>1</v>
      </c>
      <c r="M325">
        <v>1</v>
      </c>
    </row>
    <row r="326" spans="1:13">
      <c r="A326" t="s">
        <v>351</v>
      </c>
      <c r="B326" t="s">
        <v>4</v>
      </c>
      <c r="K326">
        <v>1</v>
      </c>
      <c r="M326">
        <v>1</v>
      </c>
    </row>
    <row r="327" spans="1:13">
      <c r="A327" t="s">
        <v>352</v>
      </c>
      <c r="B327" t="s">
        <v>84</v>
      </c>
      <c r="C327" t="s">
        <v>183</v>
      </c>
      <c r="K327">
        <v>1</v>
      </c>
      <c r="M327">
        <v>1</v>
      </c>
    </row>
    <row r="328" spans="1:13">
      <c r="A328" t="s">
        <v>354</v>
      </c>
      <c r="B328" t="s">
        <v>4</v>
      </c>
      <c r="K328">
        <v>1</v>
      </c>
      <c r="M328">
        <v>1</v>
      </c>
    </row>
    <row r="329" spans="1:13">
      <c r="A329" t="s">
        <v>355</v>
      </c>
      <c r="B329" t="s">
        <v>4</v>
      </c>
      <c r="K329">
        <v>1</v>
      </c>
      <c r="M329">
        <v>1</v>
      </c>
    </row>
    <row r="330" spans="1:13">
      <c r="A330" t="s">
        <v>356</v>
      </c>
      <c r="B330" t="s">
        <v>4</v>
      </c>
      <c r="K330">
        <v>1</v>
      </c>
      <c r="M330">
        <v>1</v>
      </c>
    </row>
    <row r="331" spans="1:13">
      <c r="A331" t="s">
        <v>357</v>
      </c>
      <c r="B331" t="s">
        <v>31</v>
      </c>
      <c r="C331" t="s">
        <v>32</v>
      </c>
      <c r="K331">
        <v>1</v>
      </c>
      <c r="M331">
        <v>1</v>
      </c>
    </row>
    <row r="332" spans="1:13">
      <c r="A332" t="s">
        <v>358</v>
      </c>
      <c r="B332" t="s">
        <v>31</v>
      </c>
      <c r="C332" t="s">
        <v>32</v>
      </c>
      <c r="K332">
        <v>1</v>
      </c>
      <c r="M332">
        <v>1</v>
      </c>
    </row>
    <row r="333" spans="1:13">
      <c r="A333" t="s">
        <v>359</v>
      </c>
      <c r="B333" t="s">
        <v>4</v>
      </c>
      <c r="K333">
        <v>1</v>
      </c>
      <c r="M333">
        <v>1</v>
      </c>
    </row>
    <row r="334" spans="1:13">
      <c r="A334" t="s">
        <v>360</v>
      </c>
      <c r="B334" t="s">
        <v>4</v>
      </c>
      <c r="K334">
        <v>1</v>
      </c>
      <c r="M334">
        <v>1</v>
      </c>
    </row>
    <row r="335" spans="1:13">
      <c r="A335" t="s">
        <v>361</v>
      </c>
      <c r="B335" t="s">
        <v>10</v>
      </c>
      <c r="C335" t="s">
        <v>38</v>
      </c>
      <c r="K335">
        <v>1</v>
      </c>
      <c r="M335">
        <v>1</v>
      </c>
    </row>
    <row r="336" spans="1:13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35</v>
      </c>
      <c r="C338" t="s">
        <v>36</v>
      </c>
      <c r="K338">
        <v>1</v>
      </c>
      <c r="M338">
        <v>1</v>
      </c>
    </row>
    <row r="339" spans="1:13">
      <c r="A339" t="s">
        <v>365</v>
      </c>
      <c r="B339" t="s">
        <v>35</v>
      </c>
      <c r="C339" t="s">
        <v>36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35</v>
      </c>
      <c r="C341" t="s">
        <v>36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32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36</v>
      </c>
      <c r="K350">
        <v>1</v>
      </c>
      <c r="M350">
        <v>1</v>
      </c>
    </row>
    <row r="351" spans="1:13">
      <c r="A351" t="s">
        <v>378</v>
      </c>
      <c r="B351" t="s">
        <v>35</v>
      </c>
      <c r="C351" t="s">
        <v>36</v>
      </c>
      <c r="K351">
        <v>1</v>
      </c>
      <c r="M351">
        <v>1</v>
      </c>
    </row>
    <row r="352" spans="1:13">
      <c r="A352" t="s">
        <v>379</v>
      </c>
      <c r="B352" t="s">
        <v>35</v>
      </c>
      <c r="C352" t="s">
        <v>36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354</v>
      </c>
      <c r="L356">
        <f>SUM(L2:L355)</f>
        <v>0</v>
      </c>
      <c r="M356">
        <f>SUM(M2:M355)</f>
        <v>354</v>
      </c>
      <c r="N356">
        <f t="shared" ref="N356:O356" si="0">SUM(N2:N355)</f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 t="e">
        <f>(M356+#REF!)/354</f>
        <v>#REF!</v>
      </c>
    </row>
    <row r="360" spans="1:15">
      <c r="J360" t="s">
        <v>385</v>
      </c>
      <c r="K360" t="s">
        <v>387</v>
      </c>
      <c r="M360" t="e">
        <f>(N356)/(N356+#REF!)</f>
        <v>#REF!</v>
      </c>
    </row>
    <row r="361" spans="1:15">
      <c r="J361" t="s">
        <v>386</v>
      </c>
      <c r="K361" t="s">
        <v>388</v>
      </c>
      <c r="M361">
        <f>(O356)/(O356+M356)</f>
        <v>0</v>
      </c>
    </row>
    <row r="362" spans="1:15">
      <c r="J362" t="s">
        <v>398</v>
      </c>
      <c r="M362" t="e">
        <f>(L356)/(L356+N356)</f>
        <v>#DIV/0!</v>
      </c>
    </row>
    <row r="363" spans="1:15">
      <c r="J363" t="s">
        <v>399</v>
      </c>
      <c r="M363" t="e">
        <f>(L356)/(L356+O356)</f>
        <v>#DIV/0!</v>
      </c>
    </row>
    <row r="364" spans="1:15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tabSelected="1" workbookViewId="0">
      <selection activeCell="G17" sqref="G17"/>
    </sheetView>
  </sheetViews>
  <sheetFormatPr baseColWidth="10" defaultRowHeight="16"/>
  <cols>
    <col min="1" max="1" width="21" customWidth="1"/>
    <col min="2" max="2" width="22" customWidth="1"/>
    <col min="6" max="6" width="10.1640625" customWidth="1"/>
    <col min="7" max="7" width="20.1640625" customWidth="1"/>
  </cols>
  <sheetData>
    <row r="1" spans="1:9">
      <c r="A1" s="13" t="s">
        <v>536</v>
      </c>
      <c r="B1" s="15" t="s">
        <v>534</v>
      </c>
      <c r="C1" s="15"/>
      <c r="G1" s="14" t="s">
        <v>535</v>
      </c>
      <c r="H1" s="14"/>
      <c r="I1" s="14"/>
    </row>
    <row r="2" spans="1:9">
      <c r="B2" s="13"/>
      <c r="C2" s="12"/>
      <c r="D2" s="12"/>
      <c r="E2" s="12"/>
      <c r="G2" s="11"/>
      <c r="H2" s="11"/>
      <c r="I2" s="11"/>
    </row>
    <row r="3" spans="1:9">
      <c r="B3" s="3" t="s">
        <v>531</v>
      </c>
      <c r="C3" s="3" t="s">
        <v>397</v>
      </c>
      <c r="D3" s="3" t="s">
        <v>396</v>
      </c>
      <c r="E3" s="3"/>
      <c r="G3" s="3" t="s">
        <v>531</v>
      </c>
      <c r="H3" s="3" t="s">
        <v>397</v>
      </c>
      <c r="I3" s="3" t="s">
        <v>396</v>
      </c>
    </row>
    <row r="4" spans="1:9">
      <c r="B4" t="s">
        <v>524</v>
      </c>
      <c r="C4">
        <v>0.99416909600000003</v>
      </c>
      <c r="D4">
        <v>0.98554913300000002</v>
      </c>
      <c r="G4" t="s">
        <v>524</v>
      </c>
      <c r="H4">
        <v>0.99468085100000003</v>
      </c>
      <c r="I4">
        <v>0.93500000000000005</v>
      </c>
    </row>
    <row r="5" spans="1:9">
      <c r="B5" t="s">
        <v>525</v>
      </c>
      <c r="C5">
        <v>0.91970802900000004</v>
      </c>
      <c r="D5">
        <v>0.89679715299999996</v>
      </c>
      <c r="G5" t="s">
        <v>525</v>
      </c>
      <c r="H5">
        <v>0.92899408299999997</v>
      </c>
      <c r="I5">
        <v>0.87709497199999997</v>
      </c>
    </row>
    <row r="6" spans="1:9">
      <c r="B6" t="s">
        <v>527</v>
      </c>
      <c r="C6">
        <v>0.99378882000000002</v>
      </c>
      <c r="D6">
        <v>0.94395280199999998</v>
      </c>
      <c r="G6" t="s">
        <v>527</v>
      </c>
      <c r="H6">
        <v>1</v>
      </c>
      <c r="I6">
        <v>0.97637795299999997</v>
      </c>
    </row>
    <row r="7" spans="1:9">
      <c r="B7" t="s">
        <v>526</v>
      </c>
      <c r="C7">
        <v>0.94754098399999998</v>
      </c>
      <c r="D7">
        <v>0.97966101699999997</v>
      </c>
      <c r="G7" t="s">
        <v>526</v>
      </c>
      <c r="H7">
        <v>0.93333333299999999</v>
      </c>
      <c r="I7">
        <v>0.99290780099999998</v>
      </c>
    </row>
    <row r="8" spans="1:9">
      <c r="B8" t="s">
        <v>528</v>
      </c>
      <c r="C8">
        <v>0.98850574700000005</v>
      </c>
      <c r="D8">
        <v>0.99421965300000004</v>
      </c>
      <c r="G8" t="s">
        <v>528</v>
      </c>
      <c r="H8">
        <v>1</v>
      </c>
      <c r="I8">
        <v>0.96183206099999996</v>
      </c>
    </row>
    <row r="9" spans="1:9">
      <c r="B9" t="s">
        <v>529</v>
      </c>
      <c r="C9">
        <v>1</v>
      </c>
      <c r="D9">
        <v>1</v>
      </c>
      <c r="G9" t="s">
        <v>529</v>
      </c>
      <c r="H9">
        <v>1</v>
      </c>
      <c r="I9">
        <v>1</v>
      </c>
    </row>
    <row r="10" spans="1:9">
      <c r="B10" t="s">
        <v>532</v>
      </c>
      <c r="C10">
        <v>1</v>
      </c>
      <c r="D10">
        <v>0.99714285700000005</v>
      </c>
      <c r="G10" t="s">
        <v>532</v>
      </c>
      <c r="H10">
        <v>1</v>
      </c>
      <c r="I10">
        <v>1</v>
      </c>
    </row>
    <row r="11" spans="1:9">
      <c r="B11" t="s">
        <v>530</v>
      </c>
      <c r="C11">
        <v>1</v>
      </c>
      <c r="D11">
        <v>1</v>
      </c>
      <c r="G11" t="s">
        <v>530</v>
      </c>
      <c r="H11">
        <v>1</v>
      </c>
      <c r="I11">
        <v>1</v>
      </c>
    </row>
    <row r="14" spans="1:9">
      <c r="B14" s="3" t="s">
        <v>533</v>
      </c>
      <c r="C14">
        <f>AVERAGE(C4:C11)</f>
        <v>0.98046408449999989</v>
      </c>
      <c r="D14">
        <f>AVERAGE(D4:D11)</f>
        <v>0.97466532687499996</v>
      </c>
      <c r="G14" s="3" t="s">
        <v>533</v>
      </c>
      <c r="H14">
        <f>AVERAGE(H4:H11)</f>
        <v>0.98212603337500004</v>
      </c>
      <c r="I14">
        <f>AVERAGE(I4:I11)</f>
        <v>0.96790159837500001</v>
      </c>
    </row>
  </sheetData>
  <mergeCells count="2">
    <mergeCell ref="G1:I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4"/>
  <sheetViews>
    <sheetView zoomScale="91" workbookViewId="0">
      <pane ySplit="1" topLeftCell="A352" activePane="bottomLeft" state="frozen"/>
      <selection pane="bottomLeft" activeCell="A327" sqref="A327"/>
    </sheetView>
  </sheetViews>
  <sheetFormatPr baseColWidth="10" defaultRowHeight="16"/>
  <cols>
    <col min="1" max="1" width="27.6640625" customWidth="1"/>
    <col min="10" max="10" width="16.83203125" customWidth="1"/>
    <col min="11" max="11" width="21.1640625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35</v>
      </c>
      <c r="C5" t="s">
        <v>510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6</v>
      </c>
      <c r="C7" t="s">
        <v>511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31</v>
      </c>
      <c r="C13" t="s">
        <v>512</v>
      </c>
      <c r="K13">
        <v>0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4</v>
      </c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6</v>
      </c>
      <c r="C24" t="s">
        <v>513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514</v>
      </c>
      <c r="K25">
        <v>1</v>
      </c>
      <c r="M25">
        <v>1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31</v>
      </c>
      <c r="C32" t="s">
        <v>512</v>
      </c>
      <c r="K32">
        <v>1</v>
      </c>
      <c r="M32">
        <v>1</v>
      </c>
    </row>
    <row r="33" spans="1:15">
      <c r="A33" t="s">
        <v>46</v>
      </c>
      <c r="B33" t="s">
        <v>6</v>
      </c>
      <c r="C33" t="s">
        <v>513</v>
      </c>
      <c r="K33">
        <v>1</v>
      </c>
      <c r="M33">
        <v>1</v>
      </c>
    </row>
    <row r="34" spans="1:15">
      <c r="A34" t="s">
        <v>47</v>
      </c>
      <c r="B34" t="s">
        <v>6</v>
      </c>
      <c r="C34" t="s">
        <v>513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515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M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M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M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M40">
        <v>1</v>
      </c>
      <c r="N40" s="1"/>
      <c r="O40" s="1"/>
    </row>
    <row r="41" spans="1:15">
      <c r="A41" t="s">
        <v>54</v>
      </c>
      <c r="B41" t="s">
        <v>31</v>
      </c>
      <c r="C41" t="s">
        <v>516</v>
      </c>
      <c r="K41">
        <v>1</v>
      </c>
      <c r="L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6</v>
      </c>
      <c r="C46" t="s">
        <v>513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6</v>
      </c>
      <c r="C49" t="s">
        <v>513</v>
      </c>
      <c r="K49">
        <v>1</v>
      </c>
      <c r="M49">
        <v>1</v>
      </c>
    </row>
    <row r="50" spans="1:13">
      <c r="A50" t="s">
        <v>63</v>
      </c>
      <c r="B50" t="s">
        <v>6</v>
      </c>
      <c r="C50" t="s">
        <v>513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6</v>
      </c>
      <c r="C52" t="s">
        <v>513</v>
      </c>
      <c r="K52">
        <v>1</v>
      </c>
      <c r="M52">
        <v>1</v>
      </c>
    </row>
    <row r="53" spans="1:13">
      <c r="A53" t="s">
        <v>66</v>
      </c>
      <c r="B53" t="s">
        <v>6</v>
      </c>
      <c r="C53" t="s">
        <v>513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6</v>
      </c>
      <c r="C57" t="s">
        <v>511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517</v>
      </c>
      <c r="K58">
        <v>1</v>
      </c>
      <c r="M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4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515</v>
      </c>
      <c r="K62">
        <v>1</v>
      </c>
      <c r="M62">
        <v>1</v>
      </c>
    </row>
    <row r="63" spans="1:13">
      <c r="A63" t="s">
        <v>77</v>
      </c>
      <c r="B63" t="s">
        <v>4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5">
      <c r="A65" t="s">
        <v>79</v>
      </c>
      <c r="B65" t="s">
        <v>10</v>
      </c>
      <c r="C65" t="s">
        <v>514</v>
      </c>
      <c r="K65">
        <v>1</v>
      </c>
      <c r="M65">
        <v>1</v>
      </c>
    </row>
    <row r="66" spans="1:15">
      <c r="A66" t="s">
        <v>80</v>
      </c>
      <c r="B66" t="s">
        <v>4</v>
      </c>
      <c r="K66">
        <v>1</v>
      </c>
      <c r="M66">
        <v>1</v>
      </c>
    </row>
    <row r="67" spans="1:15">
      <c r="A67" t="s">
        <v>81</v>
      </c>
      <c r="B67" t="s">
        <v>4</v>
      </c>
      <c r="K67">
        <v>1</v>
      </c>
      <c r="M67">
        <v>1</v>
      </c>
    </row>
    <row r="68" spans="1:15">
      <c r="A68" t="s">
        <v>82</v>
      </c>
      <c r="B68" t="s">
        <v>4</v>
      </c>
      <c r="K68">
        <v>1</v>
      </c>
      <c r="M68">
        <v>1</v>
      </c>
    </row>
    <row r="69" spans="1:15">
      <c r="A69" t="s">
        <v>83</v>
      </c>
      <c r="B69" t="s">
        <v>20</v>
      </c>
      <c r="C69" t="s">
        <v>518</v>
      </c>
      <c r="K69">
        <v>1</v>
      </c>
      <c r="M69">
        <v>1</v>
      </c>
    </row>
    <row r="70" spans="1:15">
      <c r="A70" t="s">
        <v>86</v>
      </c>
      <c r="B70" t="s">
        <v>6</v>
      </c>
      <c r="C70" t="s">
        <v>513</v>
      </c>
      <c r="K70">
        <v>1</v>
      </c>
      <c r="M70">
        <v>1</v>
      </c>
    </row>
    <row r="71" spans="1:15">
      <c r="A71" t="s">
        <v>87</v>
      </c>
      <c r="B71" t="s">
        <v>4</v>
      </c>
      <c r="K71">
        <v>1</v>
      </c>
      <c r="M71">
        <v>1</v>
      </c>
    </row>
    <row r="72" spans="1:15">
      <c r="A72" t="s">
        <v>88</v>
      </c>
      <c r="B72" t="s">
        <v>4</v>
      </c>
      <c r="K72">
        <v>1</v>
      </c>
      <c r="M72">
        <v>1</v>
      </c>
    </row>
    <row r="73" spans="1:15">
      <c r="A73" t="s">
        <v>89</v>
      </c>
      <c r="B73" t="s">
        <v>4</v>
      </c>
      <c r="K73">
        <v>1</v>
      </c>
      <c r="M73">
        <v>1</v>
      </c>
    </row>
    <row r="74" spans="1:15">
      <c r="A74" t="s">
        <v>90</v>
      </c>
      <c r="B74" t="s">
        <v>4</v>
      </c>
      <c r="K74">
        <v>1</v>
      </c>
      <c r="M74">
        <v>1</v>
      </c>
    </row>
    <row r="75" spans="1:15">
      <c r="A75" t="s">
        <v>91</v>
      </c>
      <c r="B75" t="s">
        <v>6</v>
      </c>
      <c r="C75" t="s">
        <v>513</v>
      </c>
      <c r="K75">
        <v>1</v>
      </c>
      <c r="M75">
        <v>1</v>
      </c>
    </row>
    <row r="76" spans="1:15">
      <c r="A76" t="s">
        <v>92</v>
      </c>
      <c r="B76" t="s">
        <v>4</v>
      </c>
      <c r="K76">
        <v>1</v>
      </c>
      <c r="M76">
        <v>1</v>
      </c>
    </row>
    <row r="77" spans="1:15">
      <c r="A77" s="2" t="s">
        <v>93</v>
      </c>
      <c r="B77" t="s">
        <v>4</v>
      </c>
      <c r="K77">
        <v>0</v>
      </c>
      <c r="O77">
        <v>1</v>
      </c>
    </row>
    <row r="78" spans="1:15">
      <c r="A78" t="s">
        <v>94</v>
      </c>
      <c r="B78" t="s">
        <v>6</v>
      </c>
      <c r="C78" t="s">
        <v>513</v>
      </c>
      <c r="K78">
        <v>1</v>
      </c>
      <c r="M78">
        <v>1</v>
      </c>
    </row>
    <row r="79" spans="1:15">
      <c r="A79" t="s">
        <v>95</v>
      </c>
      <c r="B79" t="s">
        <v>4</v>
      </c>
      <c r="K79">
        <v>1</v>
      </c>
      <c r="M79">
        <v>1</v>
      </c>
    </row>
    <row r="80" spans="1:15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6</v>
      </c>
      <c r="C82" t="s">
        <v>513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514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s="2" t="s">
        <v>101</v>
      </c>
      <c r="B85" t="s">
        <v>4</v>
      </c>
      <c r="K85">
        <v>0</v>
      </c>
      <c r="L85" s="2"/>
      <c r="M85">
        <v>1</v>
      </c>
    </row>
    <row r="86" spans="1:13">
      <c r="A86" t="s">
        <v>102</v>
      </c>
      <c r="B86" t="s">
        <v>6</v>
      </c>
      <c r="C86" t="s">
        <v>513</v>
      </c>
      <c r="K86">
        <v>1</v>
      </c>
      <c r="M86">
        <v>1</v>
      </c>
    </row>
    <row r="87" spans="1:13">
      <c r="A87" t="s">
        <v>103</v>
      </c>
      <c r="B87" t="s">
        <v>6</v>
      </c>
      <c r="C87" t="s">
        <v>513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514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515</v>
      </c>
      <c r="K92">
        <v>1</v>
      </c>
      <c r="M92">
        <v>1</v>
      </c>
    </row>
    <row r="93" spans="1:13">
      <c r="A93" t="s">
        <v>109</v>
      </c>
      <c r="B93" t="s">
        <v>6</v>
      </c>
      <c r="C93" t="s">
        <v>513</v>
      </c>
      <c r="K93">
        <v>1</v>
      </c>
      <c r="M93">
        <v>1</v>
      </c>
    </row>
    <row r="94" spans="1:13">
      <c r="A94" t="s">
        <v>110</v>
      </c>
      <c r="B94" t="s">
        <v>6</v>
      </c>
      <c r="C94" t="s">
        <v>513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3">
      <c r="A97" t="s">
        <v>114</v>
      </c>
      <c r="B97" t="s">
        <v>31</v>
      </c>
      <c r="C97" t="s">
        <v>512</v>
      </c>
      <c r="K97">
        <v>1</v>
      </c>
      <c r="M97">
        <v>1</v>
      </c>
    </row>
    <row r="98" spans="1:13">
      <c r="A98" t="s">
        <v>115</v>
      </c>
      <c r="B98" t="s">
        <v>6</v>
      </c>
      <c r="C98" t="s">
        <v>511</v>
      </c>
      <c r="K98">
        <v>1</v>
      </c>
      <c r="M98">
        <v>1</v>
      </c>
    </row>
    <row r="99" spans="1:13">
      <c r="A99" t="s">
        <v>116</v>
      </c>
      <c r="B99" t="s">
        <v>6</v>
      </c>
      <c r="C99" t="s">
        <v>513</v>
      </c>
      <c r="K99">
        <v>1</v>
      </c>
      <c r="M99">
        <v>1</v>
      </c>
    </row>
    <row r="100" spans="1:13">
      <c r="A100" t="s">
        <v>117</v>
      </c>
      <c r="B100" t="s">
        <v>4</v>
      </c>
      <c r="K100">
        <v>1</v>
      </c>
      <c r="M100">
        <v>1</v>
      </c>
    </row>
    <row r="101" spans="1:13">
      <c r="A101" t="s">
        <v>118</v>
      </c>
      <c r="B101" t="s">
        <v>4</v>
      </c>
      <c r="K101">
        <v>1</v>
      </c>
      <c r="M101">
        <v>1</v>
      </c>
    </row>
    <row r="102" spans="1:13">
      <c r="A102" t="s">
        <v>119</v>
      </c>
      <c r="B102" t="s">
        <v>4</v>
      </c>
      <c r="K102">
        <v>1</v>
      </c>
      <c r="M102">
        <v>1</v>
      </c>
    </row>
    <row r="103" spans="1:13">
      <c r="A103" t="s">
        <v>120</v>
      </c>
      <c r="B103" t="s">
        <v>6</v>
      </c>
      <c r="C103" t="s">
        <v>513</v>
      </c>
      <c r="K103">
        <v>1</v>
      </c>
      <c r="M103">
        <v>1</v>
      </c>
    </row>
    <row r="104" spans="1:13">
      <c r="A104" t="s">
        <v>121</v>
      </c>
      <c r="B104" t="s">
        <v>6</v>
      </c>
      <c r="C104" t="s">
        <v>489</v>
      </c>
      <c r="K104">
        <v>1</v>
      </c>
      <c r="M104">
        <v>1</v>
      </c>
    </row>
    <row r="105" spans="1:13">
      <c r="A105" t="s">
        <v>122</v>
      </c>
      <c r="B105" t="s">
        <v>4</v>
      </c>
      <c r="K105">
        <v>1</v>
      </c>
      <c r="M105">
        <v>1</v>
      </c>
    </row>
    <row r="106" spans="1:13">
      <c r="A106" t="s">
        <v>123</v>
      </c>
      <c r="B106" t="s">
        <v>35</v>
      </c>
      <c r="C106" t="s">
        <v>515</v>
      </c>
      <c r="K106">
        <v>1</v>
      </c>
      <c r="M106">
        <v>1</v>
      </c>
    </row>
    <row r="107" spans="1:13">
      <c r="A107" t="s">
        <v>124</v>
      </c>
      <c r="B107" t="s">
        <v>6</v>
      </c>
      <c r="C107" t="s">
        <v>519</v>
      </c>
      <c r="K107">
        <v>1</v>
      </c>
      <c r="M107">
        <v>1</v>
      </c>
    </row>
    <row r="108" spans="1:13">
      <c r="A108" t="s">
        <v>126</v>
      </c>
      <c r="B108" t="s">
        <v>4</v>
      </c>
      <c r="K108">
        <v>1</v>
      </c>
      <c r="M108">
        <v>1</v>
      </c>
    </row>
    <row r="109" spans="1:13">
      <c r="A109" t="s">
        <v>127</v>
      </c>
      <c r="B109" t="s">
        <v>4</v>
      </c>
      <c r="K109">
        <v>1</v>
      </c>
      <c r="M109">
        <v>1</v>
      </c>
    </row>
    <row r="110" spans="1:13">
      <c r="A110" t="s">
        <v>128</v>
      </c>
      <c r="B110" t="s">
        <v>4</v>
      </c>
      <c r="K110">
        <v>1</v>
      </c>
      <c r="M110">
        <v>1</v>
      </c>
    </row>
    <row r="111" spans="1:13">
      <c r="A111" t="s">
        <v>129</v>
      </c>
      <c r="B111" t="s">
        <v>4</v>
      </c>
      <c r="K111">
        <v>1</v>
      </c>
      <c r="M111">
        <v>1</v>
      </c>
    </row>
    <row r="112" spans="1:13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6</v>
      </c>
      <c r="C113" t="s">
        <v>513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4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516</v>
      </c>
      <c r="K119">
        <v>1</v>
      </c>
      <c r="L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4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516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520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6</v>
      </c>
      <c r="C127" t="s">
        <v>511</v>
      </c>
      <c r="K127">
        <v>1</v>
      </c>
      <c r="M127">
        <v>1</v>
      </c>
    </row>
    <row r="128" spans="1:13">
      <c r="A128" t="s">
        <v>147</v>
      </c>
      <c r="B128" t="s">
        <v>31</v>
      </c>
      <c r="C128" t="s">
        <v>516</v>
      </c>
      <c r="K128">
        <v>1</v>
      </c>
      <c r="L128">
        <v>1</v>
      </c>
    </row>
    <row r="129" spans="1:15">
      <c r="A129" t="s">
        <v>148</v>
      </c>
      <c r="B129" t="s">
        <v>4</v>
      </c>
      <c r="K129">
        <v>1</v>
      </c>
      <c r="M129">
        <v>1</v>
      </c>
    </row>
    <row r="130" spans="1:15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5">
      <c r="A131" t="s">
        <v>151</v>
      </c>
      <c r="B131" t="s">
        <v>6</v>
      </c>
      <c r="C131" t="s">
        <v>511</v>
      </c>
      <c r="K131">
        <v>1</v>
      </c>
      <c r="M131">
        <v>1</v>
      </c>
    </row>
    <row r="132" spans="1:15">
      <c r="A132" t="s">
        <v>152</v>
      </c>
      <c r="B132" t="s">
        <v>4</v>
      </c>
      <c r="K132">
        <v>1</v>
      </c>
      <c r="M132">
        <v>1</v>
      </c>
    </row>
    <row r="133" spans="1:15">
      <c r="A133" t="s">
        <v>153</v>
      </c>
      <c r="B133" t="s">
        <v>4</v>
      </c>
      <c r="K133">
        <v>1</v>
      </c>
      <c r="M133">
        <v>1</v>
      </c>
    </row>
    <row r="134" spans="1:15">
      <c r="A134" t="s">
        <v>154</v>
      </c>
      <c r="B134" t="s">
        <v>6</v>
      </c>
      <c r="C134" t="s">
        <v>513</v>
      </c>
      <c r="K134">
        <v>1</v>
      </c>
      <c r="M134">
        <v>1</v>
      </c>
    </row>
    <row r="135" spans="1:15">
      <c r="A135" t="s">
        <v>155</v>
      </c>
      <c r="B135" t="s">
        <v>4</v>
      </c>
      <c r="K135">
        <v>1</v>
      </c>
      <c r="M135">
        <v>1</v>
      </c>
    </row>
    <row r="136" spans="1:15">
      <c r="A136" t="s">
        <v>156</v>
      </c>
      <c r="B136" t="s">
        <v>4</v>
      </c>
      <c r="K136">
        <v>1</v>
      </c>
      <c r="M136">
        <v>1</v>
      </c>
    </row>
    <row r="137" spans="1:15">
      <c r="A137" t="s">
        <v>157</v>
      </c>
      <c r="B137" t="s">
        <v>4</v>
      </c>
      <c r="K137">
        <v>1</v>
      </c>
      <c r="M137">
        <v>1</v>
      </c>
    </row>
    <row r="138" spans="1:15">
      <c r="A138" t="s">
        <v>158</v>
      </c>
      <c r="B138" t="s">
        <v>4</v>
      </c>
      <c r="K138">
        <v>1</v>
      </c>
      <c r="M138">
        <v>1</v>
      </c>
    </row>
    <row r="139" spans="1:15">
      <c r="A139" t="s">
        <v>159</v>
      </c>
      <c r="B139" t="s">
        <v>35</v>
      </c>
      <c r="C139" t="s">
        <v>515</v>
      </c>
      <c r="K139">
        <v>0</v>
      </c>
      <c r="O139">
        <v>1</v>
      </c>
    </row>
    <row r="140" spans="1:15">
      <c r="A140" t="s">
        <v>160</v>
      </c>
      <c r="B140" t="s">
        <v>10</v>
      </c>
      <c r="C140" t="s">
        <v>514</v>
      </c>
      <c r="K140">
        <v>1</v>
      </c>
      <c r="M140">
        <v>1</v>
      </c>
    </row>
    <row r="141" spans="1:15">
      <c r="A141" t="s">
        <v>161</v>
      </c>
      <c r="B141" t="s">
        <v>4</v>
      </c>
      <c r="K141">
        <v>1</v>
      </c>
      <c r="M141">
        <v>1</v>
      </c>
    </row>
    <row r="142" spans="1:15">
      <c r="A142" t="s">
        <v>162</v>
      </c>
      <c r="B142" t="s">
        <v>10</v>
      </c>
      <c r="C142" t="s">
        <v>514</v>
      </c>
      <c r="K142">
        <v>1</v>
      </c>
      <c r="M142">
        <v>1</v>
      </c>
    </row>
    <row r="143" spans="1:15">
      <c r="A143" t="s">
        <v>163</v>
      </c>
      <c r="B143" t="s">
        <v>4</v>
      </c>
      <c r="K143">
        <v>1</v>
      </c>
      <c r="M143">
        <v>1</v>
      </c>
    </row>
    <row r="144" spans="1:15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6</v>
      </c>
      <c r="C147" t="s">
        <v>513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4</v>
      </c>
      <c r="K152">
        <v>1</v>
      </c>
      <c r="M152">
        <v>1</v>
      </c>
    </row>
    <row r="153" spans="1:13">
      <c r="A153" t="s">
        <v>173</v>
      </c>
      <c r="B153" t="s">
        <v>6</v>
      </c>
      <c r="C153" t="s">
        <v>513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514</v>
      </c>
      <c r="K156">
        <v>1</v>
      </c>
      <c r="M156">
        <v>1</v>
      </c>
    </row>
    <row r="157" spans="1:13">
      <c r="A157" t="s">
        <v>177</v>
      </c>
      <c r="B157" t="s">
        <v>6</v>
      </c>
      <c r="C157" t="s">
        <v>513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6</v>
      </c>
      <c r="C162" t="s">
        <v>513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517</v>
      </c>
      <c r="K165">
        <v>1</v>
      </c>
      <c r="M165">
        <v>1</v>
      </c>
    </row>
    <row r="166" spans="1:13">
      <c r="A166" t="s">
        <v>188</v>
      </c>
      <c r="B166" t="s">
        <v>6</v>
      </c>
      <c r="C166" t="s">
        <v>513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6</v>
      </c>
      <c r="C170" t="s">
        <v>513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6</v>
      </c>
      <c r="C174" t="s">
        <v>513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4</v>
      </c>
      <c r="K177">
        <v>1</v>
      </c>
      <c r="M177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517</v>
      </c>
      <c r="K179">
        <v>1</v>
      </c>
      <c r="M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516</v>
      </c>
      <c r="K181">
        <v>1</v>
      </c>
      <c r="L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35</v>
      </c>
      <c r="C188" t="s">
        <v>521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M189">
        <v>1</v>
      </c>
    </row>
    <row r="190" spans="1:13">
      <c r="A190" t="s">
        <v>213</v>
      </c>
      <c r="B190" t="s">
        <v>6</v>
      </c>
      <c r="C190" t="s">
        <v>513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5">
      <c r="A193" t="s">
        <v>216</v>
      </c>
      <c r="B193" t="s">
        <v>31</v>
      </c>
      <c r="C193" t="s">
        <v>512</v>
      </c>
      <c r="K193">
        <v>1</v>
      </c>
      <c r="M193">
        <v>1</v>
      </c>
    </row>
    <row r="194" spans="1:15">
      <c r="A194" t="s">
        <v>217</v>
      </c>
      <c r="B194" t="s">
        <v>4</v>
      </c>
      <c r="K194">
        <v>1</v>
      </c>
      <c r="M194">
        <v>1</v>
      </c>
    </row>
    <row r="195" spans="1:15">
      <c r="A195" t="s">
        <v>218</v>
      </c>
      <c r="B195" t="s">
        <v>4</v>
      </c>
      <c r="K195">
        <v>1</v>
      </c>
      <c r="M195">
        <v>1</v>
      </c>
    </row>
    <row r="196" spans="1:15">
      <c r="A196" t="s">
        <v>219</v>
      </c>
      <c r="B196" t="s">
        <v>6</v>
      </c>
      <c r="C196" t="s">
        <v>513</v>
      </c>
      <c r="K196">
        <v>1</v>
      </c>
      <c r="M196">
        <v>1</v>
      </c>
    </row>
    <row r="197" spans="1:15">
      <c r="A197" t="s">
        <v>220</v>
      </c>
      <c r="B197" t="s">
        <v>4</v>
      </c>
      <c r="K197">
        <v>1</v>
      </c>
      <c r="M197">
        <v>1</v>
      </c>
    </row>
    <row r="198" spans="1:15">
      <c r="A198" t="s">
        <v>221</v>
      </c>
      <c r="B198" t="s">
        <v>4</v>
      </c>
      <c r="K198">
        <v>1</v>
      </c>
      <c r="M198">
        <v>1</v>
      </c>
    </row>
    <row r="199" spans="1:15">
      <c r="A199" t="s">
        <v>222</v>
      </c>
      <c r="B199" t="s">
        <v>4</v>
      </c>
      <c r="K199">
        <v>1</v>
      </c>
      <c r="M199">
        <v>1</v>
      </c>
    </row>
    <row r="200" spans="1:15">
      <c r="A200" t="s">
        <v>223</v>
      </c>
      <c r="B200" t="s">
        <v>4</v>
      </c>
      <c r="K200">
        <v>0</v>
      </c>
      <c r="O200">
        <v>1</v>
      </c>
    </row>
    <row r="201" spans="1:15">
      <c r="A201" t="s">
        <v>224</v>
      </c>
      <c r="B201" t="s">
        <v>4</v>
      </c>
      <c r="K201">
        <v>1</v>
      </c>
      <c r="M201">
        <v>1</v>
      </c>
    </row>
    <row r="202" spans="1:15">
      <c r="A202" t="s">
        <v>225</v>
      </c>
      <c r="B202" t="s">
        <v>4</v>
      </c>
      <c r="K202">
        <v>1</v>
      </c>
      <c r="M202">
        <v>1</v>
      </c>
    </row>
    <row r="203" spans="1:15">
      <c r="A203" t="s">
        <v>226</v>
      </c>
      <c r="B203" t="s">
        <v>4</v>
      </c>
      <c r="K203">
        <v>1</v>
      </c>
      <c r="M203">
        <v>1</v>
      </c>
    </row>
    <row r="204" spans="1:15">
      <c r="A204" t="s">
        <v>227</v>
      </c>
      <c r="B204" t="s">
        <v>6</v>
      </c>
      <c r="C204" t="s">
        <v>513</v>
      </c>
      <c r="K204">
        <v>1</v>
      </c>
      <c r="M204">
        <v>1</v>
      </c>
    </row>
    <row r="205" spans="1:15">
      <c r="A205" t="s">
        <v>228</v>
      </c>
      <c r="B205" t="s">
        <v>4</v>
      </c>
      <c r="K205">
        <v>1</v>
      </c>
      <c r="M205">
        <v>1</v>
      </c>
    </row>
    <row r="206" spans="1:15">
      <c r="A206" t="s">
        <v>229</v>
      </c>
      <c r="B206" t="s">
        <v>4</v>
      </c>
      <c r="K206">
        <v>1</v>
      </c>
      <c r="M206">
        <v>1</v>
      </c>
    </row>
    <row r="207" spans="1:15">
      <c r="A207" t="s">
        <v>230</v>
      </c>
      <c r="B207" t="s">
        <v>4</v>
      </c>
      <c r="K207">
        <v>1</v>
      </c>
      <c r="M207">
        <v>1</v>
      </c>
    </row>
    <row r="208" spans="1:15">
      <c r="A208" t="s">
        <v>231</v>
      </c>
      <c r="B208" t="s">
        <v>4</v>
      </c>
      <c r="K208">
        <v>1</v>
      </c>
      <c r="M208">
        <v>1</v>
      </c>
    </row>
    <row r="209" spans="1:15">
      <c r="A209" t="s">
        <v>232</v>
      </c>
      <c r="B209" t="s">
        <v>4</v>
      </c>
      <c r="K209">
        <v>1</v>
      </c>
      <c r="M209">
        <v>1</v>
      </c>
    </row>
    <row r="210" spans="1:15">
      <c r="A210" t="s">
        <v>233</v>
      </c>
      <c r="B210" t="s">
        <v>20</v>
      </c>
      <c r="C210" t="s">
        <v>522</v>
      </c>
      <c r="K210">
        <v>0</v>
      </c>
      <c r="O210">
        <v>1</v>
      </c>
    </row>
    <row r="211" spans="1:15">
      <c r="A211" t="s">
        <v>235</v>
      </c>
      <c r="B211" t="s">
        <v>4</v>
      </c>
      <c r="K211">
        <v>1</v>
      </c>
      <c r="M211">
        <v>1</v>
      </c>
    </row>
    <row r="212" spans="1:15">
      <c r="A212" t="s">
        <v>236</v>
      </c>
      <c r="B212" t="s">
        <v>31</v>
      </c>
      <c r="C212" t="s">
        <v>516</v>
      </c>
      <c r="K212">
        <v>1</v>
      </c>
      <c r="M212">
        <v>1</v>
      </c>
    </row>
    <row r="213" spans="1:15">
      <c r="A213" t="s">
        <v>237</v>
      </c>
      <c r="B213" t="s">
        <v>31</v>
      </c>
      <c r="C213" t="s">
        <v>516</v>
      </c>
      <c r="K213">
        <v>1</v>
      </c>
      <c r="M213">
        <v>1</v>
      </c>
    </row>
    <row r="214" spans="1:15">
      <c r="A214" t="s">
        <v>238</v>
      </c>
      <c r="B214" t="s">
        <v>4</v>
      </c>
      <c r="K214">
        <v>1</v>
      </c>
      <c r="M214">
        <v>1</v>
      </c>
    </row>
    <row r="215" spans="1:15">
      <c r="A215" t="s">
        <v>239</v>
      </c>
      <c r="B215" t="s">
        <v>4</v>
      </c>
      <c r="K215">
        <v>1</v>
      </c>
      <c r="M215">
        <v>1</v>
      </c>
    </row>
    <row r="216" spans="1:15">
      <c r="A216" t="s">
        <v>240</v>
      </c>
      <c r="B216" t="s">
        <v>4</v>
      </c>
      <c r="K216">
        <v>1</v>
      </c>
      <c r="M216">
        <v>1</v>
      </c>
    </row>
    <row r="217" spans="1:15">
      <c r="A217" t="s">
        <v>241</v>
      </c>
      <c r="B217" t="s">
        <v>4</v>
      </c>
      <c r="K217">
        <v>1</v>
      </c>
      <c r="M217">
        <v>1</v>
      </c>
    </row>
    <row r="218" spans="1:15">
      <c r="A218" t="s">
        <v>242</v>
      </c>
      <c r="B218" t="s">
        <v>4</v>
      </c>
      <c r="K218">
        <v>1</v>
      </c>
      <c r="M218">
        <v>1</v>
      </c>
    </row>
    <row r="219" spans="1:15">
      <c r="A219" t="s">
        <v>243</v>
      </c>
      <c r="B219" t="s">
        <v>4</v>
      </c>
      <c r="K219">
        <v>1</v>
      </c>
      <c r="M219">
        <v>1</v>
      </c>
    </row>
    <row r="220" spans="1:15">
      <c r="A220" t="s">
        <v>244</v>
      </c>
      <c r="B220" t="s">
        <v>4</v>
      </c>
      <c r="K220">
        <v>1</v>
      </c>
      <c r="M220">
        <v>1</v>
      </c>
    </row>
    <row r="221" spans="1:15">
      <c r="A221" t="s">
        <v>245</v>
      </c>
      <c r="B221" t="s">
        <v>4</v>
      </c>
      <c r="K221">
        <v>1</v>
      </c>
      <c r="M221">
        <v>1</v>
      </c>
    </row>
    <row r="222" spans="1:15">
      <c r="A222" t="s">
        <v>246</v>
      </c>
      <c r="B222" t="s">
        <v>31</v>
      </c>
      <c r="C222" t="s">
        <v>516</v>
      </c>
      <c r="K222">
        <v>1</v>
      </c>
      <c r="M222">
        <v>1</v>
      </c>
    </row>
    <row r="223" spans="1:15">
      <c r="A223" t="s">
        <v>247</v>
      </c>
      <c r="B223" t="s">
        <v>4</v>
      </c>
      <c r="K223">
        <v>1</v>
      </c>
      <c r="M223">
        <v>1</v>
      </c>
    </row>
    <row r="224" spans="1:15">
      <c r="A224" t="s">
        <v>248</v>
      </c>
      <c r="B224" t="s">
        <v>6</v>
      </c>
      <c r="C224" t="s">
        <v>493</v>
      </c>
      <c r="K224">
        <v>1</v>
      </c>
      <c r="M224">
        <v>1</v>
      </c>
    </row>
    <row r="225" spans="1:13">
      <c r="A225" t="s">
        <v>249</v>
      </c>
      <c r="B225" t="s">
        <v>4</v>
      </c>
      <c r="K225">
        <v>1</v>
      </c>
      <c r="M225">
        <v>1</v>
      </c>
    </row>
    <row r="226" spans="1:13">
      <c r="A226" t="s">
        <v>250</v>
      </c>
      <c r="B226" t="s">
        <v>4</v>
      </c>
      <c r="K226">
        <v>1</v>
      </c>
      <c r="M226">
        <v>1</v>
      </c>
    </row>
    <row r="227" spans="1:13">
      <c r="A227" t="s">
        <v>251</v>
      </c>
      <c r="B227" t="s">
        <v>35</v>
      </c>
      <c r="C227" t="s">
        <v>515</v>
      </c>
      <c r="K227">
        <v>1</v>
      </c>
      <c r="M227">
        <v>1</v>
      </c>
    </row>
    <row r="228" spans="1:13">
      <c r="A228" t="s">
        <v>252</v>
      </c>
      <c r="B228" t="s">
        <v>4</v>
      </c>
      <c r="K228">
        <v>1</v>
      </c>
      <c r="M228">
        <v>1</v>
      </c>
    </row>
    <row r="229" spans="1:13">
      <c r="A229" t="s">
        <v>253</v>
      </c>
      <c r="B229" t="s">
        <v>4</v>
      </c>
      <c r="K229">
        <v>1</v>
      </c>
      <c r="M229">
        <v>1</v>
      </c>
    </row>
    <row r="230" spans="1:13">
      <c r="A230" t="s">
        <v>254</v>
      </c>
      <c r="B230" t="s">
        <v>4</v>
      </c>
      <c r="K230">
        <v>1</v>
      </c>
      <c r="M230">
        <v>1</v>
      </c>
    </row>
    <row r="231" spans="1:13">
      <c r="A231" t="s">
        <v>255</v>
      </c>
      <c r="B231" t="s">
        <v>4</v>
      </c>
      <c r="K231">
        <v>1</v>
      </c>
      <c r="M231">
        <v>1</v>
      </c>
    </row>
    <row r="232" spans="1:13">
      <c r="A232" t="s">
        <v>256</v>
      </c>
      <c r="B232" t="s">
        <v>4</v>
      </c>
      <c r="K232">
        <v>1</v>
      </c>
      <c r="M232">
        <v>1</v>
      </c>
    </row>
    <row r="233" spans="1:13">
      <c r="A233" t="s">
        <v>257</v>
      </c>
      <c r="B233" t="s">
        <v>6</v>
      </c>
      <c r="C233" t="s">
        <v>513</v>
      </c>
      <c r="K233">
        <v>1</v>
      </c>
      <c r="M233">
        <v>1</v>
      </c>
    </row>
    <row r="234" spans="1:13">
      <c r="A234" t="s">
        <v>258</v>
      </c>
      <c r="B234" t="s">
        <v>4</v>
      </c>
      <c r="K234">
        <v>1</v>
      </c>
      <c r="M234">
        <v>1</v>
      </c>
    </row>
    <row r="235" spans="1:13">
      <c r="A235" t="s">
        <v>259</v>
      </c>
      <c r="B235" t="s">
        <v>4</v>
      </c>
      <c r="K235">
        <v>1</v>
      </c>
      <c r="M235">
        <v>1</v>
      </c>
    </row>
    <row r="236" spans="1:13">
      <c r="A236" t="s">
        <v>260</v>
      </c>
      <c r="B236" t="s">
        <v>6</v>
      </c>
      <c r="C236" t="s">
        <v>517</v>
      </c>
      <c r="K236">
        <v>1</v>
      </c>
      <c r="M236">
        <v>1</v>
      </c>
    </row>
    <row r="237" spans="1:13">
      <c r="A237" t="s">
        <v>261</v>
      </c>
      <c r="B237" t="s">
        <v>4</v>
      </c>
      <c r="K237">
        <v>1</v>
      </c>
      <c r="M237">
        <v>1</v>
      </c>
    </row>
    <row r="238" spans="1:13">
      <c r="A238" t="s">
        <v>262</v>
      </c>
      <c r="B238" t="s">
        <v>6</v>
      </c>
      <c r="C238" t="s">
        <v>513</v>
      </c>
      <c r="K238">
        <v>1</v>
      </c>
      <c r="M238">
        <v>1</v>
      </c>
    </row>
    <row r="239" spans="1:13">
      <c r="A239" t="s">
        <v>263</v>
      </c>
      <c r="B239" t="s">
        <v>4</v>
      </c>
      <c r="K239">
        <v>1</v>
      </c>
      <c r="M239">
        <v>1</v>
      </c>
    </row>
    <row r="240" spans="1:13">
      <c r="A240" t="s">
        <v>264</v>
      </c>
      <c r="B240" t="s">
        <v>4</v>
      </c>
      <c r="K240">
        <v>1</v>
      </c>
      <c r="M240">
        <v>1</v>
      </c>
    </row>
    <row r="241" spans="1:14">
      <c r="A241" t="s">
        <v>265</v>
      </c>
      <c r="B241" t="s">
        <v>10</v>
      </c>
      <c r="C241" t="s">
        <v>514</v>
      </c>
      <c r="K241">
        <v>1</v>
      </c>
      <c r="M241">
        <v>1</v>
      </c>
    </row>
    <row r="242" spans="1:14">
      <c r="A242" t="s">
        <v>266</v>
      </c>
      <c r="B242" t="s">
        <v>31</v>
      </c>
      <c r="C242" t="s">
        <v>516</v>
      </c>
      <c r="K242">
        <v>1</v>
      </c>
      <c r="M242">
        <v>1</v>
      </c>
    </row>
    <row r="243" spans="1:14">
      <c r="A243" t="s">
        <v>267</v>
      </c>
      <c r="B243" t="s">
        <v>4</v>
      </c>
      <c r="K243">
        <v>1</v>
      </c>
      <c r="M243">
        <v>1</v>
      </c>
    </row>
    <row r="244" spans="1:14">
      <c r="A244" t="s">
        <v>268</v>
      </c>
      <c r="B244" t="s">
        <v>31</v>
      </c>
      <c r="C244" t="s">
        <v>516</v>
      </c>
      <c r="K244">
        <v>1</v>
      </c>
      <c r="L244">
        <v>1</v>
      </c>
    </row>
    <row r="245" spans="1:14">
      <c r="A245" t="s">
        <v>269</v>
      </c>
      <c r="B245" t="s">
        <v>10</v>
      </c>
      <c r="C245" t="s">
        <v>514</v>
      </c>
      <c r="K245">
        <v>1</v>
      </c>
      <c r="M245">
        <v>1</v>
      </c>
    </row>
    <row r="246" spans="1:14">
      <c r="A246" t="s">
        <v>270</v>
      </c>
      <c r="B246" t="s">
        <v>4</v>
      </c>
      <c r="K246">
        <v>1</v>
      </c>
      <c r="M246">
        <v>1</v>
      </c>
    </row>
    <row r="247" spans="1:14">
      <c r="A247" t="s">
        <v>271</v>
      </c>
      <c r="B247" t="s">
        <v>4</v>
      </c>
      <c r="K247">
        <v>1</v>
      </c>
      <c r="M247">
        <v>1</v>
      </c>
    </row>
    <row r="248" spans="1:14">
      <c r="A248" t="s">
        <v>272</v>
      </c>
      <c r="B248" t="s">
        <v>31</v>
      </c>
      <c r="C248" t="s">
        <v>516</v>
      </c>
      <c r="K248">
        <v>1</v>
      </c>
      <c r="N248">
        <v>1</v>
      </c>
    </row>
    <row r="249" spans="1:14">
      <c r="A249" t="s">
        <v>273</v>
      </c>
      <c r="B249" t="s">
        <v>4</v>
      </c>
      <c r="K249">
        <v>1</v>
      </c>
      <c r="M249">
        <v>1</v>
      </c>
    </row>
    <row r="250" spans="1:14">
      <c r="A250" t="s">
        <v>274</v>
      </c>
      <c r="B250" t="s">
        <v>4</v>
      </c>
      <c r="K250">
        <v>1</v>
      </c>
      <c r="M250">
        <v>1</v>
      </c>
    </row>
    <row r="251" spans="1:14">
      <c r="A251" t="s">
        <v>275</v>
      </c>
      <c r="B251" t="s">
        <v>4</v>
      </c>
      <c r="K251">
        <v>1</v>
      </c>
      <c r="M251">
        <v>1</v>
      </c>
    </row>
    <row r="252" spans="1:14">
      <c r="A252" t="s">
        <v>276</v>
      </c>
      <c r="B252" t="s">
        <v>4</v>
      </c>
      <c r="K252">
        <v>1</v>
      </c>
      <c r="M252">
        <v>1</v>
      </c>
    </row>
    <row r="253" spans="1:14">
      <c r="A253" t="s">
        <v>277</v>
      </c>
      <c r="B253" t="s">
        <v>6</v>
      </c>
      <c r="C253" t="s">
        <v>513</v>
      </c>
      <c r="K253">
        <v>1</v>
      </c>
      <c r="M253">
        <v>1</v>
      </c>
    </row>
    <row r="254" spans="1:14">
      <c r="A254" t="s">
        <v>278</v>
      </c>
      <c r="B254" t="s">
        <v>4</v>
      </c>
      <c r="K254">
        <v>1</v>
      </c>
      <c r="M254">
        <v>1</v>
      </c>
    </row>
    <row r="255" spans="1:14">
      <c r="A255" t="s">
        <v>279</v>
      </c>
      <c r="B255" t="s">
        <v>31</v>
      </c>
      <c r="C255" t="s">
        <v>512</v>
      </c>
      <c r="K255">
        <v>1</v>
      </c>
      <c r="M255">
        <v>1</v>
      </c>
    </row>
    <row r="256" spans="1:14">
      <c r="A256" t="s">
        <v>280</v>
      </c>
      <c r="B256" t="s">
        <v>6</v>
      </c>
      <c r="C256" t="s">
        <v>513</v>
      </c>
      <c r="K256">
        <v>1</v>
      </c>
      <c r="M256">
        <v>1</v>
      </c>
    </row>
    <row r="257" spans="1:14">
      <c r="A257" t="s">
        <v>281</v>
      </c>
      <c r="B257" t="s">
        <v>4</v>
      </c>
      <c r="K257">
        <v>1</v>
      </c>
      <c r="M257">
        <v>1</v>
      </c>
    </row>
    <row r="258" spans="1:14">
      <c r="A258" t="s">
        <v>282</v>
      </c>
      <c r="B258" t="s">
        <v>4</v>
      </c>
      <c r="K258">
        <v>1</v>
      </c>
      <c r="M258">
        <v>1</v>
      </c>
    </row>
    <row r="259" spans="1:14">
      <c r="A259" t="s">
        <v>283</v>
      </c>
      <c r="B259" t="s">
        <v>6</v>
      </c>
      <c r="C259" t="s">
        <v>511</v>
      </c>
      <c r="K259">
        <v>1</v>
      </c>
      <c r="M259">
        <v>1</v>
      </c>
    </row>
    <row r="260" spans="1:14">
      <c r="A260" t="s">
        <v>284</v>
      </c>
      <c r="B260" t="s">
        <v>6</v>
      </c>
      <c r="C260" t="s">
        <v>513</v>
      </c>
      <c r="K260">
        <v>1</v>
      </c>
      <c r="M260">
        <v>1</v>
      </c>
    </row>
    <row r="261" spans="1:14">
      <c r="A261" t="s">
        <v>285</v>
      </c>
      <c r="B261" t="s">
        <v>6</v>
      </c>
      <c r="C261" t="s">
        <v>513</v>
      </c>
      <c r="K261">
        <v>1</v>
      </c>
      <c r="M261">
        <v>1</v>
      </c>
    </row>
    <row r="262" spans="1:14">
      <c r="A262" t="s">
        <v>286</v>
      </c>
      <c r="B262" t="s">
        <v>6</v>
      </c>
      <c r="C262" t="s">
        <v>513</v>
      </c>
      <c r="K262">
        <v>1</v>
      </c>
      <c r="M262">
        <v>1</v>
      </c>
    </row>
    <row r="263" spans="1:14">
      <c r="A263" t="s">
        <v>287</v>
      </c>
      <c r="B263" t="s">
        <v>4</v>
      </c>
      <c r="K263">
        <v>1</v>
      </c>
      <c r="M263">
        <v>1</v>
      </c>
    </row>
    <row r="264" spans="1:14">
      <c r="A264" t="s">
        <v>288</v>
      </c>
      <c r="B264" t="s">
        <v>4</v>
      </c>
      <c r="K264">
        <v>1</v>
      </c>
      <c r="M264">
        <v>1</v>
      </c>
    </row>
    <row r="265" spans="1:14">
      <c r="A265" t="s">
        <v>289</v>
      </c>
      <c r="B265" t="s">
        <v>4</v>
      </c>
      <c r="K265">
        <v>1</v>
      </c>
      <c r="M265">
        <v>1</v>
      </c>
    </row>
    <row r="266" spans="1:14">
      <c r="A266" t="s">
        <v>290</v>
      </c>
      <c r="B266" t="s">
        <v>4</v>
      </c>
      <c r="K266">
        <v>1</v>
      </c>
      <c r="M266">
        <v>1</v>
      </c>
    </row>
    <row r="267" spans="1:14">
      <c r="A267" t="s">
        <v>291</v>
      </c>
      <c r="B267" t="s">
        <v>6</v>
      </c>
      <c r="C267" t="s">
        <v>513</v>
      </c>
      <c r="K267">
        <v>1</v>
      </c>
      <c r="M267">
        <v>1</v>
      </c>
    </row>
    <row r="268" spans="1:14">
      <c r="A268" t="s">
        <v>292</v>
      </c>
      <c r="B268" t="s">
        <v>31</v>
      </c>
      <c r="C268" t="s">
        <v>516</v>
      </c>
      <c r="K268">
        <v>0</v>
      </c>
      <c r="N268">
        <v>1</v>
      </c>
    </row>
    <row r="269" spans="1:14">
      <c r="A269" t="s">
        <v>293</v>
      </c>
      <c r="B269" t="s">
        <v>4</v>
      </c>
      <c r="K269">
        <v>1</v>
      </c>
      <c r="M269">
        <v>1</v>
      </c>
    </row>
    <row r="270" spans="1:14">
      <c r="A270" t="s">
        <v>294</v>
      </c>
      <c r="B270" t="s">
        <v>4</v>
      </c>
      <c r="K270">
        <v>1</v>
      </c>
      <c r="M270">
        <v>1</v>
      </c>
    </row>
    <row r="271" spans="1:14">
      <c r="A271" t="s">
        <v>295</v>
      </c>
      <c r="B271" t="s">
        <v>4</v>
      </c>
      <c r="K271">
        <v>1</v>
      </c>
      <c r="M271">
        <v>1</v>
      </c>
    </row>
    <row r="272" spans="1:14">
      <c r="A272" t="s">
        <v>296</v>
      </c>
      <c r="B272" t="s">
        <v>6</v>
      </c>
      <c r="C272" t="s">
        <v>513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6</v>
      </c>
      <c r="C276" t="s">
        <v>513</v>
      </c>
      <c r="K276">
        <v>1</v>
      </c>
      <c r="M276">
        <v>1</v>
      </c>
    </row>
    <row r="277" spans="1:13">
      <c r="A277" t="s">
        <v>301</v>
      </c>
      <c r="B277" t="s">
        <v>6</v>
      </c>
      <c r="C277" t="s">
        <v>513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6</v>
      </c>
      <c r="C279" t="s">
        <v>513</v>
      </c>
      <c r="K279">
        <v>1</v>
      </c>
      <c r="M279">
        <v>1</v>
      </c>
    </row>
    <row r="280" spans="1:13">
      <c r="A280" t="s">
        <v>305</v>
      </c>
      <c r="B280" t="s">
        <v>6</v>
      </c>
      <c r="C280" t="s">
        <v>513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515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4</v>
      </c>
      <c r="K286">
        <v>1</v>
      </c>
      <c r="M286">
        <v>1</v>
      </c>
    </row>
    <row r="287" spans="1:13">
      <c r="A287" t="s">
        <v>312</v>
      </c>
      <c r="B287" t="s">
        <v>6</v>
      </c>
      <c r="C287" t="s">
        <v>513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514</v>
      </c>
      <c r="K289">
        <v>1</v>
      </c>
      <c r="M289">
        <v>1</v>
      </c>
    </row>
    <row r="290" spans="1:13">
      <c r="A290" t="s">
        <v>315</v>
      </c>
      <c r="B290" t="s">
        <v>10</v>
      </c>
      <c r="C290" t="s">
        <v>514</v>
      </c>
      <c r="K290">
        <v>1</v>
      </c>
      <c r="M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6</v>
      </c>
      <c r="C292" t="s">
        <v>513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6</v>
      </c>
      <c r="C297" t="s">
        <v>513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6</v>
      </c>
      <c r="C299" t="s">
        <v>513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514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6</v>
      </c>
      <c r="C304" t="s">
        <v>513</v>
      </c>
      <c r="K304">
        <v>1</v>
      </c>
      <c r="M304">
        <v>1</v>
      </c>
    </row>
    <row r="305" spans="1:13">
      <c r="A305" t="s">
        <v>330</v>
      </c>
      <c r="B305" t="s">
        <v>6</v>
      </c>
      <c r="C305" t="s">
        <v>513</v>
      </c>
      <c r="K305">
        <v>1</v>
      </c>
      <c r="M305">
        <v>1</v>
      </c>
    </row>
    <row r="306" spans="1:13">
      <c r="A306" t="s">
        <v>331</v>
      </c>
      <c r="B306" t="s">
        <v>4</v>
      </c>
      <c r="K306">
        <v>1</v>
      </c>
      <c r="M306">
        <v>1</v>
      </c>
    </row>
    <row r="307" spans="1:13">
      <c r="A307" t="s">
        <v>332</v>
      </c>
      <c r="B307" t="s">
        <v>4</v>
      </c>
      <c r="K307">
        <v>1</v>
      </c>
      <c r="M307">
        <v>1</v>
      </c>
    </row>
    <row r="308" spans="1:13">
      <c r="A308" t="s">
        <v>333</v>
      </c>
      <c r="B308" t="s">
        <v>4</v>
      </c>
      <c r="K308">
        <v>1</v>
      </c>
      <c r="M308">
        <v>1</v>
      </c>
    </row>
    <row r="309" spans="1:13">
      <c r="A309" t="s">
        <v>334</v>
      </c>
      <c r="B309" t="s">
        <v>4</v>
      </c>
      <c r="K309">
        <v>1</v>
      </c>
      <c r="M309">
        <v>1</v>
      </c>
    </row>
    <row r="310" spans="1:13">
      <c r="A310" t="s">
        <v>335</v>
      </c>
      <c r="B310" t="s">
        <v>6</v>
      </c>
      <c r="C310" t="s">
        <v>513</v>
      </c>
      <c r="K310">
        <v>1</v>
      </c>
      <c r="M310">
        <v>1</v>
      </c>
    </row>
    <row r="311" spans="1:13">
      <c r="A311" t="s">
        <v>336</v>
      </c>
      <c r="B311" t="s">
        <v>4</v>
      </c>
      <c r="K311">
        <v>1</v>
      </c>
      <c r="M311">
        <v>1</v>
      </c>
    </row>
    <row r="312" spans="1:13">
      <c r="A312" t="s">
        <v>337</v>
      </c>
      <c r="B312" t="s">
        <v>4</v>
      </c>
      <c r="K312">
        <v>1</v>
      </c>
      <c r="M312">
        <v>1</v>
      </c>
    </row>
    <row r="313" spans="1:13">
      <c r="A313" t="s">
        <v>338</v>
      </c>
      <c r="B313" t="s">
        <v>4</v>
      </c>
      <c r="K313">
        <v>1</v>
      </c>
      <c r="M313">
        <v>1</v>
      </c>
    </row>
    <row r="314" spans="1:13">
      <c r="A314" t="s">
        <v>339</v>
      </c>
      <c r="B314" t="s">
        <v>4</v>
      </c>
      <c r="K314">
        <v>1</v>
      </c>
      <c r="M314">
        <v>1</v>
      </c>
    </row>
    <row r="315" spans="1:13">
      <c r="A315" t="s">
        <v>340</v>
      </c>
      <c r="B315" t="s">
        <v>4</v>
      </c>
      <c r="K315">
        <v>1</v>
      </c>
      <c r="M315">
        <v>1</v>
      </c>
    </row>
    <row r="316" spans="1:13">
      <c r="A316" t="s">
        <v>341</v>
      </c>
      <c r="B316" t="s">
        <v>4</v>
      </c>
      <c r="K316">
        <v>1</v>
      </c>
      <c r="M316">
        <v>1</v>
      </c>
    </row>
    <row r="317" spans="1:13">
      <c r="A317" t="s">
        <v>342</v>
      </c>
      <c r="B317" t="s">
        <v>10</v>
      </c>
      <c r="C317" t="s">
        <v>514</v>
      </c>
      <c r="K317">
        <v>1</v>
      </c>
      <c r="M317">
        <v>1</v>
      </c>
    </row>
    <row r="318" spans="1:13">
      <c r="A318" t="s">
        <v>343</v>
      </c>
      <c r="B318" t="s">
        <v>4</v>
      </c>
      <c r="K318">
        <v>1</v>
      </c>
      <c r="M318">
        <v>1</v>
      </c>
    </row>
    <row r="319" spans="1:13">
      <c r="A319" t="s">
        <v>344</v>
      </c>
      <c r="B319" t="s">
        <v>4</v>
      </c>
      <c r="K319">
        <v>1</v>
      </c>
      <c r="M319">
        <v>1</v>
      </c>
    </row>
    <row r="320" spans="1:13">
      <c r="A320" t="s">
        <v>345</v>
      </c>
      <c r="B320" t="s">
        <v>4</v>
      </c>
      <c r="K320">
        <v>1</v>
      </c>
      <c r="M320">
        <v>1</v>
      </c>
    </row>
    <row r="321" spans="1:13">
      <c r="A321" t="s">
        <v>346</v>
      </c>
      <c r="B321" t="s">
        <v>31</v>
      </c>
      <c r="C321" t="s">
        <v>516</v>
      </c>
      <c r="K321">
        <v>1</v>
      </c>
      <c r="L321">
        <v>1</v>
      </c>
    </row>
    <row r="322" spans="1:13">
      <c r="A322" t="s">
        <v>347</v>
      </c>
      <c r="B322" t="s">
        <v>4</v>
      </c>
      <c r="K322">
        <v>1</v>
      </c>
      <c r="M322">
        <v>1</v>
      </c>
    </row>
    <row r="323" spans="1:13">
      <c r="A323" t="s">
        <v>348</v>
      </c>
      <c r="B323" t="s">
        <v>4</v>
      </c>
      <c r="K323">
        <v>1</v>
      </c>
      <c r="M323">
        <v>1</v>
      </c>
    </row>
    <row r="324" spans="1:13">
      <c r="A324" t="s">
        <v>349</v>
      </c>
      <c r="B324" t="s">
        <v>4</v>
      </c>
      <c r="K324">
        <v>1</v>
      </c>
      <c r="M324">
        <v>1</v>
      </c>
    </row>
    <row r="325" spans="1:13">
      <c r="A325" t="s">
        <v>350</v>
      </c>
      <c r="B325" t="s">
        <v>35</v>
      </c>
      <c r="C325" t="s">
        <v>515</v>
      </c>
      <c r="K325">
        <v>1</v>
      </c>
      <c r="M325">
        <v>1</v>
      </c>
    </row>
    <row r="326" spans="1:13">
      <c r="A326" t="s">
        <v>351</v>
      </c>
      <c r="B326" t="s">
        <v>4</v>
      </c>
      <c r="K326">
        <v>1</v>
      </c>
      <c r="M326">
        <v>1</v>
      </c>
    </row>
    <row r="327" spans="1:13">
      <c r="A327" t="s">
        <v>352</v>
      </c>
      <c r="B327" t="s">
        <v>20</v>
      </c>
      <c r="C327" t="s">
        <v>523</v>
      </c>
      <c r="K327">
        <v>1</v>
      </c>
      <c r="M327">
        <v>1</v>
      </c>
    </row>
    <row r="328" spans="1:13">
      <c r="A328" t="s">
        <v>354</v>
      </c>
      <c r="B328" t="s">
        <v>4</v>
      </c>
      <c r="K328">
        <v>1</v>
      </c>
      <c r="M328">
        <v>1</v>
      </c>
    </row>
    <row r="329" spans="1:13">
      <c r="A329" t="s">
        <v>355</v>
      </c>
      <c r="B329" t="s">
        <v>4</v>
      </c>
      <c r="K329">
        <v>1</v>
      </c>
      <c r="M329">
        <v>1</v>
      </c>
    </row>
    <row r="330" spans="1:13">
      <c r="A330" t="s">
        <v>356</v>
      </c>
      <c r="B330" t="s">
        <v>4</v>
      </c>
      <c r="K330">
        <v>1</v>
      </c>
      <c r="M330">
        <v>1</v>
      </c>
    </row>
    <row r="331" spans="1:13">
      <c r="A331" t="s">
        <v>357</v>
      </c>
      <c r="B331" t="s">
        <v>6</v>
      </c>
      <c r="C331" t="s">
        <v>489</v>
      </c>
      <c r="K331">
        <v>1</v>
      </c>
      <c r="M331">
        <v>1</v>
      </c>
    </row>
    <row r="332" spans="1:13">
      <c r="A332" t="s">
        <v>358</v>
      </c>
      <c r="B332" t="s">
        <v>31</v>
      </c>
      <c r="C332" t="s">
        <v>516</v>
      </c>
      <c r="K332">
        <v>1</v>
      </c>
      <c r="M332">
        <v>1</v>
      </c>
    </row>
    <row r="333" spans="1:13">
      <c r="A333" t="s">
        <v>359</v>
      </c>
      <c r="B333" t="s">
        <v>4</v>
      </c>
      <c r="K333">
        <v>1</v>
      </c>
      <c r="M333">
        <v>1</v>
      </c>
    </row>
    <row r="334" spans="1:13">
      <c r="A334" t="s">
        <v>360</v>
      </c>
      <c r="B334" t="s">
        <v>4</v>
      </c>
      <c r="K334">
        <v>1</v>
      </c>
      <c r="M334">
        <v>1</v>
      </c>
    </row>
    <row r="335" spans="1:13">
      <c r="A335" t="s">
        <v>361</v>
      </c>
      <c r="B335" t="s">
        <v>10</v>
      </c>
      <c r="C335" t="s">
        <v>514</v>
      </c>
      <c r="K335">
        <v>1</v>
      </c>
      <c r="M335">
        <v>1</v>
      </c>
    </row>
    <row r="336" spans="1:13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6</v>
      </c>
      <c r="C338" t="s">
        <v>513</v>
      </c>
      <c r="K338">
        <v>1</v>
      </c>
      <c r="M338">
        <v>1</v>
      </c>
    </row>
    <row r="339" spans="1:13">
      <c r="A339" t="s">
        <v>365</v>
      </c>
      <c r="B339" t="s">
        <v>6</v>
      </c>
      <c r="C339" t="s">
        <v>513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6</v>
      </c>
      <c r="C341" t="s">
        <v>513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516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515</v>
      </c>
      <c r="K350">
        <v>1</v>
      </c>
      <c r="M350">
        <v>1</v>
      </c>
    </row>
    <row r="351" spans="1:13">
      <c r="A351" t="s">
        <v>378</v>
      </c>
      <c r="B351" t="s">
        <v>6</v>
      </c>
      <c r="C351" t="s">
        <v>513</v>
      </c>
      <c r="K351">
        <v>1</v>
      </c>
      <c r="M351">
        <v>1</v>
      </c>
    </row>
    <row r="352" spans="1:13">
      <c r="A352" t="s">
        <v>379</v>
      </c>
      <c r="B352" t="s">
        <v>6</v>
      </c>
      <c r="C352" t="s">
        <v>513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347</v>
      </c>
      <c r="L356">
        <f>SUM(L2:L355)</f>
        <v>6</v>
      </c>
      <c r="M356">
        <f>SUM(M2:M355)</f>
        <v>342</v>
      </c>
      <c r="N356">
        <f>SUM(N2:N355)</f>
        <v>2</v>
      </c>
      <c r="O356">
        <f>SUM(O2:O355)</f>
        <v>4</v>
      </c>
    </row>
    <row r="357" spans="1:15">
      <c r="K357">
        <f>SUM(K2:K355)/354</f>
        <v>0.98022598870056499</v>
      </c>
    </row>
    <row r="359" spans="1:15">
      <c r="J359" t="s">
        <v>389</v>
      </c>
      <c r="K359" t="s">
        <v>390</v>
      </c>
      <c r="M359">
        <f>(M356+L356)/354</f>
        <v>0.98305084745762716</v>
      </c>
    </row>
    <row r="360" spans="1:15">
      <c r="J360" t="s">
        <v>385</v>
      </c>
      <c r="K360" t="s">
        <v>387</v>
      </c>
      <c r="M360">
        <f>(N356)/(N356+L356)</f>
        <v>0.25</v>
      </c>
    </row>
    <row r="361" spans="1:15">
      <c r="J361" t="s">
        <v>386</v>
      </c>
      <c r="K361" t="s">
        <v>388</v>
      </c>
      <c r="M361">
        <f>(O356)/(O356+M356)</f>
        <v>1.1560693641618497E-2</v>
      </c>
    </row>
    <row r="362" spans="1:15">
      <c r="J362" t="s">
        <v>398</v>
      </c>
      <c r="M362">
        <f>(L356)/(L356+N356)</f>
        <v>0.75</v>
      </c>
    </row>
    <row r="363" spans="1:15">
      <c r="J363" t="s">
        <v>399</v>
      </c>
      <c r="M363">
        <f>(L356)/(L356+O356)</f>
        <v>0.6</v>
      </c>
    </row>
    <row r="364" spans="1:15">
      <c r="J364" t="s">
        <v>400</v>
      </c>
      <c r="M364">
        <f>(2*(M362*M363))/(M362+M363)</f>
        <v>0.66666666666666652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4"/>
  <sheetViews>
    <sheetView zoomScale="118" workbookViewId="0">
      <pane ySplit="1" topLeftCell="A2" activePane="bottomLeft" state="frozen"/>
      <selection pane="bottomLeft" activeCell="L362" sqref="L362"/>
    </sheetView>
  </sheetViews>
  <sheetFormatPr baseColWidth="10" defaultRowHeight="16"/>
  <cols>
    <col min="1" max="1" width="32" customWidth="1"/>
    <col min="11" max="11" width="22.1640625" customWidth="1"/>
    <col min="12" max="12" width="13.33203125" customWidth="1"/>
  </cols>
  <sheetData>
    <row r="1" spans="1:15">
      <c r="A1" t="s">
        <v>0</v>
      </c>
      <c r="B1" t="s">
        <v>1</v>
      </c>
      <c r="C1" t="s">
        <v>2</v>
      </c>
      <c r="K1" t="s">
        <v>384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s="2" t="s">
        <v>9</v>
      </c>
      <c r="B5" t="s">
        <v>35</v>
      </c>
      <c r="C5" t="s">
        <v>510</v>
      </c>
      <c r="K5">
        <v>0</v>
      </c>
      <c r="N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6</v>
      </c>
      <c r="C7" t="s">
        <v>511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s="2" t="s">
        <v>19</v>
      </c>
      <c r="B13" t="s">
        <v>31</v>
      </c>
      <c r="C13" t="s">
        <v>512</v>
      </c>
      <c r="K13">
        <v>0</v>
      </c>
      <c r="N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5">
      <c r="A17" t="s">
        <v>25</v>
      </c>
      <c r="B17" t="s">
        <v>4</v>
      </c>
      <c r="K17">
        <v>1</v>
      </c>
      <c r="M17">
        <v>1</v>
      </c>
    </row>
    <row r="18" spans="1:15">
      <c r="A18" s="2" t="s">
        <v>26</v>
      </c>
      <c r="B18" t="s">
        <v>4</v>
      </c>
      <c r="K18">
        <v>0</v>
      </c>
      <c r="O18">
        <v>1</v>
      </c>
    </row>
    <row r="19" spans="1:15">
      <c r="A19" t="s">
        <v>27</v>
      </c>
      <c r="B19" t="s">
        <v>4</v>
      </c>
      <c r="K19">
        <v>1</v>
      </c>
      <c r="M19">
        <v>1</v>
      </c>
    </row>
    <row r="20" spans="1:15">
      <c r="A20" t="s">
        <v>28</v>
      </c>
      <c r="B20" t="s">
        <v>4</v>
      </c>
      <c r="K20">
        <v>1</v>
      </c>
      <c r="M20">
        <v>1</v>
      </c>
    </row>
    <row r="21" spans="1:15">
      <c r="A21" t="s">
        <v>29</v>
      </c>
      <c r="B21" t="s">
        <v>4</v>
      </c>
      <c r="K21">
        <v>1</v>
      </c>
      <c r="M21">
        <v>1</v>
      </c>
    </row>
    <row r="22" spans="1:15">
      <c r="A22" t="s">
        <v>30</v>
      </c>
      <c r="B22" t="s">
        <v>4</v>
      </c>
      <c r="K22">
        <v>1</v>
      </c>
      <c r="M22">
        <v>1</v>
      </c>
    </row>
    <row r="23" spans="1:15">
      <c r="A23" t="s">
        <v>33</v>
      </c>
      <c r="B23" t="s">
        <v>4</v>
      </c>
      <c r="K23">
        <v>1</v>
      </c>
      <c r="M23">
        <v>1</v>
      </c>
    </row>
    <row r="24" spans="1:15">
      <c r="A24" s="2" t="s">
        <v>34</v>
      </c>
      <c r="B24" t="s">
        <v>6</v>
      </c>
      <c r="C24" t="s">
        <v>513</v>
      </c>
      <c r="K24">
        <v>0</v>
      </c>
      <c r="N24">
        <v>1</v>
      </c>
    </row>
    <row r="25" spans="1:15">
      <c r="A25" s="2" t="s">
        <v>37</v>
      </c>
      <c r="B25" t="s">
        <v>10</v>
      </c>
      <c r="C25" t="s">
        <v>514</v>
      </c>
      <c r="K25">
        <v>0</v>
      </c>
      <c r="O25">
        <v>1</v>
      </c>
    </row>
    <row r="26" spans="1:15">
      <c r="A26" t="s">
        <v>39</v>
      </c>
      <c r="B26" t="s">
        <v>4</v>
      </c>
      <c r="K26">
        <v>1</v>
      </c>
      <c r="M26">
        <v>1</v>
      </c>
    </row>
    <row r="27" spans="1:15">
      <c r="A27" t="s">
        <v>40</v>
      </c>
      <c r="B27" t="s">
        <v>4</v>
      </c>
      <c r="K27">
        <v>1</v>
      </c>
      <c r="M27">
        <v>1</v>
      </c>
    </row>
    <row r="28" spans="1:15">
      <c r="A28" t="s">
        <v>41</v>
      </c>
      <c r="B28" t="s">
        <v>4</v>
      </c>
      <c r="K28">
        <v>1</v>
      </c>
      <c r="M28">
        <v>1</v>
      </c>
    </row>
    <row r="29" spans="1:15">
      <c r="A29" t="s">
        <v>42</v>
      </c>
      <c r="B29" t="s">
        <v>4</v>
      </c>
      <c r="K29">
        <v>1</v>
      </c>
      <c r="M29">
        <v>1</v>
      </c>
    </row>
    <row r="30" spans="1:15">
      <c r="A30" t="s">
        <v>43</v>
      </c>
      <c r="B30" t="s">
        <v>4</v>
      </c>
      <c r="K30">
        <v>1</v>
      </c>
      <c r="M30">
        <v>1</v>
      </c>
    </row>
    <row r="31" spans="1:15">
      <c r="A31" t="s">
        <v>44</v>
      </c>
      <c r="B31" t="s">
        <v>4</v>
      </c>
      <c r="K31">
        <v>1</v>
      </c>
      <c r="M31">
        <v>1</v>
      </c>
    </row>
    <row r="32" spans="1:15">
      <c r="A32" t="s">
        <v>45</v>
      </c>
      <c r="B32" t="s">
        <v>31</v>
      </c>
      <c r="C32" t="s">
        <v>512</v>
      </c>
      <c r="K32">
        <v>1</v>
      </c>
      <c r="L32">
        <v>1</v>
      </c>
    </row>
    <row r="33" spans="1:13">
      <c r="A33" t="s">
        <v>46</v>
      </c>
      <c r="B33" t="s">
        <v>6</v>
      </c>
      <c r="C33" t="s">
        <v>513</v>
      </c>
      <c r="K33">
        <v>1</v>
      </c>
      <c r="L33">
        <v>1</v>
      </c>
    </row>
    <row r="34" spans="1:13">
      <c r="A34" t="s">
        <v>47</v>
      </c>
      <c r="B34" t="s">
        <v>6</v>
      </c>
      <c r="C34" t="s">
        <v>513</v>
      </c>
      <c r="K34">
        <v>1</v>
      </c>
      <c r="L34">
        <v>1</v>
      </c>
    </row>
    <row r="35" spans="1:13">
      <c r="A35" t="s">
        <v>48</v>
      </c>
      <c r="B35" t="s">
        <v>35</v>
      </c>
      <c r="C35" t="s">
        <v>515</v>
      </c>
      <c r="K35">
        <v>1</v>
      </c>
      <c r="L35">
        <v>1</v>
      </c>
    </row>
    <row r="36" spans="1:13">
      <c r="A36" t="s">
        <v>49</v>
      </c>
      <c r="B36" t="s">
        <v>4</v>
      </c>
      <c r="K36">
        <v>1</v>
      </c>
      <c r="M36">
        <v>1</v>
      </c>
    </row>
    <row r="37" spans="1:13">
      <c r="A37" t="s">
        <v>50</v>
      </c>
      <c r="B37" t="s">
        <v>4</v>
      </c>
      <c r="K37">
        <v>1</v>
      </c>
      <c r="M37">
        <v>1</v>
      </c>
    </row>
    <row r="38" spans="1:13">
      <c r="A38" t="s">
        <v>51</v>
      </c>
      <c r="B38" t="s">
        <v>4</v>
      </c>
      <c r="K38">
        <v>1</v>
      </c>
      <c r="M38">
        <v>1</v>
      </c>
    </row>
    <row r="39" spans="1:13">
      <c r="A39" t="s">
        <v>52</v>
      </c>
      <c r="B39" t="s">
        <v>4</v>
      </c>
      <c r="K39">
        <v>1</v>
      </c>
      <c r="M39">
        <v>1</v>
      </c>
    </row>
    <row r="40" spans="1:13">
      <c r="A40" t="s">
        <v>53</v>
      </c>
      <c r="B40" t="s">
        <v>4</v>
      </c>
      <c r="K40">
        <v>1</v>
      </c>
      <c r="M40">
        <v>1</v>
      </c>
    </row>
    <row r="41" spans="1:13">
      <c r="A41" t="s">
        <v>54</v>
      </c>
      <c r="B41" t="s">
        <v>31</v>
      </c>
      <c r="C41" t="s">
        <v>516</v>
      </c>
      <c r="K41">
        <v>1</v>
      </c>
      <c r="M41">
        <v>1</v>
      </c>
    </row>
    <row r="42" spans="1:13">
      <c r="A42" t="s">
        <v>55</v>
      </c>
      <c r="B42" t="s">
        <v>4</v>
      </c>
      <c r="K42">
        <v>1</v>
      </c>
      <c r="M42">
        <v>1</v>
      </c>
    </row>
    <row r="43" spans="1:13">
      <c r="A43" t="s">
        <v>56</v>
      </c>
      <c r="B43" t="s">
        <v>4</v>
      </c>
      <c r="K43">
        <v>1</v>
      </c>
      <c r="M43">
        <v>1</v>
      </c>
    </row>
    <row r="44" spans="1:13">
      <c r="A44" t="s">
        <v>57</v>
      </c>
      <c r="B44" t="s">
        <v>4</v>
      </c>
      <c r="K44">
        <v>1</v>
      </c>
      <c r="M44">
        <v>1</v>
      </c>
    </row>
    <row r="45" spans="1:13">
      <c r="A45" t="s">
        <v>58</v>
      </c>
      <c r="B45" t="s">
        <v>4</v>
      </c>
      <c r="K45">
        <v>1</v>
      </c>
      <c r="M45">
        <v>1</v>
      </c>
    </row>
    <row r="46" spans="1:13">
      <c r="A46" t="s">
        <v>59</v>
      </c>
      <c r="B46" t="s">
        <v>6</v>
      </c>
      <c r="C46" t="s">
        <v>513</v>
      </c>
      <c r="K46">
        <v>1</v>
      </c>
      <c r="L46">
        <v>1</v>
      </c>
    </row>
    <row r="47" spans="1:13">
      <c r="A47" t="s">
        <v>60</v>
      </c>
      <c r="B47" t="s">
        <v>4</v>
      </c>
      <c r="K47">
        <v>1</v>
      </c>
      <c r="M47">
        <v>1</v>
      </c>
    </row>
    <row r="48" spans="1:13">
      <c r="A48" t="s">
        <v>61</v>
      </c>
      <c r="B48" t="s">
        <v>4</v>
      </c>
      <c r="K48">
        <v>1</v>
      </c>
      <c r="M48">
        <v>1</v>
      </c>
    </row>
    <row r="49" spans="1:14">
      <c r="A49" t="s">
        <v>62</v>
      </c>
      <c r="B49" t="s">
        <v>6</v>
      </c>
      <c r="C49" t="s">
        <v>513</v>
      </c>
      <c r="K49" s="3">
        <v>0</v>
      </c>
      <c r="N49">
        <v>1</v>
      </c>
    </row>
    <row r="50" spans="1:14">
      <c r="A50" t="s">
        <v>63</v>
      </c>
      <c r="B50" t="s">
        <v>6</v>
      </c>
      <c r="C50" t="s">
        <v>513</v>
      </c>
      <c r="K50">
        <v>1</v>
      </c>
      <c r="L50">
        <v>1</v>
      </c>
    </row>
    <row r="51" spans="1:14">
      <c r="A51" t="s">
        <v>64</v>
      </c>
      <c r="B51" t="s">
        <v>4</v>
      </c>
      <c r="K51">
        <v>1</v>
      </c>
      <c r="M51">
        <v>1</v>
      </c>
    </row>
    <row r="52" spans="1:14">
      <c r="A52" s="4" t="s">
        <v>65</v>
      </c>
      <c r="B52" t="s">
        <v>6</v>
      </c>
      <c r="C52" t="s">
        <v>513</v>
      </c>
      <c r="K52">
        <v>1</v>
      </c>
      <c r="L52">
        <v>1</v>
      </c>
    </row>
    <row r="53" spans="1:14">
      <c r="A53" s="4" t="s">
        <v>66</v>
      </c>
      <c r="B53" t="s">
        <v>6</v>
      </c>
      <c r="C53" t="s">
        <v>513</v>
      </c>
      <c r="K53">
        <v>1</v>
      </c>
      <c r="L53">
        <v>1</v>
      </c>
    </row>
    <row r="54" spans="1:14">
      <c r="A54" t="s">
        <v>67</v>
      </c>
      <c r="B54" t="s">
        <v>4</v>
      </c>
      <c r="K54">
        <v>1</v>
      </c>
      <c r="M54">
        <v>1</v>
      </c>
    </row>
    <row r="55" spans="1:14">
      <c r="A55" t="s">
        <v>68</v>
      </c>
      <c r="B55" t="s">
        <v>4</v>
      </c>
      <c r="K55">
        <v>1</v>
      </c>
      <c r="M55">
        <v>1</v>
      </c>
    </row>
    <row r="56" spans="1:14">
      <c r="A56" t="s">
        <v>69</v>
      </c>
      <c r="B56" t="s">
        <v>4</v>
      </c>
      <c r="K56">
        <v>1</v>
      </c>
      <c r="M56">
        <v>1</v>
      </c>
    </row>
    <row r="57" spans="1:14">
      <c r="A57" t="s">
        <v>70</v>
      </c>
      <c r="B57" t="s">
        <v>6</v>
      </c>
      <c r="C57" t="s">
        <v>511</v>
      </c>
      <c r="K57">
        <v>1</v>
      </c>
      <c r="M57">
        <v>1</v>
      </c>
    </row>
    <row r="58" spans="1:14">
      <c r="A58" t="s">
        <v>71</v>
      </c>
      <c r="B58" t="s">
        <v>6</v>
      </c>
      <c r="C58" t="s">
        <v>517</v>
      </c>
      <c r="K58">
        <v>1</v>
      </c>
      <c r="M58">
        <v>1</v>
      </c>
    </row>
    <row r="59" spans="1:14">
      <c r="A59" t="s">
        <v>73</v>
      </c>
      <c r="B59" t="s">
        <v>4</v>
      </c>
      <c r="K59">
        <v>1</v>
      </c>
      <c r="M59">
        <v>1</v>
      </c>
    </row>
    <row r="60" spans="1:14">
      <c r="A60" t="s">
        <v>74</v>
      </c>
      <c r="B60" t="s">
        <v>4</v>
      </c>
      <c r="K60">
        <v>1</v>
      </c>
      <c r="M60">
        <v>1</v>
      </c>
    </row>
    <row r="61" spans="1:14">
      <c r="A61" t="s">
        <v>75</v>
      </c>
      <c r="B61" t="s">
        <v>4</v>
      </c>
      <c r="K61">
        <v>1</v>
      </c>
      <c r="M61">
        <v>1</v>
      </c>
    </row>
    <row r="62" spans="1:14">
      <c r="A62" t="s">
        <v>76</v>
      </c>
      <c r="B62" t="s">
        <v>35</v>
      </c>
      <c r="C62" t="s">
        <v>515</v>
      </c>
      <c r="K62">
        <v>1</v>
      </c>
      <c r="L62">
        <v>1</v>
      </c>
    </row>
    <row r="63" spans="1:14">
      <c r="A63" t="s">
        <v>77</v>
      </c>
      <c r="B63" t="s">
        <v>4</v>
      </c>
      <c r="K63">
        <v>1</v>
      </c>
      <c r="M63">
        <v>1</v>
      </c>
    </row>
    <row r="64" spans="1:14">
      <c r="A64" t="s">
        <v>78</v>
      </c>
      <c r="B64" t="s">
        <v>4</v>
      </c>
      <c r="K64">
        <v>1</v>
      </c>
      <c r="M64">
        <v>1</v>
      </c>
    </row>
    <row r="65" spans="1:14">
      <c r="A65" t="s">
        <v>79</v>
      </c>
      <c r="B65" t="s">
        <v>10</v>
      </c>
      <c r="C65" t="s">
        <v>514</v>
      </c>
      <c r="K65">
        <v>1</v>
      </c>
      <c r="M65">
        <v>1</v>
      </c>
    </row>
    <row r="66" spans="1:14">
      <c r="A66" t="s">
        <v>80</v>
      </c>
      <c r="B66" t="s">
        <v>4</v>
      </c>
      <c r="K66">
        <v>1</v>
      </c>
      <c r="M66">
        <v>1</v>
      </c>
    </row>
    <row r="67" spans="1:14">
      <c r="A67" t="s">
        <v>81</v>
      </c>
      <c r="B67" t="s">
        <v>4</v>
      </c>
      <c r="K67">
        <v>1</v>
      </c>
      <c r="M67">
        <v>1</v>
      </c>
    </row>
    <row r="68" spans="1:14">
      <c r="A68" t="s">
        <v>82</v>
      </c>
      <c r="B68" t="s">
        <v>4</v>
      </c>
      <c r="K68">
        <v>1</v>
      </c>
      <c r="M68">
        <v>1</v>
      </c>
    </row>
    <row r="69" spans="1:14">
      <c r="A69" t="s">
        <v>83</v>
      </c>
      <c r="B69" t="s">
        <v>20</v>
      </c>
      <c r="C69" t="s">
        <v>518</v>
      </c>
      <c r="K69">
        <v>0</v>
      </c>
      <c r="N69">
        <v>1</v>
      </c>
    </row>
    <row r="70" spans="1:14">
      <c r="A70" t="s">
        <v>86</v>
      </c>
      <c r="B70" t="s">
        <v>6</v>
      </c>
      <c r="C70" t="s">
        <v>513</v>
      </c>
      <c r="K70">
        <v>1</v>
      </c>
      <c r="L70">
        <v>1</v>
      </c>
    </row>
    <row r="71" spans="1:14">
      <c r="A71" t="s">
        <v>87</v>
      </c>
      <c r="B71" t="s">
        <v>4</v>
      </c>
      <c r="K71">
        <v>1</v>
      </c>
      <c r="M71">
        <v>1</v>
      </c>
    </row>
    <row r="72" spans="1:14">
      <c r="A72" t="s">
        <v>88</v>
      </c>
      <c r="B72" t="s">
        <v>4</v>
      </c>
      <c r="K72">
        <v>1</v>
      </c>
      <c r="M72">
        <v>1</v>
      </c>
    </row>
    <row r="73" spans="1:14">
      <c r="A73" t="s">
        <v>89</v>
      </c>
      <c r="B73" t="s">
        <v>4</v>
      </c>
      <c r="K73">
        <v>1</v>
      </c>
      <c r="M73">
        <v>1</v>
      </c>
    </row>
    <row r="74" spans="1:14">
      <c r="A74" t="s">
        <v>90</v>
      </c>
      <c r="B74" t="s">
        <v>4</v>
      </c>
      <c r="K74">
        <v>1</v>
      </c>
      <c r="M74">
        <v>1</v>
      </c>
    </row>
    <row r="75" spans="1:14">
      <c r="A75" t="s">
        <v>91</v>
      </c>
      <c r="B75" t="s">
        <v>6</v>
      </c>
      <c r="C75" t="s">
        <v>513</v>
      </c>
      <c r="K75">
        <v>1</v>
      </c>
      <c r="L75">
        <v>1</v>
      </c>
    </row>
    <row r="76" spans="1:14">
      <c r="A76" t="s">
        <v>92</v>
      </c>
      <c r="B76" t="s">
        <v>4</v>
      </c>
      <c r="K76">
        <v>1</v>
      </c>
      <c r="M76">
        <v>1</v>
      </c>
    </row>
    <row r="77" spans="1:14">
      <c r="A77" t="s">
        <v>93</v>
      </c>
      <c r="B77" t="s">
        <v>4</v>
      </c>
      <c r="K77">
        <v>1</v>
      </c>
      <c r="M77">
        <v>1</v>
      </c>
    </row>
    <row r="78" spans="1:14">
      <c r="A78" t="s">
        <v>94</v>
      </c>
      <c r="B78" t="s">
        <v>6</v>
      </c>
      <c r="C78" t="s">
        <v>513</v>
      </c>
      <c r="K78">
        <v>1</v>
      </c>
      <c r="L78">
        <v>1</v>
      </c>
    </row>
    <row r="79" spans="1:14">
      <c r="A79" t="s">
        <v>95</v>
      </c>
      <c r="B79" t="s">
        <v>4</v>
      </c>
      <c r="K79">
        <v>1</v>
      </c>
      <c r="M79">
        <v>1</v>
      </c>
    </row>
    <row r="80" spans="1:14">
      <c r="A80" t="s">
        <v>96</v>
      </c>
      <c r="B80" t="s">
        <v>4</v>
      </c>
      <c r="K80">
        <v>1</v>
      </c>
      <c r="M80">
        <v>1</v>
      </c>
    </row>
    <row r="81" spans="1:14">
      <c r="A81" t="s">
        <v>97</v>
      </c>
      <c r="B81" t="s">
        <v>4</v>
      </c>
      <c r="K81">
        <v>1</v>
      </c>
      <c r="M81">
        <v>1</v>
      </c>
    </row>
    <row r="82" spans="1:14">
      <c r="A82" s="2" t="s">
        <v>98</v>
      </c>
      <c r="B82" t="s">
        <v>6</v>
      </c>
      <c r="C82" t="s">
        <v>513</v>
      </c>
      <c r="K82">
        <v>0</v>
      </c>
      <c r="N82">
        <v>1</v>
      </c>
    </row>
    <row r="83" spans="1:14">
      <c r="A83" t="s">
        <v>99</v>
      </c>
      <c r="B83" t="s">
        <v>10</v>
      </c>
      <c r="C83" t="s">
        <v>514</v>
      </c>
      <c r="K83">
        <v>1</v>
      </c>
      <c r="M83">
        <v>1</v>
      </c>
    </row>
    <row r="84" spans="1:14">
      <c r="A84" t="s">
        <v>100</v>
      </c>
      <c r="B84" t="s">
        <v>4</v>
      </c>
      <c r="K84">
        <v>1</v>
      </c>
      <c r="M84">
        <v>1</v>
      </c>
    </row>
    <row r="85" spans="1:14">
      <c r="A85" t="s">
        <v>101</v>
      </c>
      <c r="B85" t="s">
        <v>4</v>
      </c>
      <c r="K85">
        <v>1</v>
      </c>
      <c r="M85">
        <v>1</v>
      </c>
    </row>
    <row r="86" spans="1:14">
      <c r="A86" t="s">
        <v>102</v>
      </c>
      <c r="B86" t="s">
        <v>6</v>
      </c>
      <c r="C86" t="s">
        <v>513</v>
      </c>
      <c r="K86">
        <v>1</v>
      </c>
      <c r="L86">
        <v>1</v>
      </c>
    </row>
    <row r="87" spans="1:14">
      <c r="A87" t="s">
        <v>103</v>
      </c>
      <c r="B87" t="s">
        <v>6</v>
      </c>
      <c r="C87" t="s">
        <v>513</v>
      </c>
      <c r="K87">
        <v>1</v>
      </c>
      <c r="L87">
        <v>1</v>
      </c>
    </row>
    <row r="88" spans="1:14">
      <c r="A88" t="s">
        <v>104</v>
      </c>
      <c r="B88" t="s">
        <v>10</v>
      </c>
      <c r="C88" t="s">
        <v>514</v>
      </c>
      <c r="K88">
        <v>1</v>
      </c>
      <c r="M88">
        <v>1</v>
      </c>
    </row>
    <row r="89" spans="1:14">
      <c r="A89" t="s">
        <v>105</v>
      </c>
      <c r="B89" t="s">
        <v>4</v>
      </c>
      <c r="K89">
        <v>1</v>
      </c>
      <c r="M89">
        <v>1</v>
      </c>
    </row>
    <row r="90" spans="1:14">
      <c r="A90" t="s">
        <v>106</v>
      </c>
      <c r="B90" t="s">
        <v>4</v>
      </c>
      <c r="K90">
        <v>1</v>
      </c>
      <c r="M90">
        <v>1</v>
      </c>
    </row>
    <row r="91" spans="1:14">
      <c r="A91" t="s">
        <v>107</v>
      </c>
      <c r="B91" t="s">
        <v>4</v>
      </c>
      <c r="K91">
        <v>1</v>
      </c>
      <c r="M91">
        <v>1</v>
      </c>
    </row>
    <row r="92" spans="1:14">
      <c r="A92" t="s">
        <v>108</v>
      </c>
      <c r="B92" t="s">
        <v>35</v>
      </c>
      <c r="C92" t="s">
        <v>515</v>
      </c>
      <c r="K92">
        <v>1</v>
      </c>
      <c r="L92">
        <v>1</v>
      </c>
    </row>
    <row r="93" spans="1:14">
      <c r="A93" s="2" t="s">
        <v>109</v>
      </c>
      <c r="B93" t="s">
        <v>6</v>
      </c>
      <c r="C93" t="s">
        <v>513</v>
      </c>
      <c r="K93">
        <v>0</v>
      </c>
      <c r="N93">
        <v>1</v>
      </c>
    </row>
    <row r="94" spans="1:14">
      <c r="A94" t="s">
        <v>110</v>
      </c>
      <c r="B94" t="s">
        <v>6</v>
      </c>
      <c r="C94" t="s">
        <v>513</v>
      </c>
      <c r="K94">
        <v>1</v>
      </c>
      <c r="L94">
        <v>1</v>
      </c>
    </row>
    <row r="95" spans="1:14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4">
      <c r="A96" t="s">
        <v>113</v>
      </c>
      <c r="B96" t="s">
        <v>4</v>
      </c>
      <c r="K96">
        <v>1</v>
      </c>
      <c r="M96">
        <v>1</v>
      </c>
    </row>
    <row r="97" spans="1:15">
      <c r="A97" s="2" t="s">
        <v>114</v>
      </c>
      <c r="B97" t="s">
        <v>31</v>
      </c>
      <c r="C97" t="s">
        <v>512</v>
      </c>
      <c r="K97">
        <v>0</v>
      </c>
      <c r="N97">
        <v>1</v>
      </c>
    </row>
    <row r="98" spans="1:15">
      <c r="A98" t="s">
        <v>115</v>
      </c>
      <c r="B98" t="s">
        <v>6</v>
      </c>
      <c r="C98" t="s">
        <v>511</v>
      </c>
      <c r="K98">
        <v>1</v>
      </c>
      <c r="M98">
        <v>1</v>
      </c>
    </row>
    <row r="99" spans="1:15">
      <c r="A99" t="s">
        <v>116</v>
      </c>
      <c r="B99" t="s">
        <v>6</v>
      </c>
      <c r="C99" t="s">
        <v>513</v>
      </c>
      <c r="K99">
        <v>1</v>
      </c>
      <c r="L99">
        <v>1</v>
      </c>
    </row>
    <row r="100" spans="1:15">
      <c r="A100" t="s">
        <v>117</v>
      </c>
      <c r="B100" t="s">
        <v>4</v>
      </c>
      <c r="K100">
        <v>1</v>
      </c>
      <c r="M100">
        <v>1</v>
      </c>
    </row>
    <row r="101" spans="1:15">
      <c r="A101" s="2" t="s">
        <v>118</v>
      </c>
      <c r="B101" t="s">
        <v>4</v>
      </c>
      <c r="K101">
        <v>0</v>
      </c>
      <c r="O101">
        <v>1</v>
      </c>
    </row>
    <row r="102" spans="1:15">
      <c r="A102" t="s">
        <v>119</v>
      </c>
      <c r="B102" t="s">
        <v>4</v>
      </c>
      <c r="K102">
        <v>1</v>
      </c>
      <c r="M102">
        <v>1</v>
      </c>
    </row>
    <row r="103" spans="1:15">
      <c r="A103" t="s">
        <v>120</v>
      </c>
      <c r="B103" t="s">
        <v>6</v>
      </c>
      <c r="C103" t="s">
        <v>513</v>
      </c>
      <c r="K103">
        <v>1</v>
      </c>
      <c r="L103">
        <v>1</v>
      </c>
    </row>
    <row r="104" spans="1:15">
      <c r="A104" t="s">
        <v>121</v>
      </c>
      <c r="B104" t="s">
        <v>6</v>
      </c>
      <c r="C104" t="s">
        <v>489</v>
      </c>
      <c r="K104">
        <v>1</v>
      </c>
      <c r="M104">
        <v>1</v>
      </c>
    </row>
    <row r="105" spans="1:15">
      <c r="A105" t="s">
        <v>122</v>
      </c>
      <c r="B105" t="s">
        <v>4</v>
      </c>
      <c r="K105">
        <v>1</v>
      </c>
      <c r="M105">
        <v>1</v>
      </c>
    </row>
    <row r="106" spans="1:15">
      <c r="A106" t="s">
        <v>123</v>
      </c>
      <c r="B106" t="s">
        <v>35</v>
      </c>
      <c r="C106" t="s">
        <v>515</v>
      </c>
      <c r="K106">
        <v>1</v>
      </c>
      <c r="L106">
        <v>1</v>
      </c>
    </row>
    <row r="107" spans="1:15">
      <c r="A107" t="s">
        <v>124</v>
      </c>
      <c r="B107" t="s">
        <v>6</v>
      </c>
      <c r="C107" t="s">
        <v>519</v>
      </c>
      <c r="K107">
        <v>1</v>
      </c>
      <c r="M107">
        <v>1</v>
      </c>
    </row>
    <row r="108" spans="1:15">
      <c r="A108" t="s">
        <v>126</v>
      </c>
      <c r="B108" t="s">
        <v>4</v>
      </c>
      <c r="K108">
        <v>1</v>
      </c>
      <c r="M108">
        <v>1</v>
      </c>
    </row>
    <row r="109" spans="1:15">
      <c r="A109" t="s">
        <v>127</v>
      </c>
      <c r="B109" t="s">
        <v>4</v>
      </c>
      <c r="K109">
        <v>1</v>
      </c>
      <c r="M109">
        <v>1</v>
      </c>
    </row>
    <row r="110" spans="1:15">
      <c r="A110" t="s">
        <v>128</v>
      </c>
      <c r="B110" t="s">
        <v>4</v>
      </c>
      <c r="K110">
        <v>1</v>
      </c>
      <c r="M110">
        <v>1</v>
      </c>
    </row>
    <row r="111" spans="1:15">
      <c r="A111" t="s">
        <v>129</v>
      </c>
      <c r="B111" t="s">
        <v>4</v>
      </c>
      <c r="K111">
        <v>1</v>
      </c>
      <c r="M111">
        <v>1</v>
      </c>
    </row>
    <row r="112" spans="1:15">
      <c r="A112" t="s">
        <v>130</v>
      </c>
      <c r="B112" t="s">
        <v>4</v>
      </c>
      <c r="K112">
        <v>1</v>
      </c>
      <c r="M112">
        <v>1</v>
      </c>
    </row>
    <row r="113" spans="1:15">
      <c r="A113" t="s">
        <v>131</v>
      </c>
      <c r="B113" t="s">
        <v>6</v>
      </c>
      <c r="C113" t="s">
        <v>513</v>
      </c>
      <c r="K113">
        <v>1</v>
      </c>
      <c r="L113">
        <v>1</v>
      </c>
    </row>
    <row r="114" spans="1:15">
      <c r="A114" s="2" t="s">
        <v>132</v>
      </c>
      <c r="B114" t="s">
        <v>4</v>
      </c>
      <c r="K114">
        <v>0</v>
      </c>
      <c r="O114">
        <v>1</v>
      </c>
    </row>
    <row r="115" spans="1:15">
      <c r="A115" t="s">
        <v>133</v>
      </c>
      <c r="B115" t="s">
        <v>4</v>
      </c>
      <c r="K115">
        <v>1</v>
      </c>
      <c r="M115">
        <v>1</v>
      </c>
    </row>
    <row r="116" spans="1:15">
      <c r="A116" t="s">
        <v>134</v>
      </c>
      <c r="B116" t="s">
        <v>4</v>
      </c>
      <c r="K116">
        <v>1</v>
      </c>
      <c r="M116">
        <v>1</v>
      </c>
    </row>
    <row r="117" spans="1:15">
      <c r="A117" t="s">
        <v>135</v>
      </c>
      <c r="B117" t="s">
        <v>4</v>
      </c>
      <c r="K117">
        <v>1</v>
      </c>
      <c r="M117">
        <v>1</v>
      </c>
    </row>
    <row r="118" spans="1:15">
      <c r="A118" s="2" t="s">
        <v>136</v>
      </c>
      <c r="B118" t="s">
        <v>4</v>
      </c>
      <c r="K118">
        <v>0</v>
      </c>
      <c r="O118">
        <v>1</v>
      </c>
    </row>
    <row r="119" spans="1:15">
      <c r="A119" t="s">
        <v>137</v>
      </c>
      <c r="B119" t="s">
        <v>31</v>
      </c>
      <c r="C119" t="s">
        <v>516</v>
      </c>
      <c r="K119">
        <v>1</v>
      </c>
      <c r="M119">
        <v>1</v>
      </c>
    </row>
    <row r="120" spans="1:15">
      <c r="A120" t="s">
        <v>138</v>
      </c>
      <c r="B120" t="s">
        <v>4</v>
      </c>
      <c r="K120">
        <v>1</v>
      </c>
      <c r="M120">
        <v>1</v>
      </c>
    </row>
    <row r="121" spans="1:15">
      <c r="A121" t="s">
        <v>139</v>
      </c>
      <c r="B121" t="s">
        <v>4</v>
      </c>
      <c r="K121">
        <v>1</v>
      </c>
      <c r="M121">
        <v>1</v>
      </c>
    </row>
    <row r="122" spans="1:15">
      <c r="A122" s="2" t="s">
        <v>140</v>
      </c>
      <c r="B122" t="s">
        <v>4</v>
      </c>
      <c r="K122">
        <v>0</v>
      </c>
      <c r="O122">
        <v>1</v>
      </c>
    </row>
    <row r="123" spans="1:15">
      <c r="A123" t="s">
        <v>141</v>
      </c>
      <c r="B123" t="s">
        <v>31</v>
      </c>
      <c r="C123" t="s">
        <v>516</v>
      </c>
      <c r="K123">
        <v>1</v>
      </c>
      <c r="M123">
        <v>1</v>
      </c>
    </row>
    <row r="124" spans="1:15">
      <c r="A124" t="s">
        <v>142</v>
      </c>
      <c r="B124" t="s">
        <v>4</v>
      </c>
      <c r="K124">
        <v>1</v>
      </c>
      <c r="M124">
        <v>1</v>
      </c>
    </row>
    <row r="125" spans="1:15">
      <c r="A125" t="s">
        <v>143</v>
      </c>
      <c r="B125" t="s">
        <v>31</v>
      </c>
      <c r="C125" t="s">
        <v>520</v>
      </c>
      <c r="K125">
        <v>1</v>
      </c>
      <c r="M125">
        <v>1</v>
      </c>
    </row>
    <row r="126" spans="1:15">
      <c r="A126" t="s">
        <v>145</v>
      </c>
      <c r="B126" t="s">
        <v>4</v>
      </c>
      <c r="K126">
        <v>1</v>
      </c>
      <c r="M126">
        <v>1</v>
      </c>
    </row>
    <row r="127" spans="1:15">
      <c r="A127" t="s">
        <v>146</v>
      </c>
      <c r="B127" t="s">
        <v>6</v>
      </c>
      <c r="C127" t="s">
        <v>511</v>
      </c>
      <c r="K127">
        <v>1</v>
      </c>
      <c r="M127">
        <v>1</v>
      </c>
    </row>
    <row r="128" spans="1:15">
      <c r="A128" t="s">
        <v>147</v>
      </c>
      <c r="B128" t="s">
        <v>31</v>
      </c>
      <c r="C128" t="s">
        <v>516</v>
      </c>
      <c r="K128">
        <v>1</v>
      </c>
      <c r="M128">
        <v>1</v>
      </c>
    </row>
    <row r="129" spans="1:14">
      <c r="A129" t="s">
        <v>148</v>
      </c>
      <c r="B129" t="s">
        <v>4</v>
      </c>
      <c r="K129">
        <v>1</v>
      </c>
      <c r="M129">
        <v>1</v>
      </c>
    </row>
    <row r="130" spans="1:14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4">
      <c r="A131" t="s">
        <v>151</v>
      </c>
      <c r="B131" t="s">
        <v>6</v>
      </c>
      <c r="C131" t="s">
        <v>511</v>
      </c>
      <c r="K131">
        <v>1</v>
      </c>
      <c r="M131">
        <v>1</v>
      </c>
    </row>
    <row r="132" spans="1:14">
      <c r="A132" t="s">
        <v>152</v>
      </c>
      <c r="B132" t="s">
        <v>4</v>
      </c>
      <c r="K132">
        <v>1</v>
      </c>
      <c r="M132">
        <v>1</v>
      </c>
    </row>
    <row r="133" spans="1:14">
      <c r="A133" t="s">
        <v>153</v>
      </c>
      <c r="B133" t="s">
        <v>4</v>
      </c>
      <c r="K133">
        <v>1</v>
      </c>
      <c r="M133">
        <v>1</v>
      </c>
    </row>
    <row r="134" spans="1:14">
      <c r="A134" t="s">
        <v>154</v>
      </c>
      <c r="B134" t="s">
        <v>6</v>
      </c>
      <c r="C134" t="s">
        <v>513</v>
      </c>
      <c r="K134">
        <v>0</v>
      </c>
      <c r="N134">
        <v>1</v>
      </c>
    </row>
    <row r="135" spans="1:14">
      <c r="A135" t="s">
        <v>155</v>
      </c>
      <c r="B135" t="s">
        <v>4</v>
      </c>
      <c r="K135">
        <v>1</v>
      </c>
      <c r="M135">
        <v>1</v>
      </c>
    </row>
    <row r="136" spans="1:14">
      <c r="A136" t="s">
        <v>156</v>
      </c>
      <c r="B136" t="s">
        <v>4</v>
      </c>
      <c r="K136">
        <v>1</v>
      </c>
      <c r="M136">
        <v>1</v>
      </c>
    </row>
    <row r="137" spans="1:14">
      <c r="A137" t="s">
        <v>157</v>
      </c>
      <c r="B137" t="s">
        <v>4</v>
      </c>
      <c r="K137">
        <v>1</v>
      </c>
      <c r="M137">
        <v>1</v>
      </c>
    </row>
    <row r="138" spans="1:14">
      <c r="A138" t="s">
        <v>158</v>
      </c>
      <c r="B138" t="s">
        <v>4</v>
      </c>
      <c r="K138">
        <v>1</v>
      </c>
      <c r="M138">
        <v>1</v>
      </c>
    </row>
    <row r="139" spans="1:14">
      <c r="A139" s="2" t="s">
        <v>159</v>
      </c>
      <c r="B139" t="s">
        <v>35</v>
      </c>
      <c r="C139" t="s">
        <v>515</v>
      </c>
      <c r="K139">
        <v>0</v>
      </c>
      <c r="N139">
        <v>1</v>
      </c>
    </row>
    <row r="140" spans="1:14">
      <c r="A140" t="s">
        <v>160</v>
      </c>
      <c r="B140" t="s">
        <v>10</v>
      </c>
      <c r="C140" t="s">
        <v>514</v>
      </c>
      <c r="K140">
        <v>1</v>
      </c>
      <c r="M140">
        <v>1</v>
      </c>
    </row>
    <row r="141" spans="1:14">
      <c r="A141" t="s">
        <v>161</v>
      </c>
      <c r="B141" t="s">
        <v>4</v>
      </c>
      <c r="K141">
        <v>1</v>
      </c>
      <c r="M141">
        <v>1</v>
      </c>
    </row>
    <row r="142" spans="1:14">
      <c r="A142" t="s">
        <v>162</v>
      </c>
      <c r="B142" t="s">
        <v>10</v>
      </c>
      <c r="C142" t="s">
        <v>514</v>
      </c>
      <c r="K142">
        <v>1</v>
      </c>
      <c r="M142">
        <v>1</v>
      </c>
    </row>
    <row r="143" spans="1:14">
      <c r="A143" t="s">
        <v>163</v>
      </c>
      <c r="B143" t="s">
        <v>4</v>
      </c>
      <c r="K143">
        <v>1</v>
      </c>
      <c r="M143">
        <v>1</v>
      </c>
    </row>
    <row r="144" spans="1:14">
      <c r="A144" t="s">
        <v>164</v>
      </c>
      <c r="B144" t="s">
        <v>4</v>
      </c>
      <c r="K144">
        <v>1</v>
      </c>
      <c r="M144">
        <v>1</v>
      </c>
    </row>
    <row r="145" spans="1:15">
      <c r="A145" t="s">
        <v>165</v>
      </c>
      <c r="B145" t="s">
        <v>4</v>
      </c>
      <c r="K145">
        <v>1</v>
      </c>
      <c r="M145">
        <v>1</v>
      </c>
    </row>
    <row r="146" spans="1:15">
      <c r="A146" t="s">
        <v>166</v>
      </c>
      <c r="B146" t="s">
        <v>4</v>
      </c>
      <c r="K146">
        <v>1</v>
      </c>
      <c r="M146">
        <v>1</v>
      </c>
    </row>
    <row r="147" spans="1:15">
      <c r="A147" t="s">
        <v>167</v>
      </c>
      <c r="B147" t="s">
        <v>6</v>
      </c>
      <c r="C147" t="s">
        <v>513</v>
      </c>
      <c r="K147">
        <v>1</v>
      </c>
      <c r="L147">
        <v>1</v>
      </c>
    </row>
    <row r="148" spans="1:15">
      <c r="A148" s="2" t="s">
        <v>168</v>
      </c>
      <c r="B148" t="s">
        <v>4</v>
      </c>
      <c r="K148">
        <v>0</v>
      </c>
      <c r="O148">
        <v>1</v>
      </c>
    </row>
    <row r="149" spans="1:15">
      <c r="A149" t="s">
        <v>169</v>
      </c>
      <c r="B149" t="s">
        <v>4</v>
      </c>
      <c r="K149">
        <v>1</v>
      </c>
      <c r="M149">
        <v>1</v>
      </c>
    </row>
    <row r="150" spans="1:15">
      <c r="A150" t="s">
        <v>170</v>
      </c>
      <c r="B150" t="s">
        <v>4</v>
      </c>
      <c r="K150">
        <v>1</v>
      </c>
      <c r="M150">
        <v>1</v>
      </c>
    </row>
    <row r="151" spans="1:15">
      <c r="A151" t="s">
        <v>171</v>
      </c>
      <c r="B151" t="s">
        <v>4</v>
      </c>
      <c r="K151">
        <v>1</v>
      </c>
      <c r="M151">
        <v>1</v>
      </c>
    </row>
    <row r="152" spans="1:15">
      <c r="A152" t="s">
        <v>172</v>
      </c>
      <c r="B152" t="s">
        <v>4</v>
      </c>
      <c r="K152">
        <v>1</v>
      </c>
      <c r="M152">
        <v>1</v>
      </c>
    </row>
    <row r="153" spans="1:15">
      <c r="A153" t="s">
        <v>173</v>
      </c>
      <c r="B153" t="s">
        <v>6</v>
      </c>
      <c r="C153" t="s">
        <v>513</v>
      </c>
      <c r="K153">
        <v>1</v>
      </c>
      <c r="L153">
        <v>1</v>
      </c>
    </row>
    <row r="154" spans="1:15">
      <c r="A154" t="s">
        <v>174</v>
      </c>
      <c r="B154" t="s">
        <v>4</v>
      </c>
      <c r="K154">
        <v>1</v>
      </c>
      <c r="M154">
        <v>1</v>
      </c>
    </row>
    <row r="155" spans="1:15">
      <c r="A155" t="s">
        <v>175</v>
      </c>
      <c r="B155" t="s">
        <v>4</v>
      </c>
      <c r="K155">
        <v>1</v>
      </c>
      <c r="M155">
        <v>1</v>
      </c>
    </row>
    <row r="156" spans="1:15">
      <c r="A156" t="s">
        <v>176</v>
      </c>
      <c r="B156" t="s">
        <v>10</v>
      </c>
      <c r="C156" t="s">
        <v>514</v>
      </c>
      <c r="K156">
        <v>1</v>
      </c>
      <c r="M156">
        <v>1</v>
      </c>
    </row>
    <row r="157" spans="1:15">
      <c r="A157" t="s">
        <v>177</v>
      </c>
      <c r="B157" t="s">
        <v>6</v>
      </c>
      <c r="C157" t="s">
        <v>513</v>
      </c>
      <c r="K157">
        <v>1</v>
      </c>
      <c r="L157">
        <v>1</v>
      </c>
    </row>
    <row r="158" spans="1:15">
      <c r="A158" t="s">
        <v>178</v>
      </c>
      <c r="B158" t="s">
        <v>4</v>
      </c>
      <c r="K158">
        <v>1</v>
      </c>
      <c r="M158">
        <v>1</v>
      </c>
    </row>
    <row r="159" spans="1:15">
      <c r="A159" t="s">
        <v>179</v>
      </c>
      <c r="B159" t="s">
        <v>4</v>
      </c>
      <c r="K159">
        <v>1</v>
      </c>
      <c r="M159">
        <v>1</v>
      </c>
    </row>
    <row r="160" spans="1:15">
      <c r="A160" t="s">
        <v>180</v>
      </c>
      <c r="B160" t="s">
        <v>4</v>
      </c>
      <c r="K160">
        <v>1</v>
      </c>
      <c r="M160">
        <v>1</v>
      </c>
    </row>
    <row r="161" spans="1:15">
      <c r="A161" t="s">
        <v>181</v>
      </c>
      <c r="B161" t="s">
        <v>4</v>
      </c>
      <c r="K161">
        <v>1</v>
      </c>
      <c r="M161">
        <v>1</v>
      </c>
    </row>
    <row r="162" spans="1:15">
      <c r="A162" t="s">
        <v>182</v>
      </c>
      <c r="B162" t="s">
        <v>6</v>
      </c>
      <c r="C162" t="s">
        <v>513</v>
      </c>
      <c r="K162">
        <v>1</v>
      </c>
      <c r="L162">
        <v>1</v>
      </c>
    </row>
    <row r="163" spans="1:15">
      <c r="A163" t="s">
        <v>184</v>
      </c>
      <c r="B163" t="s">
        <v>4</v>
      </c>
      <c r="K163">
        <v>1</v>
      </c>
      <c r="M163">
        <v>1</v>
      </c>
    </row>
    <row r="164" spans="1:15">
      <c r="A164" t="s">
        <v>185</v>
      </c>
      <c r="B164" t="s">
        <v>4</v>
      </c>
      <c r="K164">
        <v>1</v>
      </c>
      <c r="M164">
        <v>1</v>
      </c>
    </row>
    <row r="165" spans="1:15">
      <c r="A165" t="s">
        <v>186</v>
      </c>
      <c r="B165" t="s">
        <v>6</v>
      </c>
      <c r="C165" t="s">
        <v>517</v>
      </c>
      <c r="K165">
        <v>0</v>
      </c>
      <c r="O165">
        <v>1</v>
      </c>
    </row>
    <row r="166" spans="1:15">
      <c r="A166" t="s">
        <v>188</v>
      </c>
      <c r="B166" t="s">
        <v>6</v>
      </c>
      <c r="C166" t="s">
        <v>513</v>
      </c>
      <c r="K166">
        <v>1</v>
      </c>
      <c r="L166">
        <v>1</v>
      </c>
    </row>
    <row r="167" spans="1:15">
      <c r="A167" t="s">
        <v>189</v>
      </c>
      <c r="B167" t="s">
        <v>4</v>
      </c>
      <c r="K167">
        <v>1</v>
      </c>
      <c r="M167">
        <v>1</v>
      </c>
    </row>
    <row r="168" spans="1:15">
      <c r="A168" t="s">
        <v>190</v>
      </c>
      <c r="B168" t="s">
        <v>4</v>
      </c>
      <c r="K168">
        <v>1</v>
      </c>
      <c r="M168">
        <v>1</v>
      </c>
    </row>
    <row r="169" spans="1:15">
      <c r="A169" s="2" t="s">
        <v>191</v>
      </c>
      <c r="B169" t="s">
        <v>4</v>
      </c>
      <c r="K169">
        <v>0</v>
      </c>
      <c r="O169">
        <v>1</v>
      </c>
    </row>
    <row r="170" spans="1:15">
      <c r="A170" t="s">
        <v>192</v>
      </c>
      <c r="B170" t="s">
        <v>6</v>
      </c>
      <c r="C170" t="s">
        <v>513</v>
      </c>
      <c r="K170">
        <v>0</v>
      </c>
      <c r="N170">
        <v>1</v>
      </c>
    </row>
    <row r="171" spans="1:15">
      <c r="A171" t="s">
        <v>193</v>
      </c>
      <c r="B171" t="s">
        <v>4</v>
      </c>
      <c r="K171">
        <v>0</v>
      </c>
      <c r="O171">
        <v>1</v>
      </c>
    </row>
    <row r="172" spans="1:15">
      <c r="A172" t="s">
        <v>194</v>
      </c>
      <c r="B172" t="s">
        <v>4</v>
      </c>
      <c r="K172">
        <v>1</v>
      </c>
      <c r="M172">
        <v>1</v>
      </c>
    </row>
    <row r="173" spans="1:15">
      <c r="A173" t="s">
        <v>195</v>
      </c>
      <c r="B173" t="s">
        <v>4</v>
      </c>
      <c r="K173">
        <v>1</v>
      </c>
      <c r="M173">
        <v>1</v>
      </c>
    </row>
    <row r="174" spans="1:15">
      <c r="A174" s="2" t="s">
        <v>196</v>
      </c>
      <c r="B174" t="s">
        <v>6</v>
      </c>
      <c r="C174" t="s">
        <v>513</v>
      </c>
      <c r="K174">
        <v>0</v>
      </c>
      <c r="N174">
        <v>1</v>
      </c>
    </row>
    <row r="175" spans="1:15">
      <c r="A175" t="s">
        <v>197</v>
      </c>
      <c r="B175" t="s">
        <v>4</v>
      </c>
      <c r="K175">
        <v>1</v>
      </c>
      <c r="M175">
        <v>1</v>
      </c>
    </row>
    <row r="176" spans="1:15">
      <c r="A176" t="s">
        <v>198</v>
      </c>
      <c r="B176" t="s">
        <v>4</v>
      </c>
      <c r="K176">
        <v>1</v>
      </c>
      <c r="M176">
        <v>1</v>
      </c>
    </row>
    <row r="177" spans="1:15">
      <c r="A177" t="s">
        <v>199</v>
      </c>
      <c r="B177" t="s">
        <v>4</v>
      </c>
      <c r="K177">
        <v>1</v>
      </c>
      <c r="M177">
        <v>1</v>
      </c>
    </row>
    <row r="178" spans="1:15">
      <c r="A178" t="s">
        <v>200</v>
      </c>
      <c r="B178" t="s">
        <v>4</v>
      </c>
      <c r="K178">
        <v>1</v>
      </c>
      <c r="M178">
        <v>1</v>
      </c>
    </row>
    <row r="179" spans="1:15">
      <c r="A179" s="2" t="s">
        <v>201</v>
      </c>
      <c r="B179" t="s">
        <v>6</v>
      </c>
      <c r="C179" t="s">
        <v>517</v>
      </c>
      <c r="K179">
        <v>0</v>
      </c>
      <c r="O179">
        <v>1</v>
      </c>
    </row>
    <row r="180" spans="1:15">
      <c r="A180" t="s">
        <v>202</v>
      </c>
      <c r="B180" t="s">
        <v>4</v>
      </c>
      <c r="K180">
        <v>1</v>
      </c>
      <c r="M180">
        <v>1</v>
      </c>
    </row>
    <row r="181" spans="1:15">
      <c r="A181" s="2" t="s">
        <v>203</v>
      </c>
      <c r="B181" t="s">
        <v>31</v>
      </c>
      <c r="C181" t="s">
        <v>516</v>
      </c>
      <c r="K181">
        <v>0</v>
      </c>
      <c r="O181">
        <v>1</v>
      </c>
    </row>
    <row r="182" spans="1:15">
      <c r="A182" t="s">
        <v>204</v>
      </c>
      <c r="B182" t="s">
        <v>4</v>
      </c>
      <c r="K182">
        <v>1</v>
      </c>
      <c r="M182">
        <v>1</v>
      </c>
    </row>
    <row r="183" spans="1:15">
      <c r="A183" t="s">
        <v>205</v>
      </c>
      <c r="B183" t="s">
        <v>4</v>
      </c>
      <c r="K183">
        <v>1</v>
      </c>
      <c r="M183">
        <v>1</v>
      </c>
    </row>
    <row r="184" spans="1:15">
      <c r="A184" t="s">
        <v>206</v>
      </c>
      <c r="B184" t="s">
        <v>4</v>
      </c>
      <c r="K184">
        <v>1</v>
      </c>
      <c r="M184">
        <v>1</v>
      </c>
    </row>
    <row r="185" spans="1:15">
      <c r="A185" t="s">
        <v>207</v>
      </c>
      <c r="B185" t="s">
        <v>4</v>
      </c>
      <c r="K185">
        <v>1</v>
      </c>
      <c r="M185">
        <v>1</v>
      </c>
    </row>
    <row r="186" spans="1:15">
      <c r="A186" t="s">
        <v>208</v>
      </c>
      <c r="B186" t="s">
        <v>4</v>
      </c>
      <c r="K186">
        <v>1</v>
      </c>
      <c r="M186">
        <v>1</v>
      </c>
    </row>
    <row r="187" spans="1:15">
      <c r="A187" t="s">
        <v>209</v>
      </c>
      <c r="B187" t="s">
        <v>4</v>
      </c>
      <c r="K187">
        <v>1</v>
      </c>
      <c r="M187">
        <v>1</v>
      </c>
    </row>
    <row r="188" spans="1:15">
      <c r="A188" t="s">
        <v>210</v>
      </c>
      <c r="B188" t="s">
        <v>35</v>
      </c>
      <c r="C188" t="s">
        <v>521</v>
      </c>
      <c r="K188">
        <v>1</v>
      </c>
      <c r="L188">
        <v>1</v>
      </c>
    </row>
    <row r="189" spans="1:15">
      <c r="A189" t="s">
        <v>212</v>
      </c>
      <c r="B189" t="s">
        <v>4</v>
      </c>
      <c r="K189">
        <v>1</v>
      </c>
      <c r="M189">
        <v>1</v>
      </c>
    </row>
    <row r="190" spans="1:15">
      <c r="A190" t="s">
        <v>213</v>
      </c>
      <c r="B190" t="s">
        <v>6</v>
      </c>
      <c r="C190" t="s">
        <v>513</v>
      </c>
      <c r="K190">
        <v>1</v>
      </c>
      <c r="L190">
        <v>1</v>
      </c>
    </row>
    <row r="191" spans="1:15">
      <c r="A191" t="s">
        <v>214</v>
      </c>
      <c r="B191" t="s">
        <v>4</v>
      </c>
      <c r="K191">
        <v>1</v>
      </c>
      <c r="M191">
        <v>1</v>
      </c>
    </row>
    <row r="192" spans="1:15">
      <c r="A192" t="s">
        <v>215</v>
      </c>
      <c r="B192" t="s">
        <v>4</v>
      </c>
      <c r="K192">
        <v>1</v>
      </c>
      <c r="M192">
        <v>1</v>
      </c>
    </row>
    <row r="193" spans="1:15">
      <c r="A193" t="s">
        <v>216</v>
      </c>
      <c r="B193" t="s">
        <v>31</v>
      </c>
      <c r="C193" t="s">
        <v>512</v>
      </c>
      <c r="K193">
        <v>1</v>
      </c>
      <c r="L193">
        <v>1</v>
      </c>
    </row>
    <row r="194" spans="1:15">
      <c r="A194" t="s">
        <v>217</v>
      </c>
      <c r="B194" t="s">
        <v>4</v>
      </c>
      <c r="K194">
        <v>1</v>
      </c>
      <c r="M194">
        <v>1</v>
      </c>
    </row>
    <row r="195" spans="1:15">
      <c r="A195" t="s">
        <v>218</v>
      </c>
      <c r="B195" t="s">
        <v>4</v>
      </c>
      <c r="K195">
        <v>1</v>
      </c>
      <c r="M195">
        <v>1</v>
      </c>
    </row>
    <row r="196" spans="1:15">
      <c r="A196" t="s">
        <v>219</v>
      </c>
      <c r="B196" t="s">
        <v>6</v>
      </c>
      <c r="C196" t="s">
        <v>513</v>
      </c>
      <c r="K196">
        <v>1</v>
      </c>
      <c r="L196">
        <v>1</v>
      </c>
    </row>
    <row r="197" spans="1:15">
      <c r="A197" s="2" t="s">
        <v>220</v>
      </c>
      <c r="B197" t="s">
        <v>4</v>
      </c>
      <c r="K197">
        <v>0</v>
      </c>
      <c r="O197">
        <v>1</v>
      </c>
    </row>
    <row r="198" spans="1:15">
      <c r="A198" s="2" t="s">
        <v>221</v>
      </c>
      <c r="B198" t="s">
        <v>4</v>
      </c>
      <c r="K198">
        <v>0</v>
      </c>
      <c r="O198">
        <v>1</v>
      </c>
    </row>
    <row r="199" spans="1:15">
      <c r="A199" t="s">
        <v>222</v>
      </c>
      <c r="B199" t="s">
        <v>4</v>
      </c>
      <c r="K199">
        <v>1</v>
      </c>
      <c r="M199">
        <v>1</v>
      </c>
    </row>
    <row r="200" spans="1:15">
      <c r="A200" t="s">
        <v>223</v>
      </c>
      <c r="B200" t="s">
        <v>4</v>
      </c>
      <c r="K200">
        <v>1</v>
      </c>
      <c r="M200">
        <v>1</v>
      </c>
    </row>
    <row r="201" spans="1:15">
      <c r="A201" t="s">
        <v>224</v>
      </c>
      <c r="B201" t="s">
        <v>4</v>
      </c>
      <c r="K201">
        <v>1</v>
      </c>
      <c r="M201">
        <v>1</v>
      </c>
    </row>
    <row r="202" spans="1:15">
      <c r="A202" t="s">
        <v>225</v>
      </c>
      <c r="B202" t="s">
        <v>4</v>
      </c>
      <c r="K202">
        <v>1</v>
      </c>
      <c r="M202">
        <v>1</v>
      </c>
    </row>
    <row r="203" spans="1:15">
      <c r="A203" t="s">
        <v>226</v>
      </c>
      <c r="B203" t="s">
        <v>4</v>
      </c>
      <c r="K203">
        <v>1</v>
      </c>
      <c r="M203">
        <v>1</v>
      </c>
    </row>
    <row r="204" spans="1:15">
      <c r="A204" s="2" t="s">
        <v>227</v>
      </c>
      <c r="B204" t="s">
        <v>6</v>
      </c>
      <c r="C204" t="s">
        <v>513</v>
      </c>
      <c r="K204">
        <v>0</v>
      </c>
      <c r="N204">
        <v>1</v>
      </c>
    </row>
    <row r="205" spans="1:15">
      <c r="A205" t="s">
        <v>228</v>
      </c>
      <c r="B205" t="s">
        <v>4</v>
      </c>
      <c r="K205">
        <v>1</v>
      </c>
      <c r="M205">
        <v>1</v>
      </c>
    </row>
    <row r="206" spans="1:15">
      <c r="A206" s="2" t="s">
        <v>229</v>
      </c>
      <c r="B206" t="s">
        <v>4</v>
      </c>
      <c r="K206">
        <v>0</v>
      </c>
      <c r="O206">
        <v>1</v>
      </c>
    </row>
    <row r="207" spans="1:15">
      <c r="A207" t="s">
        <v>230</v>
      </c>
      <c r="B207" t="s">
        <v>4</v>
      </c>
      <c r="K207">
        <v>1</v>
      </c>
      <c r="M207">
        <v>1</v>
      </c>
    </row>
    <row r="208" spans="1:15">
      <c r="A208" t="s">
        <v>231</v>
      </c>
      <c r="B208" t="s">
        <v>4</v>
      </c>
      <c r="K208">
        <v>1</v>
      </c>
      <c r="M208">
        <v>1</v>
      </c>
    </row>
    <row r="209" spans="1:13">
      <c r="A209" t="s">
        <v>232</v>
      </c>
      <c r="B209" t="s">
        <v>4</v>
      </c>
      <c r="K209">
        <v>1</v>
      </c>
      <c r="M209">
        <v>1</v>
      </c>
    </row>
    <row r="210" spans="1:13">
      <c r="A210" t="s">
        <v>233</v>
      </c>
      <c r="B210" t="s">
        <v>20</v>
      </c>
      <c r="C210" t="s">
        <v>522</v>
      </c>
      <c r="K210">
        <v>1</v>
      </c>
      <c r="L210">
        <v>1</v>
      </c>
    </row>
    <row r="211" spans="1:13">
      <c r="A211" t="s">
        <v>235</v>
      </c>
      <c r="B211" t="s">
        <v>4</v>
      </c>
      <c r="K211">
        <v>1</v>
      </c>
      <c r="M211">
        <v>1</v>
      </c>
    </row>
    <row r="212" spans="1:13">
      <c r="A212" t="s">
        <v>236</v>
      </c>
      <c r="B212" t="s">
        <v>31</v>
      </c>
      <c r="C212" t="s">
        <v>516</v>
      </c>
      <c r="K212">
        <v>1</v>
      </c>
      <c r="M212">
        <v>1</v>
      </c>
    </row>
    <row r="213" spans="1:13">
      <c r="A213" t="s">
        <v>237</v>
      </c>
      <c r="B213" t="s">
        <v>31</v>
      </c>
      <c r="C213" t="s">
        <v>516</v>
      </c>
      <c r="K213">
        <v>1</v>
      </c>
      <c r="M213">
        <v>1</v>
      </c>
    </row>
    <row r="214" spans="1:13">
      <c r="A214" t="s">
        <v>238</v>
      </c>
      <c r="B214" t="s">
        <v>4</v>
      </c>
      <c r="K214">
        <v>1</v>
      </c>
      <c r="M214">
        <v>1</v>
      </c>
    </row>
    <row r="215" spans="1:13">
      <c r="A215" t="s">
        <v>239</v>
      </c>
      <c r="B215" t="s">
        <v>4</v>
      </c>
      <c r="K215">
        <v>1</v>
      </c>
      <c r="M215">
        <v>1</v>
      </c>
    </row>
    <row r="216" spans="1:13">
      <c r="A216" t="s">
        <v>240</v>
      </c>
      <c r="B216" t="s">
        <v>4</v>
      </c>
      <c r="K216">
        <v>1</v>
      </c>
      <c r="M216">
        <v>1</v>
      </c>
    </row>
    <row r="217" spans="1:13">
      <c r="A217" t="s">
        <v>241</v>
      </c>
      <c r="B217" t="s">
        <v>4</v>
      </c>
      <c r="K217">
        <v>1</v>
      </c>
      <c r="M217">
        <v>1</v>
      </c>
    </row>
    <row r="218" spans="1:13">
      <c r="A218" t="s">
        <v>242</v>
      </c>
      <c r="B218" t="s">
        <v>4</v>
      </c>
      <c r="K218">
        <v>1</v>
      </c>
      <c r="M218">
        <v>1</v>
      </c>
    </row>
    <row r="219" spans="1:13">
      <c r="A219" t="s">
        <v>243</v>
      </c>
      <c r="B219" t="s">
        <v>4</v>
      </c>
      <c r="K219">
        <v>1</v>
      </c>
      <c r="M219">
        <v>1</v>
      </c>
    </row>
    <row r="220" spans="1:13">
      <c r="A220" t="s">
        <v>244</v>
      </c>
      <c r="B220" t="s">
        <v>4</v>
      </c>
      <c r="K220">
        <v>1</v>
      </c>
      <c r="M220">
        <v>1</v>
      </c>
    </row>
    <row r="221" spans="1:13">
      <c r="A221" t="s">
        <v>245</v>
      </c>
      <c r="B221" t="s">
        <v>4</v>
      </c>
      <c r="K221">
        <v>1</v>
      </c>
      <c r="M221">
        <v>1</v>
      </c>
    </row>
    <row r="222" spans="1:13">
      <c r="A222" t="s">
        <v>246</v>
      </c>
      <c r="B222" t="s">
        <v>31</v>
      </c>
      <c r="C222" t="s">
        <v>516</v>
      </c>
      <c r="K222">
        <v>1</v>
      </c>
      <c r="M222">
        <v>1</v>
      </c>
    </row>
    <row r="223" spans="1:13">
      <c r="A223" t="s">
        <v>247</v>
      </c>
      <c r="B223" t="s">
        <v>4</v>
      </c>
      <c r="K223">
        <v>1</v>
      </c>
      <c r="M223">
        <v>1</v>
      </c>
    </row>
    <row r="224" spans="1:13">
      <c r="A224" t="s">
        <v>248</v>
      </c>
      <c r="B224" t="s">
        <v>6</v>
      </c>
      <c r="C224" t="s">
        <v>493</v>
      </c>
      <c r="K224">
        <v>1</v>
      </c>
      <c r="M224">
        <v>1</v>
      </c>
    </row>
    <row r="225" spans="1:15">
      <c r="A225" t="s">
        <v>249</v>
      </c>
      <c r="B225" t="s">
        <v>4</v>
      </c>
      <c r="K225">
        <v>1</v>
      </c>
      <c r="M225">
        <v>1</v>
      </c>
    </row>
    <row r="226" spans="1:15">
      <c r="A226" t="s">
        <v>250</v>
      </c>
      <c r="B226" t="s">
        <v>4</v>
      </c>
      <c r="K226">
        <v>1</v>
      </c>
      <c r="M226">
        <v>1</v>
      </c>
    </row>
    <row r="227" spans="1:15">
      <c r="A227" t="s">
        <v>251</v>
      </c>
      <c r="B227" t="s">
        <v>35</v>
      </c>
      <c r="C227" t="s">
        <v>515</v>
      </c>
      <c r="K227">
        <v>1</v>
      </c>
      <c r="L227">
        <v>1</v>
      </c>
    </row>
    <row r="228" spans="1:15">
      <c r="A228" t="s">
        <v>252</v>
      </c>
      <c r="B228" t="s">
        <v>4</v>
      </c>
      <c r="K228">
        <v>0</v>
      </c>
      <c r="O228">
        <v>1</v>
      </c>
    </row>
    <row r="229" spans="1:15">
      <c r="A229" t="s">
        <v>253</v>
      </c>
      <c r="B229" t="s">
        <v>4</v>
      </c>
      <c r="K229">
        <v>1</v>
      </c>
      <c r="M229">
        <v>1</v>
      </c>
    </row>
    <row r="230" spans="1:15">
      <c r="A230" t="s">
        <v>254</v>
      </c>
      <c r="B230" t="s">
        <v>4</v>
      </c>
      <c r="K230">
        <v>1</v>
      </c>
      <c r="M230">
        <v>1</v>
      </c>
    </row>
    <row r="231" spans="1:15">
      <c r="A231" t="s">
        <v>255</v>
      </c>
      <c r="B231" t="s">
        <v>4</v>
      </c>
      <c r="K231">
        <v>1</v>
      </c>
      <c r="M231">
        <v>1</v>
      </c>
    </row>
    <row r="232" spans="1:15">
      <c r="A232" t="s">
        <v>256</v>
      </c>
      <c r="B232" t="s">
        <v>4</v>
      </c>
      <c r="K232">
        <v>1</v>
      </c>
      <c r="M232">
        <v>1</v>
      </c>
    </row>
    <row r="233" spans="1:15">
      <c r="A233" t="s">
        <v>257</v>
      </c>
      <c r="B233" t="s">
        <v>6</v>
      </c>
      <c r="C233" t="s">
        <v>513</v>
      </c>
      <c r="K233">
        <v>1</v>
      </c>
      <c r="L233">
        <v>1</v>
      </c>
    </row>
    <row r="234" spans="1:15">
      <c r="A234" t="s">
        <v>258</v>
      </c>
      <c r="B234" t="s">
        <v>4</v>
      </c>
      <c r="K234">
        <v>0</v>
      </c>
      <c r="O234">
        <v>1</v>
      </c>
    </row>
    <row r="235" spans="1:15">
      <c r="A235" t="s">
        <v>259</v>
      </c>
      <c r="B235" t="s">
        <v>4</v>
      </c>
      <c r="K235">
        <v>1</v>
      </c>
      <c r="M235">
        <v>1</v>
      </c>
    </row>
    <row r="236" spans="1:15">
      <c r="A236" t="s">
        <v>260</v>
      </c>
      <c r="B236" t="s">
        <v>6</v>
      </c>
      <c r="C236" t="s">
        <v>517</v>
      </c>
      <c r="K236">
        <v>0</v>
      </c>
      <c r="O236">
        <v>1</v>
      </c>
    </row>
    <row r="237" spans="1:15">
      <c r="A237" t="s">
        <v>261</v>
      </c>
      <c r="B237" t="s">
        <v>4</v>
      </c>
      <c r="K237">
        <v>0</v>
      </c>
      <c r="O237">
        <v>1</v>
      </c>
    </row>
    <row r="238" spans="1:15">
      <c r="A238" t="s">
        <v>262</v>
      </c>
      <c r="B238" t="s">
        <v>6</v>
      </c>
      <c r="C238" t="s">
        <v>513</v>
      </c>
      <c r="K238">
        <v>0</v>
      </c>
      <c r="N238">
        <v>1</v>
      </c>
    </row>
    <row r="239" spans="1:15">
      <c r="A239" t="s">
        <v>263</v>
      </c>
      <c r="B239" t="s">
        <v>4</v>
      </c>
      <c r="K239">
        <v>1</v>
      </c>
      <c r="M239">
        <v>1</v>
      </c>
    </row>
    <row r="240" spans="1:15">
      <c r="A240" t="s">
        <v>264</v>
      </c>
      <c r="B240" t="s">
        <v>4</v>
      </c>
      <c r="K240">
        <v>1</v>
      </c>
      <c r="M240">
        <v>1</v>
      </c>
    </row>
    <row r="241" spans="1:14">
      <c r="A241" t="s">
        <v>265</v>
      </c>
      <c r="B241" t="s">
        <v>10</v>
      </c>
      <c r="C241" t="s">
        <v>514</v>
      </c>
      <c r="K241">
        <v>1</v>
      </c>
      <c r="M241">
        <v>1</v>
      </c>
    </row>
    <row r="242" spans="1:14">
      <c r="A242" t="s">
        <v>266</v>
      </c>
      <c r="B242" t="s">
        <v>31</v>
      </c>
      <c r="C242" t="s">
        <v>516</v>
      </c>
      <c r="K242">
        <v>1</v>
      </c>
      <c r="M242">
        <v>1</v>
      </c>
    </row>
    <row r="243" spans="1:14">
      <c r="A243" t="s">
        <v>267</v>
      </c>
      <c r="B243" t="s">
        <v>4</v>
      </c>
      <c r="K243">
        <v>1</v>
      </c>
      <c r="M243">
        <v>1</v>
      </c>
    </row>
    <row r="244" spans="1:14">
      <c r="A244" t="s">
        <v>268</v>
      </c>
      <c r="B244" t="s">
        <v>31</v>
      </c>
      <c r="C244" t="s">
        <v>516</v>
      </c>
      <c r="K244">
        <v>1</v>
      </c>
      <c r="M244">
        <v>1</v>
      </c>
    </row>
    <row r="245" spans="1:14">
      <c r="A245" t="s">
        <v>269</v>
      </c>
      <c r="B245" t="s">
        <v>10</v>
      </c>
      <c r="C245" t="s">
        <v>514</v>
      </c>
      <c r="K245">
        <v>1</v>
      </c>
      <c r="M245">
        <v>1</v>
      </c>
    </row>
    <row r="246" spans="1:14">
      <c r="A246" t="s">
        <v>270</v>
      </c>
      <c r="B246" t="s">
        <v>4</v>
      </c>
      <c r="K246">
        <v>1</v>
      </c>
      <c r="M246">
        <v>1</v>
      </c>
    </row>
    <row r="247" spans="1:14">
      <c r="A247" t="s">
        <v>271</v>
      </c>
      <c r="B247" t="s">
        <v>4</v>
      </c>
      <c r="K247">
        <v>1</v>
      </c>
      <c r="M247">
        <v>1</v>
      </c>
    </row>
    <row r="248" spans="1:14">
      <c r="A248" t="s">
        <v>272</v>
      </c>
      <c r="B248" t="s">
        <v>31</v>
      </c>
      <c r="C248" t="s">
        <v>516</v>
      </c>
      <c r="K248">
        <v>1</v>
      </c>
      <c r="M248">
        <v>1</v>
      </c>
    </row>
    <row r="249" spans="1:14">
      <c r="A249" t="s">
        <v>273</v>
      </c>
      <c r="B249" t="s">
        <v>4</v>
      </c>
      <c r="K249">
        <v>1</v>
      </c>
      <c r="M249">
        <v>1</v>
      </c>
    </row>
    <row r="250" spans="1:14">
      <c r="A250" t="s">
        <v>274</v>
      </c>
      <c r="B250" t="s">
        <v>4</v>
      </c>
      <c r="K250">
        <v>1</v>
      </c>
      <c r="M250">
        <v>1</v>
      </c>
    </row>
    <row r="251" spans="1:14">
      <c r="A251" t="s">
        <v>275</v>
      </c>
      <c r="B251" t="s">
        <v>4</v>
      </c>
      <c r="K251">
        <v>1</v>
      </c>
      <c r="M251">
        <v>1</v>
      </c>
    </row>
    <row r="252" spans="1:14">
      <c r="A252" t="s">
        <v>276</v>
      </c>
      <c r="B252" t="s">
        <v>4</v>
      </c>
      <c r="K252">
        <v>1</v>
      </c>
      <c r="M252">
        <v>1</v>
      </c>
    </row>
    <row r="253" spans="1:14">
      <c r="A253" t="s">
        <v>277</v>
      </c>
      <c r="B253" t="s">
        <v>6</v>
      </c>
      <c r="C253" t="s">
        <v>513</v>
      </c>
      <c r="K253">
        <v>1</v>
      </c>
      <c r="L253">
        <v>1</v>
      </c>
    </row>
    <row r="254" spans="1:14">
      <c r="A254" t="s">
        <v>278</v>
      </c>
      <c r="B254" t="s">
        <v>4</v>
      </c>
      <c r="K254">
        <v>1</v>
      </c>
      <c r="M254">
        <v>1</v>
      </c>
    </row>
    <row r="255" spans="1:14">
      <c r="A255" t="s">
        <v>279</v>
      </c>
      <c r="B255" t="s">
        <v>31</v>
      </c>
      <c r="C255" t="s">
        <v>512</v>
      </c>
      <c r="K255">
        <v>1</v>
      </c>
      <c r="L255">
        <v>1</v>
      </c>
    </row>
    <row r="256" spans="1:14">
      <c r="A256" t="s">
        <v>280</v>
      </c>
      <c r="B256" t="s">
        <v>6</v>
      </c>
      <c r="C256" t="s">
        <v>513</v>
      </c>
      <c r="K256">
        <v>0</v>
      </c>
      <c r="N256">
        <v>1</v>
      </c>
    </row>
    <row r="257" spans="1:14">
      <c r="A257" t="s">
        <v>281</v>
      </c>
      <c r="B257" t="s">
        <v>4</v>
      </c>
      <c r="K257">
        <v>1</v>
      </c>
      <c r="M257">
        <v>1</v>
      </c>
    </row>
    <row r="258" spans="1:14">
      <c r="A258" t="s">
        <v>282</v>
      </c>
      <c r="B258" t="s">
        <v>4</v>
      </c>
      <c r="K258">
        <v>1</v>
      </c>
      <c r="M258">
        <v>1</v>
      </c>
    </row>
    <row r="259" spans="1:14">
      <c r="A259" t="s">
        <v>283</v>
      </c>
      <c r="B259" t="s">
        <v>6</v>
      </c>
      <c r="C259" t="s">
        <v>511</v>
      </c>
      <c r="K259">
        <v>1</v>
      </c>
      <c r="M259">
        <v>1</v>
      </c>
    </row>
    <row r="260" spans="1:14">
      <c r="A260" t="s">
        <v>284</v>
      </c>
      <c r="B260" t="s">
        <v>6</v>
      </c>
      <c r="C260" t="s">
        <v>513</v>
      </c>
      <c r="K260">
        <v>0</v>
      </c>
      <c r="N260">
        <v>1</v>
      </c>
    </row>
    <row r="261" spans="1:14">
      <c r="A261" t="s">
        <v>285</v>
      </c>
      <c r="B261" t="s">
        <v>6</v>
      </c>
      <c r="C261" t="s">
        <v>513</v>
      </c>
      <c r="K261">
        <v>1</v>
      </c>
      <c r="L261">
        <v>1</v>
      </c>
    </row>
    <row r="262" spans="1:14">
      <c r="A262" t="s">
        <v>286</v>
      </c>
      <c r="B262" t="s">
        <v>6</v>
      </c>
      <c r="C262" t="s">
        <v>513</v>
      </c>
      <c r="K262">
        <v>1</v>
      </c>
      <c r="L262">
        <v>1</v>
      </c>
    </row>
    <row r="263" spans="1:14">
      <c r="A263" t="s">
        <v>287</v>
      </c>
      <c r="B263" t="s">
        <v>4</v>
      </c>
      <c r="K263">
        <v>1</v>
      </c>
      <c r="M263">
        <v>1</v>
      </c>
    </row>
    <row r="264" spans="1:14">
      <c r="A264" t="s">
        <v>288</v>
      </c>
      <c r="B264" t="s">
        <v>4</v>
      </c>
      <c r="K264">
        <v>1</v>
      </c>
      <c r="M264">
        <v>1</v>
      </c>
    </row>
    <row r="265" spans="1:14">
      <c r="A265" t="s">
        <v>289</v>
      </c>
      <c r="B265" t="s">
        <v>4</v>
      </c>
      <c r="K265">
        <v>1</v>
      </c>
      <c r="M265">
        <v>1</v>
      </c>
    </row>
    <row r="266" spans="1:14">
      <c r="A266" t="s">
        <v>290</v>
      </c>
      <c r="B266" t="s">
        <v>4</v>
      </c>
      <c r="K266">
        <v>1</v>
      </c>
      <c r="M266">
        <v>1</v>
      </c>
    </row>
    <row r="267" spans="1:14">
      <c r="A267" t="s">
        <v>291</v>
      </c>
      <c r="B267" t="s">
        <v>6</v>
      </c>
      <c r="C267" t="s">
        <v>513</v>
      </c>
      <c r="K267">
        <v>1</v>
      </c>
      <c r="L267">
        <v>1</v>
      </c>
    </row>
    <row r="268" spans="1:14">
      <c r="A268" t="s">
        <v>292</v>
      </c>
      <c r="B268" t="s">
        <v>31</v>
      </c>
      <c r="C268" t="s">
        <v>516</v>
      </c>
      <c r="K268">
        <v>1</v>
      </c>
      <c r="M268">
        <v>1</v>
      </c>
    </row>
    <row r="269" spans="1:14">
      <c r="A269" t="s">
        <v>293</v>
      </c>
      <c r="B269" t="s">
        <v>4</v>
      </c>
      <c r="K269">
        <v>1</v>
      </c>
      <c r="M269">
        <v>1</v>
      </c>
    </row>
    <row r="270" spans="1:14">
      <c r="A270" t="s">
        <v>294</v>
      </c>
      <c r="B270" t="s">
        <v>4</v>
      </c>
      <c r="K270">
        <v>1</v>
      </c>
      <c r="M270">
        <v>1</v>
      </c>
    </row>
    <row r="271" spans="1:14">
      <c r="A271" t="s">
        <v>295</v>
      </c>
      <c r="B271" t="s">
        <v>4</v>
      </c>
      <c r="K271">
        <v>1</v>
      </c>
      <c r="M271">
        <v>1</v>
      </c>
    </row>
    <row r="272" spans="1:14">
      <c r="A272" t="s">
        <v>296</v>
      </c>
      <c r="B272" t="s">
        <v>6</v>
      </c>
      <c r="C272" t="s">
        <v>513</v>
      </c>
      <c r="K272">
        <v>1</v>
      </c>
      <c r="M272">
        <v>1</v>
      </c>
    </row>
    <row r="273" spans="1:15">
      <c r="A273" t="s">
        <v>297</v>
      </c>
      <c r="B273" t="s">
        <v>4</v>
      </c>
      <c r="K273">
        <v>1</v>
      </c>
      <c r="M273">
        <v>1</v>
      </c>
    </row>
    <row r="274" spans="1:15">
      <c r="A274" t="s">
        <v>298</v>
      </c>
      <c r="B274" t="s">
        <v>4</v>
      </c>
      <c r="K274">
        <v>1</v>
      </c>
      <c r="M274">
        <v>1</v>
      </c>
    </row>
    <row r="275" spans="1:15">
      <c r="A275" s="2" t="s">
        <v>299</v>
      </c>
      <c r="B275" t="s">
        <v>4</v>
      </c>
      <c r="K275">
        <v>0</v>
      </c>
      <c r="O275">
        <v>1</v>
      </c>
    </row>
    <row r="276" spans="1:15">
      <c r="A276" t="s">
        <v>300</v>
      </c>
      <c r="B276" t="s">
        <v>6</v>
      </c>
      <c r="C276" t="s">
        <v>513</v>
      </c>
      <c r="K276">
        <v>1</v>
      </c>
      <c r="L276">
        <v>1</v>
      </c>
    </row>
    <row r="277" spans="1:15">
      <c r="A277" t="s">
        <v>301</v>
      </c>
      <c r="B277" t="s">
        <v>6</v>
      </c>
      <c r="C277" t="s">
        <v>513</v>
      </c>
      <c r="K277">
        <v>0</v>
      </c>
      <c r="N277">
        <v>1</v>
      </c>
    </row>
    <row r="278" spans="1:15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5">
      <c r="A279" t="s">
        <v>304</v>
      </c>
      <c r="B279" t="s">
        <v>6</v>
      </c>
      <c r="C279" t="s">
        <v>513</v>
      </c>
      <c r="K279">
        <v>1</v>
      </c>
      <c r="L279">
        <v>1</v>
      </c>
    </row>
    <row r="280" spans="1:15">
      <c r="A280" t="s">
        <v>305</v>
      </c>
      <c r="B280" t="s">
        <v>6</v>
      </c>
      <c r="C280" t="s">
        <v>513</v>
      </c>
      <c r="K280">
        <v>1</v>
      </c>
      <c r="L280">
        <v>1</v>
      </c>
    </row>
    <row r="281" spans="1:15">
      <c r="A281" t="s">
        <v>306</v>
      </c>
      <c r="B281" t="s">
        <v>4</v>
      </c>
      <c r="K281">
        <v>1</v>
      </c>
      <c r="M281">
        <v>1</v>
      </c>
    </row>
    <row r="282" spans="1:15">
      <c r="A282" t="s">
        <v>307</v>
      </c>
      <c r="B282" t="s">
        <v>4</v>
      </c>
      <c r="K282">
        <v>1</v>
      </c>
      <c r="M282">
        <v>1</v>
      </c>
    </row>
    <row r="283" spans="1:15">
      <c r="A283" t="s">
        <v>308</v>
      </c>
      <c r="B283" t="s">
        <v>35</v>
      </c>
      <c r="C283" t="s">
        <v>515</v>
      </c>
      <c r="K283">
        <v>0</v>
      </c>
      <c r="N283">
        <v>1</v>
      </c>
    </row>
    <row r="284" spans="1:15">
      <c r="A284" t="s">
        <v>309</v>
      </c>
      <c r="B284" t="s">
        <v>4</v>
      </c>
      <c r="K284">
        <v>1</v>
      </c>
      <c r="M284">
        <v>1</v>
      </c>
    </row>
    <row r="285" spans="1:15">
      <c r="A285" t="s">
        <v>310</v>
      </c>
      <c r="B285" t="s">
        <v>4</v>
      </c>
      <c r="K285">
        <v>1</v>
      </c>
      <c r="M285">
        <v>1</v>
      </c>
    </row>
    <row r="286" spans="1:15">
      <c r="A286" t="s">
        <v>311</v>
      </c>
      <c r="B286" t="s">
        <v>4</v>
      </c>
      <c r="K286">
        <v>0</v>
      </c>
      <c r="O286">
        <v>1</v>
      </c>
    </row>
    <row r="287" spans="1:15">
      <c r="A287" t="s">
        <v>312</v>
      </c>
      <c r="B287" t="s">
        <v>6</v>
      </c>
      <c r="C287" t="s">
        <v>513</v>
      </c>
      <c r="K287">
        <v>1</v>
      </c>
      <c r="L287">
        <v>1</v>
      </c>
    </row>
    <row r="288" spans="1:15">
      <c r="A288" t="s">
        <v>313</v>
      </c>
      <c r="B288" t="s">
        <v>4</v>
      </c>
      <c r="K288">
        <v>1</v>
      </c>
      <c r="M288">
        <v>1</v>
      </c>
    </row>
    <row r="289" spans="1:15">
      <c r="A289" t="s">
        <v>314</v>
      </c>
      <c r="B289" t="s">
        <v>10</v>
      </c>
      <c r="C289" t="s">
        <v>514</v>
      </c>
      <c r="K289">
        <v>1</v>
      </c>
      <c r="M289">
        <v>1</v>
      </c>
    </row>
    <row r="290" spans="1:15">
      <c r="A290" t="s">
        <v>315</v>
      </c>
      <c r="B290" t="s">
        <v>10</v>
      </c>
      <c r="C290" t="s">
        <v>514</v>
      </c>
      <c r="K290">
        <v>1</v>
      </c>
      <c r="M290">
        <v>1</v>
      </c>
    </row>
    <row r="291" spans="1:15">
      <c r="A291" t="s">
        <v>316</v>
      </c>
      <c r="B291" t="s">
        <v>4</v>
      </c>
      <c r="K291">
        <v>1</v>
      </c>
      <c r="M291">
        <v>1</v>
      </c>
    </row>
    <row r="292" spans="1:15">
      <c r="A292" t="s">
        <v>317</v>
      </c>
      <c r="B292" t="s">
        <v>6</v>
      </c>
      <c r="C292" t="s">
        <v>513</v>
      </c>
      <c r="K292">
        <v>1</v>
      </c>
      <c r="L292">
        <v>1</v>
      </c>
    </row>
    <row r="293" spans="1:15">
      <c r="A293" t="s">
        <v>318</v>
      </c>
      <c r="B293" t="s">
        <v>4</v>
      </c>
      <c r="K293">
        <v>1</v>
      </c>
      <c r="M293">
        <v>1</v>
      </c>
    </row>
    <row r="294" spans="1:15">
      <c r="A294" t="s">
        <v>319</v>
      </c>
      <c r="B294" t="s">
        <v>4</v>
      </c>
      <c r="K294">
        <v>1</v>
      </c>
      <c r="M294">
        <v>1</v>
      </c>
    </row>
    <row r="295" spans="1:15">
      <c r="A295" t="s">
        <v>320</v>
      </c>
      <c r="B295" t="s">
        <v>4</v>
      </c>
      <c r="K295">
        <v>1</v>
      </c>
      <c r="M295">
        <v>1</v>
      </c>
    </row>
    <row r="296" spans="1:15">
      <c r="A296" t="s">
        <v>321</v>
      </c>
      <c r="B296" t="s">
        <v>4</v>
      </c>
      <c r="K296">
        <v>1</v>
      </c>
      <c r="M296">
        <v>1</v>
      </c>
    </row>
    <row r="297" spans="1:15">
      <c r="A297" t="s">
        <v>322</v>
      </c>
      <c r="B297" t="s">
        <v>6</v>
      </c>
      <c r="C297" t="s">
        <v>513</v>
      </c>
      <c r="K297">
        <v>0</v>
      </c>
      <c r="N297">
        <v>1</v>
      </c>
    </row>
    <row r="298" spans="1:15">
      <c r="A298" t="s">
        <v>323</v>
      </c>
      <c r="B298" t="s">
        <v>4</v>
      </c>
      <c r="K298">
        <v>0</v>
      </c>
      <c r="O298">
        <v>1</v>
      </c>
    </row>
    <row r="299" spans="1:15">
      <c r="A299" t="s">
        <v>324</v>
      </c>
      <c r="B299" t="s">
        <v>6</v>
      </c>
      <c r="C299" t="s">
        <v>513</v>
      </c>
      <c r="K299">
        <v>1</v>
      </c>
      <c r="L299">
        <v>1</v>
      </c>
    </row>
    <row r="300" spans="1:15">
      <c r="A300" t="s">
        <v>325</v>
      </c>
      <c r="B300" t="s">
        <v>10</v>
      </c>
      <c r="C300" t="s">
        <v>514</v>
      </c>
      <c r="K300">
        <v>1</v>
      </c>
      <c r="M300">
        <v>1</v>
      </c>
    </row>
    <row r="301" spans="1:15">
      <c r="A301" t="s">
        <v>326</v>
      </c>
      <c r="B301" t="s">
        <v>4</v>
      </c>
      <c r="K301">
        <v>1</v>
      </c>
      <c r="M301">
        <v>1</v>
      </c>
    </row>
    <row r="302" spans="1:15">
      <c r="A302" t="s">
        <v>327</v>
      </c>
      <c r="B302" t="s">
        <v>4</v>
      </c>
      <c r="K302">
        <v>1</v>
      </c>
      <c r="M302">
        <v>1</v>
      </c>
    </row>
    <row r="303" spans="1:15">
      <c r="A303" t="s">
        <v>328</v>
      </c>
      <c r="B303" t="s">
        <v>4</v>
      </c>
      <c r="K303">
        <v>1</v>
      </c>
      <c r="M303">
        <v>1</v>
      </c>
    </row>
    <row r="304" spans="1:15">
      <c r="A304" t="s">
        <v>329</v>
      </c>
      <c r="B304" t="s">
        <v>6</v>
      </c>
      <c r="C304" t="s">
        <v>513</v>
      </c>
      <c r="K304">
        <v>1</v>
      </c>
      <c r="L304">
        <v>1</v>
      </c>
    </row>
    <row r="305" spans="1:15">
      <c r="A305" t="s">
        <v>330</v>
      </c>
      <c r="B305" t="s">
        <v>6</v>
      </c>
      <c r="C305" t="s">
        <v>513</v>
      </c>
      <c r="K305">
        <v>1</v>
      </c>
      <c r="L305">
        <v>1</v>
      </c>
    </row>
    <row r="306" spans="1:15">
      <c r="A306" t="s">
        <v>331</v>
      </c>
      <c r="B306" t="s">
        <v>4</v>
      </c>
      <c r="K306">
        <v>1</v>
      </c>
      <c r="M306">
        <v>1</v>
      </c>
    </row>
    <row r="307" spans="1:15">
      <c r="A307" t="s">
        <v>332</v>
      </c>
      <c r="B307" t="s">
        <v>4</v>
      </c>
      <c r="K307">
        <v>1</v>
      </c>
      <c r="M307">
        <v>1</v>
      </c>
    </row>
    <row r="308" spans="1:15">
      <c r="A308" t="s">
        <v>333</v>
      </c>
      <c r="B308" t="s">
        <v>4</v>
      </c>
      <c r="K308">
        <v>0</v>
      </c>
      <c r="O308">
        <v>1</v>
      </c>
    </row>
    <row r="309" spans="1:15">
      <c r="A309" t="s">
        <v>334</v>
      </c>
      <c r="B309" t="s">
        <v>4</v>
      </c>
      <c r="K309">
        <v>1</v>
      </c>
      <c r="M309">
        <v>1</v>
      </c>
    </row>
    <row r="310" spans="1:15">
      <c r="A310" t="s">
        <v>335</v>
      </c>
      <c r="B310" t="s">
        <v>6</v>
      </c>
      <c r="C310" t="s">
        <v>513</v>
      </c>
      <c r="K310">
        <v>1</v>
      </c>
      <c r="L310">
        <v>1</v>
      </c>
    </row>
    <row r="311" spans="1:15">
      <c r="A311" t="s">
        <v>336</v>
      </c>
      <c r="B311" t="s">
        <v>4</v>
      </c>
      <c r="K311">
        <v>1</v>
      </c>
      <c r="M311">
        <v>1</v>
      </c>
    </row>
    <row r="312" spans="1:15">
      <c r="A312" t="s">
        <v>337</v>
      </c>
      <c r="B312" t="s">
        <v>4</v>
      </c>
      <c r="K312">
        <v>1</v>
      </c>
      <c r="M312">
        <v>1</v>
      </c>
    </row>
    <row r="313" spans="1:15">
      <c r="A313" t="s">
        <v>338</v>
      </c>
      <c r="B313" t="s">
        <v>4</v>
      </c>
      <c r="K313">
        <v>1</v>
      </c>
      <c r="M313">
        <v>1</v>
      </c>
    </row>
    <row r="314" spans="1:15">
      <c r="A314" t="s">
        <v>339</v>
      </c>
      <c r="B314" t="s">
        <v>4</v>
      </c>
      <c r="K314">
        <v>1</v>
      </c>
      <c r="M314">
        <v>1</v>
      </c>
    </row>
    <row r="315" spans="1:15">
      <c r="A315" t="s">
        <v>340</v>
      </c>
      <c r="B315" t="s">
        <v>4</v>
      </c>
      <c r="K315">
        <v>1</v>
      </c>
      <c r="M315">
        <v>1</v>
      </c>
    </row>
    <row r="316" spans="1:15">
      <c r="A316" t="s">
        <v>341</v>
      </c>
      <c r="B316" t="s">
        <v>4</v>
      </c>
      <c r="K316">
        <v>1</v>
      </c>
      <c r="M316">
        <v>1</v>
      </c>
    </row>
    <row r="317" spans="1:15">
      <c r="A317" t="s">
        <v>342</v>
      </c>
      <c r="B317" t="s">
        <v>10</v>
      </c>
      <c r="C317" t="s">
        <v>514</v>
      </c>
      <c r="K317">
        <v>0</v>
      </c>
      <c r="O317">
        <v>1</v>
      </c>
    </row>
    <row r="318" spans="1:15">
      <c r="A318" t="s">
        <v>343</v>
      </c>
      <c r="B318" t="s">
        <v>4</v>
      </c>
      <c r="K318">
        <v>1</v>
      </c>
      <c r="M318">
        <v>1</v>
      </c>
    </row>
    <row r="319" spans="1:15">
      <c r="A319" t="s">
        <v>344</v>
      </c>
      <c r="B319" t="s">
        <v>4</v>
      </c>
      <c r="K319">
        <v>1</v>
      </c>
      <c r="M319">
        <v>1</v>
      </c>
    </row>
    <row r="320" spans="1:15">
      <c r="A320" t="s">
        <v>345</v>
      </c>
      <c r="B320" t="s">
        <v>4</v>
      </c>
      <c r="K320">
        <v>0</v>
      </c>
      <c r="O320">
        <v>1</v>
      </c>
    </row>
    <row r="321" spans="1:15">
      <c r="A321" t="s">
        <v>346</v>
      </c>
      <c r="B321" t="s">
        <v>31</v>
      </c>
      <c r="C321" t="s">
        <v>516</v>
      </c>
      <c r="K321">
        <v>0</v>
      </c>
      <c r="O321">
        <v>1</v>
      </c>
    </row>
    <row r="322" spans="1:15">
      <c r="A322" t="s">
        <v>347</v>
      </c>
      <c r="B322" t="s">
        <v>4</v>
      </c>
      <c r="K322">
        <v>1</v>
      </c>
      <c r="M322">
        <v>1</v>
      </c>
    </row>
    <row r="323" spans="1:15">
      <c r="A323" t="s">
        <v>348</v>
      </c>
      <c r="B323" t="s">
        <v>4</v>
      </c>
      <c r="K323">
        <v>1</v>
      </c>
      <c r="M323">
        <v>1</v>
      </c>
    </row>
    <row r="324" spans="1:15" s="2" customFormat="1">
      <c r="A324" s="2" t="s">
        <v>349</v>
      </c>
      <c r="B324" t="s">
        <v>4</v>
      </c>
      <c r="C324"/>
      <c r="K324" s="2">
        <v>0</v>
      </c>
      <c r="O324" s="2">
        <v>1</v>
      </c>
    </row>
    <row r="325" spans="1:15">
      <c r="A325" t="s">
        <v>350</v>
      </c>
      <c r="B325" t="s">
        <v>35</v>
      </c>
      <c r="C325" t="s">
        <v>515</v>
      </c>
      <c r="K325">
        <v>1</v>
      </c>
      <c r="L325">
        <v>1</v>
      </c>
    </row>
    <row r="326" spans="1:15">
      <c r="A326" t="s">
        <v>351</v>
      </c>
      <c r="B326" t="s">
        <v>4</v>
      </c>
      <c r="K326">
        <v>1</v>
      </c>
      <c r="M326">
        <v>1</v>
      </c>
    </row>
    <row r="327" spans="1:15">
      <c r="A327" t="s">
        <v>352</v>
      </c>
      <c r="B327" t="s">
        <v>20</v>
      </c>
      <c r="C327" t="s">
        <v>523</v>
      </c>
      <c r="K327">
        <v>0</v>
      </c>
      <c r="N327">
        <v>1</v>
      </c>
    </row>
    <row r="328" spans="1:15">
      <c r="A328" t="s">
        <v>354</v>
      </c>
      <c r="B328" t="s">
        <v>4</v>
      </c>
      <c r="K328">
        <v>1</v>
      </c>
      <c r="M328">
        <v>1</v>
      </c>
    </row>
    <row r="329" spans="1:15">
      <c r="A329" t="s">
        <v>355</v>
      </c>
      <c r="B329" t="s">
        <v>4</v>
      </c>
      <c r="K329">
        <v>1</v>
      </c>
      <c r="M329">
        <v>1</v>
      </c>
    </row>
    <row r="330" spans="1:15">
      <c r="A330" t="s">
        <v>356</v>
      </c>
      <c r="B330" t="s">
        <v>4</v>
      </c>
      <c r="K330">
        <v>1</v>
      </c>
      <c r="M330">
        <v>1</v>
      </c>
    </row>
    <row r="331" spans="1:15">
      <c r="A331" t="s">
        <v>357</v>
      </c>
      <c r="B331" t="s">
        <v>6</v>
      </c>
      <c r="C331" t="s">
        <v>489</v>
      </c>
      <c r="K331">
        <v>1</v>
      </c>
      <c r="M331">
        <v>1</v>
      </c>
    </row>
    <row r="332" spans="1:15">
      <c r="A332" t="s">
        <v>358</v>
      </c>
      <c r="B332" t="s">
        <v>31</v>
      </c>
      <c r="C332" t="s">
        <v>516</v>
      </c>
      <c r="K332">
        <v>1</v>
      </c>
      <c r="M332">
        <v>1</v>
      </c>
    </row>
    <row r="333" spans="1:15">
      <c r="A333" t="s">
        <v>359</v>
      </c>
      <c r="B333" t="s">
        <v>4</v>
      </c>
      <c r="K333">
        <v>1</v>
      </c>
      <c r="M333">
        <v>1</v>
      </c>
    </row>
    <row r="334" spans="1:15">
      <c r="A334" t="s">
        <v>360</v>
      </c>
      <c r="B334" t="s">
        <v>4</v>
      </c>
      <c r="K334">
        <v>0</v>
      </c>
      <c r="O334">
        <v>1</v>
      </c>
    </row>
    <row r="335" spans="1:15">
      <c r="A335" t="s">
        <v>361</v>
      </c>
      <c r="B335" t="s">
        <v>10</v>
      </c>
      <c r="C335" t="s">
        <v>514</v>
      </c>
      <c r="K335">
        <v>1</v>
      </c>
      <c r="M335">
        <v>1</v>
      </c>
    </row>
    <row r="336" spans="1:15">
      <c r="A336" t="s">
        <v>362</v>
      </c>
      <c r="B336" t="s">
        <v>4</v>
      </c>
      <c r="K336">
        <v>1</v>
      </c>
      <c r="M336">
        <v>1</v>
      </c>
    </row>
    <row r="337" spans="1:14">
      <c r="A337" t="s">
        <v>363</v>
      </c>
      <c r="B337" t="s">
        <v>4</v>
      </c>
      <c r="K337">
        <v>1</v>
      </c>
      <c r="M337">
        <v>1</v>
      </c>
    </row>
    <row r="338" spans="1:14">
      <c r="A338" t="s">
        <v>364</v>
      </c>
      <c r="B338" t="s">
        <v>6</v>
      </c>
      <c r="C338" t="s">
        <v>513</v>
      </c>
      <c r="K338">
        <v>1</v>
      </c>
      <c r="L338">
        <v>1</v>
      </c>
    </row>
    <row r="339" spans="1:14">
      <c r="A339" t="s">
        <v>365</v>
      </c>
      <c r="B339" t="s">
        <v>6</v>
      </c>
      <c r="C339" t="s">
        <v>513</v>
      </c>
      <c r="K339">
        <v>0</v>
      </c>
      <c r="N339">
        <v>1</v>
      </c>
    </row>
    <row r="340" spans="1:14">
      <c r="A340" t="s">
        <v>366</v>
      </c>
      <c r="B340" t="s">
        <v>4</v>
      </c>
      <c r="K340">
        <v>1</v>
      </c>
      <c r="M340">
        <v>1</v>
      </c>
    </row>
    <row r="341" spans="1:14">
      <c r="A341" t="s">
        <v>367</v>
      </c>
      <c r="B341" t="s">
        <v>6</v>
      </c>
      <c r="C341" t="s">
        <v>513</v>
      </c>
      <c r="K341">
        <v>0</v>
      </c>
      <c r="N341">
        <v>1</v>
      </c>
    </row>
    <row r="342" spans="1:14">
      <c r="A342" t="s">
        <v>368</v>
      </c>
      <c r="B342" t="s">
        <v>4</v>
      </c>
      <c r="K342">
        <v>1</v>
      </c>
      <c r="M342">
        <v>1</v>
      </c>
    </row>
    <row r="343" spans="1:14">
      <c r="A343" t="s">
        <v>369</v>
      </c>
      <c r="B343" t="s">
        <v>4</v>
      </c>
      <c r="K343">
        <v>1</v>
      </c>
      <c r="M343">
        <v>1</v>
      </c>
    </row>
    <row r="344" spans="1:14">
      <c r="A344" t="s">
        <v>370</v>
      </c>
      <c r="B344" t="s">
        <v>4</v>
      </c>
      <c r="K344">
        <v>1</v>
      </c>
      <c r="M344">
        <v>1</v>
      </c>
    </row>
    <row r="345" spans="1:14">
      <c r="A345" t="s">
        <v>371</v>
      </c>
      <c r="B345" t="s">
        <v>4</v>
      </c>
      <c r="K345">
        <v>1</v>
      </c>
      <c r="M345">
        <v>1</v>
      </c>
    </row>
    <row r="346" spans="1:14">
      <c r="A346" t="s">
        <v>372</v>
      </c>
      <c r="B346" t="s">
        <v>4</v>
      </c>
      <c r="K346">
        <v>1</v>
      </c>
      <c r="M346">
        <v>1</v>
      </c>
    </row>
    <row r="347" spans="1:14">
      <c r="A347" t="s">
        <v>373</v>
      </c>
      <c r="B347" t="s">
        <v>31</v>
      </c>
      <c r="C347" t="s">
        <v>516</v>
      </c>
      <c r="K347">
        <v>1</v>
      </c>
      <c r="M347">
        <v>1</v>
      </c>
    </row>
    <row r="348" spans="1:14">
      <c r="A348" t="s">
        <v>375</v>
      </c>
      <c r="B348" t="s">
        <v>4</v>
      </c>
      <c r="K348">
        <v>1</v>
      </c>
      <c r="M348">
        <v>1</v>
      </c>
    </row>
    <row r="349" spans="1:14">
      <c r="A349" t="s">
        <v>376</v>
      </c>
      <c r="B349" t="s">
        <v>4</v>
      </c>
      <c r="K349">
        <v>1</v>
      </c>
      <c r="M349">
        <v>1</v>
      </c>
    </row>
    <row r="350" spans="1:14">
      <c r="A350" t="s">
        <v>377</v>
      </c>
      <c r="B350" t="s">
        <v>35</v>
      </c>
      <c r="C350" t="s">
        <v>515</v>
      </c>
      <c r="K350">
        <v>1</v>
      </c>
      <c r="L350">
        <v>1</v>
      </c>
    </row>
    <row r="351" spans="1:14">
      <c r="A351" t="s">
        <v>378</v>
      </c>
      <c r="B351" t="s">
        <v>6</v>
      </c>
      <c r="C351" t="s">
        <v>513</v>
      </c>
      <c r="K351">
        <v>1</v>
      </c>
      <c r="L351">
        <v>1</v>
      </c>
    </row>
    <row r="352" spans="1:14">
      <c r="A352" t="s">
        <v>379</v>
      </c>
      <c r="B352" t="s">
        <v>6</v>
      </c>
      <c r="C352" t="s">
        <v>513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s="2" t="s">
        <v>381</v>
      </c>
      <c r="B354" t="s">
        <v>4</v>
      </c>
      <c r="K354">
        <v>0</v>
      </c>
      <c r="O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537</v>
      </c>
      <c r="K356">
        <f>SUM(K2:K355)</f>
        <v>303</v>
      </c>
      <c r="L356">
        <f>SUM(L2:L355)</f>
        <v>51</v>
      </c>
      <c r="M356">
        <f>SUM(M2:M355)</f>
        <v>252</v>
      </c>
      <c r="N356">
        <f>SUM(N2:N355)</f>
        <v>22</v>
      </c>
      <c r="O356">
        <f>SUM(O2:O355)</f>
        <v>29</v>
      </c>
    </row>
    <row r="358" spans="1:15">
      <c r="K358">
        <f>SUM(K2:K355)/354</f>
        <v>0.85593220338983056</v>
      </c>
    </row>
    <row r="359" spans="1:15">
      <c r="J359" t="s">
        <v>389</v>
      </c>
      <c r="L359">
        <f>(K356+M356)/354</f>
        <v>1.5677966101694916</v>
      </c>
    </row>
    <row r="360" spans="1:15">
      <c r="J360" t="s">
        <v>385</v>
      </c>
      <c r="L360">
        <f>(O356)/(O356+M356)</f>
        <v>0.10320284697508897</v>
      </c>
    </row>
    <row r="361" spans="1:15">
      <c r="J361" t="s">
        <v>386</v>
      </c>
      <c r="L361">
        <f>(L356)/(L356+K356)</f>
        <v>0.1440677966101695</v>
      </c>
    </row>
    <row r="362" spans="1:15">
      <c r="J362" t="s">
        <v>398</v>
      </c>
      <c r="L362">
        <f>(L356)/(L356+N356)</f>
        <v>0.69863013698630139</v>
      </c>
    </row>
    <row r="363" spans="1:15">
      <c r="J363" t="s">
        <v>399</v>
      </c>
      <c r="L363">
        <f>(L356)/(L356+O356)</f>
        <v>0.63749999999999996</v>
      </c>
    </row>
    <row r="364" spans="1:15">
      <c r="J364" t="s">
        <v>400</v>
      </c>
      <c r="L364">
        <f>(2*(L362*L363))/(L362+L363)</f>
        <v>0.66666666666666663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04" sqref="O304"/>
    </sheetView>
  </sheetViews>
  <sheetFormatPr baseColWidth="10" defaultRowHeight="16"/>
  <cols>
    <col min="1" max="1" width="26.5" customWidth="1"/>
    <col min="10" max="10" width="20.33203125" customWidth="1"/>
    <col min="11" max="11" width="22.1640625" customWidth="1"/>
    <col min="12" max="12" width="13.33203125" customWidth="1"/>
  </cols>
  <sheetData>
    <row r="1" spans="1:15">
      <c r="A1" t="s">
        <v>0</v>
      </c>
      <c r="B1" t="s">
        <v>1</v>
      </c>
      <c r="C1" t="s">
        <v>2</v>
      </c>
      <c r="K1" t="s">
        <v>509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0</v>
      </c>
      <c r="O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35</v>
      </c>
      <c r="C5" t="s">
        <v>510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6</v>
      </c>
      <c r="C7" t="s">
        <v>511</v>
      </c>
      <c r="K7">
        <v>0</v>
      </c>
      <c r="L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31</v>
      </c>
      <c r="C13" t="s">
        <v>512</v>
      </c>
      <c r="K13">
        <v>1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5">
      <c r="A17" t="s">
        <v>25</v>
      </c>
      <c r="B17" t="s">
        <v>4</v>
      </c>
      <c r="K17">
        <v>1</v>
      </c>
      <c r="M17">
        <v>1</v>
      </c>
    </row>
    <row r="18" spans="1:15">
      <c r="A18" t="s">
        <v>26</v>
      </c>
      <c r="B18" t="s">
        <v>4</v>
      </c>
      <c r="K18">
        <v>0</v>
      </c>
      <c r="O18">
        <v>1</v>
      </c>
    </row>
    <row r="19" spans="1:15">
      <c r="A19" t="s">
        <v>27</v>
      </c>
      <c r="B19" t="s">
        <v>4</v>
      </c>
      <c r="K19">
        <v>1</v>
      </c>
      <c r="M19">
        <v>1</v>
      </c>
    </row>
    <row r="20" spans="1:15">
      <c r="A20" t="s">
        <v>28</v>
      </c>
      <c r="B20" t="s">
        <v>4</v>
      </c>
      <c r="K20">
        <v>1</v>
      </c>
      <c r="M20">
        <v>1</v>
      </c>
    </row>
    <row r="21" spans="1:15">
      <c r="A21" t="s">
        <v>29</v>
      </c>
      <c r="B21" t="s">
        <v>4</v>
      </c>
      <c r="K21">
        <v>1</v>
      </c>
      <c r="M21">
        <v>1</v>
      </c>
    </row>
    <row r="22" spans="1:15">
      <c r="A22" t="s">
        <v>30</v>
      </c>
      <c r="B22" t="s">
        <v>4</v>
      </c>
      <c r="K22">
        <v>1</v>
      </c>
      <c r="M22">
        <v>1</v>
      </c>
    </row>
    <row r="23" spans="1:15">
      <c r="A23" t="s">
        <v>33</v>
      </c>
      <c r="B23" t="s">
        <v>4</v>
      </c>
      <c r="K23">
        <v>1</v>
      </c>
      <c r="M23">
        <v>1</v>
      </c>
    </row>
    <row r="24" spans="1:15">
      <c r="A24" t="s">
        <v>34</v>
      </c>
      <c r="B24" t="s">
        <v>6</v>
      </c>
      <c r="C24" t="s">
        <v>513</v>
      </c>
      <c r="K24">
        <v>0</v>
      </c>
      <c r="O24">
        <v>1</v>
      </c>
    </row>
    <row r="25" spans="1:15">
      <c r="A25" t="s">
        <v>37</v>
      </c>
      <c r="B25" t="s">
        <v>10</v>
      </c>
      <c r="C25" t="s">
        <v>514</v>
      </c>
      <c r="K25">
        <v>1</v>
      </c>
      <c r="M25">
        <v>1</v>
      </c>
    </row>
    <row r="26" spans="1:15">
      <c r="A26" t="s">
        <v>39</v>
      </c>
      <c r="B26" t="s">
        <v>4</v>
      </c>
      <c r="K26">
        <v>1</v>
      </c>
      <c r="M26">
        <v>1</v>
      </c>
    </row>
    <row r="27" spans="1:15">
      <c r="A27" t="s">
        <v>40</v>
      </c>
      <c r="B27" t="s">
        <v>4</v>
      </c>
      <c r="K27">
        <v>1</v>
      </c>
      <c r="M27">
        <v>1</v>
      </c>
    </row>
    <row r="28" spans="1:15">
      <c r="A28" t="s">
        <v>41</v>
      </c>
      <c r="B28" t="s">
        <v>4</v>
      </c>
      <c r="K28">
        <v>1</v>
      </c>
      <c r="M28">
        <v>1</v>
      </c>
    </row>
    <row r="29" spans="1:15">
      <c r="A29" t="s">
        <v>42</v>
      </c>
      <c r="B29" t="s">
        <v>4</v>
      </c>
      <c r="K29">
        <v>1</v>
      </c>
      <c r="M29">
        <v>1</v>
      </c>
    </row>
    <row r="30" spans="1:15">
      <c r="A30" t="s">
        <v>43</v>
      </c>
      <c r="B30" t="s">
        <v>4</v>
      </c>
      <c r="K30">
        <v>1</v>
      </c>
      <c r="M30">
        <v>1</v>
      </c>
    </row>
    <row r="31" spans="1:15">
      <c r="A31" t="s">
        <v>44</v>
      </c>
      <c r="B31" t="s">
        <v>4</v>
      </c>
      <c r="K31">
        <v>1</v>
      </c>
      <c r="M31">
        <v>1</v>
      </c>
    </row>
    <row r="32" spans="1:15">
      <c r="A32" t="s">
        <v>45</v>
      </c>
      <c r="B32" t="s">
        <v>31</v>
      </c>
      <c r="C32" t="s">
        <v>512</v>
      </c>
      <c r="K32">
        <v>1</v>
      </c>
      <c r="M32">
        <v>1</v>
      </c>
    </row>
    <row r="33" spans="1:13">
      <c r="A33" t="s">
        <v>46</v>
      </c>
      <c r="B33" t="s">
        <v>6</v>
      </c>
      <c r="C33" t="s">
        <v>513</v>
      </c>
      <c r="K33">
        <v>1</v>
      </c>
      <c r="M33">
        <v>1</v>
      </c>
    </row>
    <row r="34" spans="1:13">
      <c r="A34" t="s">
        <v>47</v>
      </c>
      <c r="B34" t="s">
        <v>6</v>
      </c>
      <c r="C34" t="s">
        <v>513</v>
      </c>
      <c r="K34">
        <v>1</v>
      </c>
      <c r="M34">
        <v>1</v>
      </c>
    </row>
    <row r="35" spans="1:13">
      <c r="A35" t="s">
        <v>48</v>
      </c>
      <c r="B35" t="s">
        <v>35</v>
      </c>
      <c r="C35" t="s">
        <v>515</v>
      </c>
      <c r="K35">
        <v>0</v>
      </c>
      <c r="L35">
        <v>1</v>
      </c>
    </row>
    <row r="36" spans="1:13">
      <c r="A36" t="s">
        <v>49</v>
      </c>
      <c r="B36" t="s">
        <v>4</v>
      </c>
      <c r="K36">
        <v>1</v>
      </c>
      <c r="M36">
        <v>1</v>
      </c>
    </row>
    <row r="37" spans="1:13">
      <c r="A37" t="s">
        <v>50</v>
      </c>
      <c r="B37" t="s">
        <v>4</v>
      </c>
      <c r="K37">
        <v>1</v>
      </c>
      <c r="M37">
        <v>1</v>
      </c>
    </row>
    <row r="38" spans="1:13">
      <c r="A38" t="s">
        <v>51</v>
      </c>
      <c r="B38" t="s">
        <v>4</v>
      </c>
      <c r="K38">
        <v>1</v>
      </c>
      <c r="M38">
        <v>1</v>
      </c>
    </row>
    <row r="39" spans="1:13">
      <c r="A39" t="s">
        <v>52</v>
      </c>
      <c r="B39" t="s">
        <v>4</v>
      </c>
      <c r="K39">
        <v>1</v>
      </c>
      <c r="M39">
        <v>1</v>
      </c>
    </row>
    <row r="40" spans="1:13">
      <c r="A40" t="s">
        <v>53</v>
      </c>
      <c r="B40" t="s">
        <v>4</v>
      </c>
      <c r="K40">
        <v>1</v>
      </c>
      <c r="M40">
        <v>1</v>
      </c>
    </row>
    <row r="41" spans="1:13">
      <c r="A41" t="s">
        <v>54</v>
      </c>
      <c r="B41" t="s">
        <v>31</v>
      </c>
      <c r="C41" t="s">
        <v>516</v>
      </c>
      <c r="K41">
        <v>1</v>
      </c>
      <c r="M41">
        <v>1</v>
      </c>
    </row>
    <row r="42" spans="1:13">
      <c r="A42" t="s">
        <v>55</v>
      </c>
      <c r="B42" t="s">
        <v>4</v>
      </c>
      <c r="K42">
        <v>1</v>
      </c>
      <c r="M42">
        <v>1</v>
      </c>
    </row>
    <row r="43" spans="1:13">
      <c r="A43" t="s">
        <v>56</v>
      </c>
      <c r="B43" t="s">
        <v>4</v>
      </c>
      <c r="K43">
        <v>1</v>
      </c>
      <c r="M43">
        <v>1</v>
      </c>
    </row>
    <row r="44" spans="1:13">
      <c r="A44" t="s">
        <v>57</v>
      </c>
      <c r="B44" t="s">
        <v>4</v>
      </c>
      <c r="K44">
        <v>1</v>
      </c>
      <c r="M44">
        <v>1</v>
      </c>
    </row>
    <row r="45" spans="1:13">
      <c r="A45" t="s">
        <v>58</v>
      </c>
      <c r="B45" t="s">
        <v>4</v>
      </c>
      <c r="K45">
        <v>1</v>
      </c>
      <c r="M45">
        <v>1</v>
      </c>
    </row>
    <row r="46" spans="1:13">
      <c r="A46" t="s">
        <v>59</v>
      </c>
      <c r="B46" t="s">
        <v>6</v>
      </c>
      <c r="C46" t="s">
        <v>513</v>
      </c>
      <c r="K46">
        <v>1</v>
      </c>
      <c r="M46">
        <v>1</v>
      </c>
    </row>
    <row r="47" spans="1:13">
      <c r="A47" t="s">
        <v>60</v>
      </c>
      <c r="B47" t="s">
        <v>4</v>
      </c>
      <c r="K47">
        <v>1</v>
      </c>
      <c r="M47">
        <v>1</v>
      </c>
    </row>
    <row r="48" spans="1:13">
      <c r="A48" t="s">
        <v>61</v>
      </c>
      <c r="B48" t="s">
        <v>4</v>
      </c>
      <c r="K48">
        <v>1</v>
      </c>
      <c r="M48">
        <v>1</v>
      </c>
    </row>
    <row r="49" spans="1:15">
      <c r="A49" t="s">
        <v>62</v>
      </c>
      <c r="B49" t="s">
        <v>6</v>
      </c>
      <c r="C49" t="s">
        <v>513</v>
      </c>
      <c r="K49" s="10">
        <v>0</v>
      </c>
      <c r="O49">
        <v>1</v>
      </c>
    </row>
    <row r="50" spans="1:15">
      <c r="A50" t="s">
        <v>63</v>
      </c>
      <c r="B50" t="s">
        <v>6</v>
      </c>
      <c r="C50" t="s">
        <v>513</v>
      </c>
      <c r="K50">
        <v>1</v>
      </c>
      <c r="M50">
        <v>1</v>
      </c>
    </row>
    <row r="51" spans="1:15">
      <c r="A51" t="s">
        <v>64</v>
      </c>
      <c r="B51" t="s">
        <v>4</v>
      </c>
      <c r="K51">
        <v>1</v>
      </c>
      <c r="M51">
        <v>1</v>
      </c>
    </row>
    <row r="52" spans="1:15">
      <c r="A52" t="s">
        <v>65</v>
      </c>
      <c r="B52" t="s">
        <v>6</v>
      </c>
      <c r="C52" t="s">
        <v>513</v>
      </c>
      <c r="K52">
        <v>1</v>
      </c>
      <c r="M52">
        <v>1</v>
      </c>
    </row>
    <row r="53" spans="1:15">
      <c r="A53" t="s">
        <v>66</v>
      </c>
      <c r="B53" t="s">
        <v>6</v>
      </c>
      <c r="C53" t="s">
        <v>513</v>
      </c>
      <c r="K53">
        <v>1</v>
      </c>
      <c r="M53">
        <v>1</v>
      </c>
    </row>
    <row r="54" spans="1:15">
      <c r="A54" t="s">
        <v>67</v>
      </c>
      <c r="B54" t="s">
        <v>4</v>
      </c>
      <c r="K54">
        <v>1</v>
      </c>
      <c r="M54">
        <v>1</v>
      </c>
    </row>
    <row r="55" spans="1:15">
      <c r="A55" t="s">
        <v>68</v>
      </c>
      <c r="B55" t="s">
        <v>4</v>
      </c>
      <c r="K55">
        <v>1</v>
      </c>
      <c r="M55">
        <v>1</v>
      </c>
    </row>
    <row r="56" spans="1:15">
      <c r="A56" t="s">
        <v>69</v>
      </c>
      <c r="B56" t="s">
        <v>4</v>
      </c>
      <c r="K56">
        <v>1</v>
      </c>
      <c r="M56">
        <v>1</v>
      </c>
    </row>
    <row r="57" spans="1:15">
      <c r="A57" t="s">
        <v>70</v>
      </c>
      <c r="B57" t="s">
        <v>6</v>
      </c>
      <c r="C57" t="s">
        <v>511</v>
      </c>
      <c r="K57">
        <v>0</v>
      </c>
      <c r="L57">
        <v>1</v>
      </c>
    </row>
    <row r="58" spans="1:15">
      <c r="A58" t="s">
        <v>71</v>
      </c>
      <c r="B58" t="s">
        <v>6</v>
      </c>
      <c r="C58" t="s">
        <v>517</v>
      </c>
      <c r="K58">
        <v>1</v>
      </c>
      <c r="M58">
        <v>1</v>
      </c>
    </row>
    <row r="59" spans="1:15">
      <c r="A59" t="s">
        <v>73</v>
      </c>
      <c r="B59" t="s">
        <v>4</v>
      </c>
      <c r="K59">
        <v>1</v>
      </c>
      <c r="M59">
        <v>1</v>
      </c>
    </row>
    <row r="60" spans="1:15">
      <c r="A60" t="s">
        <v>74</v>
      </c>
      <c r="B60" t="s">
        <v>4</v>
      </c>
      <c r="K60">
        <v>1</v>
      </c>
      <c r="M60">
        <v>1</v>
      </c>
    </row>
    <row r="61" spans="1:15">
      <c r="A61" t="s">
        <v>75</v>
      </c>
      <c r="B61" t="s">
        <v>4</v>
      </c>
      <c r="K61">
        <v>1</v>
      </c>
      <c r="M61">
        <v>1</v>
      </c>
    </row>
    <row r="62" spans="1:15">
      <c r="A62" t="s">
        <v>76</v>
      </c>
      <c r="B62" t="s">
        <v>35</v>
      </c>
      <c r="C62" t="s">
        <v>515</v>
      </c>
      <c r="K62">
        <v>0</v>
      </c>
      <c r="L62">
        <v>1</v>
      </c>
    </row>
    <row r="63" spans="1:15">
      <c r="A63" t="s">
        <v>77</v>
      </c>
      <c r="B63" t="s">
        <v>4</v>
      </c>
      <c r="K63">
        <v>1</v>
      </c>
      <c r="M63">
        <v>1</v>
      </c>
    </row>
    <row r="64" spans="1:15">
      <c r="A64" t="s">
        <v>78</v>
      </c>
      <c r="B64" t="s">
        <v>4</v>
      </c>
      <c r="K64">
        <v>1</v>
      </c>
      <c r="M64">
        <v>1</v>
      </c>
    </row>
    <row r="65" spans="1:15">
      <c r="A65" t="s">
        <v>79</v>
      </c>
      <c r="B65" t="s">
        <v>10</v>
      </c>
      <c r="C65" t="s">
        <v>514</v>
      </c>
      <c r="K65">
        <v>1</v>
      </c>
      <c r="M65">
        <v>1</v>
      </c>
    </row>
    <row r="66" spans="1:15">
      <c r="A66" t="s">
        <v>80</v>
      </c>
      <c r="B66" t="s">
        <v>4</v>
      </c>
      <c r="K66">
        <v>1</v>
      </c>
      <c r="M66">
        <v>1</v>
      </c>
    </row>
    <row r="67" spans="1:15">
      <c r="A67" t="s">
        <v>81</v>
      </c>
      <c r="B67" t="s">
        <v>4</v>
      </c>
      <c r="K67">
        <v>1</v>
      </c>
      <c r="M67">
        <v>1</v>
      </c>
    </row>
    <row r="68" spans="1:15">
      <c r="A68" t="s">
        <v>82</v>
      </c>
      <c r="B68" t="s">
        <v>4</v>
      </c>
      <c r="K68">
        <v>1</v>
      </c>
      <c r="M68">
        <v>1</v>
      </c>
    </row>
    <row r="69" spans="1:15">
      <c r="A69" t="s">
        <v>83</v>
      </c>
      <c r="B69" t="s">
        <v>20</v>
      </c>
      <c r="C69" t="s">
        <v>518</v>
      </c>
      <c r="K69">
        <v>1</v>
      </c>
      <c r="M69">
        <v>1</v>
      </c>
    </row>
    <row r="70" spans="1:15">
      <c r="A70" t="s">
        <v>86</v>
      </c>
      <c r="B70" t="s">
        <v>6</v>
      </c>
      <c r="C70" t="s">
        <v>513</v>
      </c>
      <c r="K70">
        <v>0</v>
      </c>
      <c r="O70">
        <v>1</v>
      </c>
    </row>
    <row r="71" spans="1:15">
      <c r="A71" t="s">
        <v>87</v>
      </c>
      <c r="B71" t="s">
        <v>4</v>
      </c>
      <c r="K71">
        <v>1</v>
      </c>
      <c r="M71">
        <v>1</v>
      </c>
    </row>
    <row r="72" spans="1:15">
      <c r="A72" t="s">
        <v>88</v>
      </c>
      <c r="B72" t="s">
        <v>4</v>
      </c>
      <c r="K72">
        <v>1</v>
      </c>
      <c r="M72">
        <v>1</v>
      </c>
    </row>
    <row r="73" spans="1:15">
      <c r="A73" t="s">
        <v>89</v>
      </c>
      <c r="B73" t="s">
        <v>4</v>
      </c>
      <c r="K73">
        <v>1</v>
      </c>
      <c r="M73">
        <v>1</v>
      </c>
    </row>
    <row r="74" spans="1:15">
      <c r="A74" t="s">
        <v>90</v>
      </c>
      <c r="B74" t="s">
        <v>4</v>
      </c>
      <c r="K74">
        <v>1</v>
      </c>
      <c r="M74">
        <v>1</v>
      </c>
    </row>
    <row r="75" spans="1:15">
      <c r="A75" t="s">
        <v>91</v>
      </c>
      <c r="B75" t="s">
        <v>6</v>
      </c>
      <c r="C75" t="s">
        <v>513</v>
      </c>
      <c r="K75">
        <v>1</v>
      </c>
      <c r="M75">
        <v>1</v>
      </c>
    </row>
    <row r="76" spans="1:15">
      <c r="A76" t="s">
        <v>92</v>
      </c>
      <c r="B76" t="s">
        <v>4</v>
      </c>
      <c r="K76">
        <v>1</v>
      </c>
      <c r="M76">
        <v>1</v>
      </c>
    </row>
    <row r="77" spans="1:15">
      <c r="A77" t="s">
        <v>93</v>
      </c>
      <c r="B77" t="s">
        <v>4</v>
      </c>
      <c r="K77">
        <v>1</v>
      </c>
      <c r="M77">
        <v>1</v>
      </c>
    </row>
    <row r="78" spans="1:15">
      <c r="A78" t="s">
        <v>94</v>
      </c>
      <c r="B78" t="s">
        <v>6</v>
      </c>
      <c r="C78" t="s">
        <v>513</v>
      </c>
      <c r="K78">
        <v>1</v>
      </c>
      <c r="M78">
        <v>1</v>
      </c>
    </row>
    <row r="79" spans="1:15">
      <c r="A79" t="s">
        <v>95</v>
      </c>
      <c r="B79" t="s">
        <v>4</v>
      </c>
      <c r="K79">
        <v>1</v>
      </c>
      <c r="M79">
        <v>1</v>
      </c>
    </row>
    <row r="80" spans="1:15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6</v>
      </c>
      <c r="C82" t="s">
        <v>513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514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t="s">
        <v>101</v>
      </c>
      <c r="B85" t="s">
        <v>4</v>
      </c>
      <c r="K85">
        <v>1</v>
      </c>
      <c r="M85">
        <v>1</v>
      </c>
    </row>
    <row r="86" spans="1:13">
      <c r="A86" t="s">
        <v>102</v>
      </c>
      <c r="B86" t="s">
        <v>6</v>
      </c>
      <c r="C86" t="s">
        <v>513</v>
      </c>
      <c r="K86">
        <v>1</v>
      </c>
      <c r="M86">
        <v>1</v>
      </c>
    </row>
    <row r="87" spans="1:13">
      <c r="A87" t="s">
        <v>103</v>
      </c>
      <c r="B87" t="s">
        <v>6</v>
      </c>
      <c r="C87" t="s">
        <v>513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514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515</v>
      </c>
      <c r="K92">
        <v>0</v>
      </c>
      <c r="L92">
        <v>1</v>
      </c>
    </row>
    <row r="93" spans="1:13">
      <c r="A93" t="s">
        <v>109</v>
      </c>
      <c r="B93" t="s">
        <v>6</v>
      </c>
      <c r="C93" t="s">
        <v>513</v>
      </c>
      <c r="K93">
        <v>1</v>
      </c>
      <c r="M93">
        <v>1</v>
      </c>
    </row>
    <row r="94" spans="1:13">
      <c r="A94" t="s">
        <v>110</v>
      </c>
      <c r="B94" t="s">
        <v>6</v>
      </c>
      <c r="C94" t="s">
        <v>513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5">
      <c r="A97" t="s">
        <v>114</v>
      </c>
      <c r="B97" t="s">
        <v>31</v>
      </c>
      <c r="C97" t="s">
        <v>512</v>
      </c>
      <c r="K97">
        <v>1</v>
      </c>
      <c r="M97">
        <v>1</v>
      </c>
    </row>
    <row r="98" spans="1:15">
      <c r="A98" t="s">
        <v>115</v>
      </c>
      <c r="B98" t="s">
        <v>6</v>
      </c>
      <c r="C98" t="s">
        <v>511</v>
      </c>
      <c r="K98">
        <v>0</v>
      </c>
      <c r="L98">
        <v>1</v>
      </c>
    </row>
    <row r="99" spans="1:15">
      <c r="A99" t="s">
        <v>116</v>
      </c>
      <c r="B99" t="s">
        <v>6</v>
      </c>
      <c r="C99" t="s">
        <v>513</v>
      </c>
      <c r="K99">
        <v>1</v>
      </c>
      <c r="M99">
        <v>1</v>
      </c>
    </row>
    <row r="100" spans="1:15">
      <c r="A100" t="s">
        <v>117</v>
      </c>
      <c r="B100" t="s">
        <v>4</v>
      </c>
      <c r="K100">
        <v>1</v>
      </c>
      <c r="M100">
        <v>1</v>
      </c>
    </row>
    <row r="101" spans="1:15">
      <c r="A101" t="s">
        <v>118</v>
      </c>
      <c r="B101" t="s">
        <v>4</v>
      </c>
      <c r="K101">
        <v>1</v>
      </c>
      <c r="M101">
        <v>1</v>
      </c>
    </row>
    <row r="102" spans="1:15">
      <c r="A102" t="s">
        <v>119</v>
      </c>
      <c r="B102" t="s">
        <v>4</v>
      </c>
      <c r="K102">
        <v>1</v>
      </c>
      <c r="M102">
        <v>1</v>
      </c>
    </row>
    <row r="103" spans="1:15">
      <c r="A103" t="s">
        <v>120</v>
      </c>
      <c r="B103" t="s">
        <v>6</v>
      </c>
      <c r="C103" t="s">
        <v>513</v>
      </c>
      <c r="K103">
        <v>1</v>
      </c>
      <c r="M103">
        <v>1</v>
      </c>
    </row>
    <row r="104" spans="1:15">
      <c r="A104" t="s">
        <v>121</v>
      </c>
      <c r="B104" t="s">
        <v>6</v>
      </c>
      <c r="C104" t="s">
        <v>489</v>
      </c>
      <c r="K104">
        <v>1</v>
      </c>
      <c r="M104">
        <v>1</v>
      </c>
    </row>
    <row r="105" spans="1:15">
      <c r="A105" t="s">
        <v>122</v>
      </c>
      <c r="B105" t="s">
        <v>4</v>
      </c>
      <c r="K105">
        <v>1</v>
      </c>
      <c r="M105">
        <v>1</v>
      </c>
    </row>
    <row r="106" spans="1:15" s="2" customFormat="1">
      <c r="A106" s="2" t="s">
        <v>123</v>
      </c>
      <c r="B106" t="s">
        <v>35</v>
      </c>
      <c r="C106" t="s">
        <v>515</v>
      </c>
      <c r="K106" s="2">
        <v>1</v>
      </c>
      <c r="N106" s="2">
        <v>1</v>
      </c>
    </row>
    <row r="107" spans="1:15">
      <c r="A107" t="s">
        <v>124</v>
      </c>
      <c r="B107" t="s">
        <v>6</v>
      </c>
      <c r="C107" t="s">
        <v>519</v>
      </c>
      <c r="K107">
        <v>1</v>
      </c>
      <c r="M107">
        <v>1</v>
      </c>
    </row>
    <row r="108" spans="1:15">
      <c r="A108" t="s">
        <v>126</v>
      </c>
      <c r="B108" t="s">
        <v>4</v>
      </c>
      <c r="K108">
        <v>1</v>
      </c>
      <c r="M108">
        <v>1</v>
      </c>
    </row>
    <row r="109" spans="1:15">
      <c r="A109" t="s">
        <v>127</v>
      </c>
      <c r="B109" t="s">
        <v>4</v>
      </c>
      <c r="K109">
        <v>1</v>
      </c>
      <c r="M109">
        <v>1</v>
      </c>
    </row>
    <row r="110" spans="1:15">
      <c r="A110" t="s">
        <v>128</v>
      </c>
      <c r="B110" t="s">
        <v>4</v>
      </c>
      <c r="K110">
        <v>1</v>
      </c>
      <c r="M110">
        <v>1</v>
      </c>
    </row>
    <row r="111" spans="1:15">
      <c r="A111" t="s">
        <v>129</v>
      </c>
      <c r="B111" t="s">
        <v>4</v>
      </c>
      <c r="K111">
        <v>0</v>
      </c>
      <c r="O111">
        <v>1</v>
      </c>
    </row>
    <row r="112" spans="1:15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6</v>
      </c>
      <c r="C113" t="s">
        <v>513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4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516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4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516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520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6</v>
      </c>
      <c r="C127" t="s">
        <v>511</v>
      </c>
      <c r="K127">
        <v>0</v>
      </c>
      <c r="L127">
        <v>1</v>
      </c>
    </row>
    <row r="128" spans="1:13">
      <c r="A128" t="s">
        <v>147</v>
      </c>
      <c r="B128" t="s">
        <v>31</v>
      </c>
      <c r="C128" t="s">
        <v>516</v>
      </c>
      <c r="K128">
        <v>1</v>
      </c>
      <c r="M128">
        <v>1</v>
      </c>
    </row>
    <row r="129" spans="1:13">
      <c r="A129" t="s">
        <v>148</v>
      </c>
      <c r="B129" t="s">
        <v>4</v>
      </c>
      <c r="K129">
        <v>1</v>
      </c>
      <c r="M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3">
      <c r="A131" t="s">
        <v>151</v>
      </c>
      <c r="B131" t="s">
        <v>6</v>
      </c>
      <c r="C131" t="s">
        <v>511</v>
      </c>
      <c r="K131">
        <v>0</v>
      </c>
      <c r="L131">
        <v>1</v>
      </c>
    </row>
    <row r="132" spans="1:13">
      <c r="A132" t="s">
        <v>152</v>
      </c>
      <c r="B132" t="s">
        <v>4</v>
      </c>
      <c r="K132">
        <v>1</v>
      </c>
      <c r="M132">
        <v>1</v>
      </c>
    </row>
    <row r="133" spans="1:13">
      <c r="A133" t="s">
        <v>153</v>
      </c>
      <c r="B133" t="s">
        <v>4</v>
      </c>
      <c r="K133">
        <v>1</v>
      </c>
      <c r="M133">
        <v>1</v>
      </c>
    </row>
    <row r="134" spans="1:13">
      <c r="A134" t="s">
        <v>154</v>
      </c>
      <c r="B134" t="s">
        <v>6</v>
      </c>
      <c r="C134" t="s">
        <v>513</v>
      </c>
      <c r="K134">
        <v>1</v>
      </c>
      <c r="M134">
        <v>1</v>
      </c>
    </row>
    <row r="135" spans="1:13">
      <c r="A135" t="s">
        <v>155</v>
      </c>
      <c r="B135" t="s">
        <v>4</v>
      </c>
      <c r="K135">
        <v>1</v>
      </c>
      <c r="M135">
        <v>1</v>
      </c>
    </row>
    <row r="136" spans="1:13">
      <c r="A136" t="s">
        <v>156</v>
      </c>
      <c r="B136" t="s">
        <v>4</v>
      </c>
      <c r="K136">
        <v>1</v>
      </c>
      <c r="M136">
        <v>1</v>
      </c>
    </row>
    <row r="137" spans="1:13">
      <c r="A137" t="s">
        <v>157</v>
      </c>
      <c r="B137" t="s">
        <v>4</v>
      </c>
      <c r="K137">
        <v>1</v>
      </c>
      <c r="M137">
        <v>1</v>
      </c>
    </row>
    <row r="138" spans="1:13">
      <c r="A138" t="s">
        <v>158</v>
      </c>
      <c r="B138" t="s">
        <v>4</v>
      </c>
      <c r="K138">
        <v>1</v>
      </c>
      <c r="M138">
        <v>1</v>
      </c>
    </row>
    <row r="139" spans="1:13">
      <c r="A139" t="s">
        <v>159</v>
      </c>
      <c r="B139" t="s">
        <v>35</v>
      </c>
      <c r="C139" t="s">
        <v>515</v>
      </c>
      <c r="K139">
        <v>0</v>
      </c>
      <c r="L139">
        <v>1</v>
      </c>
    </row>
    <row r="140" spans="1:13">
      <c r="A140" t="s">
        <v>160</v>
      </c>
      <c r="B140" t="s">
        <v>10</v>
      </c>
      <c r="C140" t="s">
        <v>514</v>
      </c>
      <c r="K140">
        <v>1</v>
      </c>
      <c r="M140">
        <v>1</v>
      </c>
    </row>
    <row r="141" spans="1:13">
      <c r="A141" t="s">
        <v>161</v>
      </c>
      <c r="B141" t="s">
        <v>4</v>
      </c>
      <c r="K141">
        <v>1</v>
      </c>
      <c r="M141">
        <v>1</v>
      </c>
    </row>
    <row r="142" spans="1:13">
      <c r="A142" t="s">
        <v>162</v>
      </c>
      <c r="B142" t="s">
        <v>10</v>
      </c>
      <c r="C142" t="s">
        <v>514</v>
      </c>
      <c r="K142">
        <v>1</v>
      </c>
      <c r="M142">
        <v>1</v>
      </c>
    </row>
    <row r="143" spans="1:13">
      <c r="A143" t="s">
        <v>163</v>
      </c>
      <c r="B143" t="s">
        <v>4</v>
      </c>
      <c r="K143">
        <v>1</v>
      </c>
      <c r="M143">
        <v>1</v>
      </c>
    </row>
    <row r="144" spans="1:13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6</v>
      </c>
      <c r="C147" t="s">
        <v>513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4</v>
      </c>
      <c r="K152">
        <v>1</v>
      </c>
      <c r="M152">
        <v>1</v>
      </c>
    </row>
    <row r="153" spans="1:13">
      <c r="A153" t="s">
        <v>173</v>
      </c>
      <c r="B153" t="s">
        <v>6</v>
      </c>
      <c r="C153" t="s">
        <v>513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514</v>
      </c>
      <c r="K156">
        <v>1</v>
      </c>
      <c r="M156">
        <v>1</v>
      </c>
    </row>
    <row r="157" spans="1:13">
      <c r="A157" t="s">
        <v>177</v>
      </c>
      <c r="B157" t="s">
        <v>6</v>
      </c>
      <c r="C157" t="s">
        <v>513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5">
      <c r="A161" t="s">
        <v>181</v>
      </c>
      <c r="B161" t="s">
        <v>4</v>
      </c>
      <c r="K161">
        <v>1</v>
      </c>
      <c r="M161">
        <v>1</v>
      </c>
    </row>
    <row r="162" spans="1:15">
      <c r="A162" t="s">
        <v>182</v>
      </c>
      <c r="B162" t="s">
        <v>6</v>
      </c>
      <c r="C162" t="s">
        <v>513</v>
      </c>
      <c r="K162">
        <v>1</v>
      </c>
      <c r="M162">
        <v>1</v>
      </c>
    </row>
    <row r="163" spans="1:15">
      <c r="A163" t="s">
        <v>184</v>
      </c>
      <c r="B163" t="s">
        <v>4</v>
      </c>
      <c r="K163">
        <v>1</v>
      </c>
      <c r="M163">
        <v>1</v>
      </c>
    </row>
    <row r="164" spans="1:15">
      <c r="A164" t="s">
        <v>185</v>
      </c>
      <c r="B164" t="s">
        <v>4</v>
      </c>
      <c r="K164">
        <v>1</v>
      </c>
      <c r="M164">
        <v>1</v>
      </c>
    </row>
    <row r="165" spans="1:15">
      <c r="A165" t="s">
        <v>186</v>
      </c>
      <c r="B165" t="s">
        <v>6</v>
      </c>
      <c r="C165" t="s">
        <v>517</v>
      </c>
      <c r="K165">
        <v>0</v>
      </c>
      <c r="O165">
        <v>1</v>
      </c>
    </row>
    <row r="166" spans="1:15">
      <c r="A166" t="s">
        <v>188</v>
      </c>
      <c r="B166" t="s">
        <v>6</v>
      </c>
      <c r="C166" t="s">
        <v>513</v>
      </c>
      <c r="K166">
        <v>1</v>
      </c>
      <c r="M166">
        <v>1</v>
      </c>
    </row>
    <row r="167" spans="1:15">
      <c r="A167" t="s">
        <v>189</v>
      </c>
      <c r="B167" t="s">
        <v>4</v>
      </c>
      <c r="K167">
        <v>1</v>
      </c>
      <c r="M167">
        <v>1</v>
      </c>
    </row>
    <row r="168" spans="1:15">
      <c r="A168" t="s">
        <v>190</v>
      </c>
      <c r="B168" t="s">
        <v>4</v>
      </c>
      <c r="K168">
        <v>1</v>
      </c>
      <c r="M168">
        <v>1</v>
      </c>
    </row>
    <row r="169" spans="1:15">
      <c r="A169" t="s">
        <v>191</v>
      </c>
      <c r="B169" t="s">
        <v>4</v>
      </c>
      <c r="K169">
        <v>1</v>
      </c>
      <c r="M169">
        <v>1</v>
      </c>
    </row>
    <row r="170" spans="1:15">
      <c r="A170" t="s">
        <v>192</v>
      </c>
      <c r="B170" t="s">
        <v>6</v>
      </c>
      <c r="C170" t="s">
        <v>513</v>
      </c>
      <c r="K170">
        <v>0</v>
      </c>
      <c r="O170">
        <v>1</v>
      </c>
    </row>
    <row r="171" spans="1:15">
      <c r="A171" t="s">
        <v>193</v>
      </c>
      <c r="B171" t="s">
        <v>4</v>
      </c>
      <c r="K171">
        <v>0</v>
      </c>
      <c r="O171">
        <v>1</v>
      </c>
    </row>
    <row r="172" spans="1:15">
      <c r="A172" t="s">
        <v>194</v>
      </c>
      <c r="B172" t="s">
        <v>4</v>
      </c>
      <c r="K172">
        <v>1</v>
      </c>
      <c r="M172">
        <v>1</v>
      </c>
    </row>
    <row r="173" spans="1:15">
      <c r="A173" t="s">
        <v>195</v>
      </c>
      <c r="B173" t="s">
        <v>4</v>
      </c>
      <c r="K173">
        <v>1</v>
      </c>
      <c r="M173">
        <v>1</v>
      </c>
    </row>
    <row r="174" spans="1:15">
      <c r="A174" t="s">
        <v>196</v>
      </c>
      <c r="B174" t="s">
        <v>6</v>
      </c>
      <c r="C174" t="s">
        <v>513</v>
      </c>
      <c r="K174">
        <v>1</v>
      </c>
      <c r="M174">
        <v>1</v>
      </c>
    </row>
    <row r="175" spans="1:15">
      <c r="A175" t="s">
        <v>197</v>
      </c>
      <c r="B175" t="s">
        <v>4</v>
      </c>
      <c r="K175">
        <v>1</v>
      </c>
      <c r="M175">
        <v>1</v>
      </c>
    </row>
    <row r="176" spans="1:15">
      <c r="A176" t="s">
        <v>198</v>
      </c>
      <c r="B176" t="s">
        <v>4</v>
      </c>
      <c r="K176">
        <v>1</v>
      </c>
      <c r="M176">
        <v>1</v>
      </c>
    </row>
    <row r="177" spans="1:15">
      <c r="A177" t="s">
        <v>199</v>
      </c>
      <c r="B177" t="s">
        <v>4</v>
      </c>
      <c r="K177">
        <v>1</v>
      </c>
      <c r="M177">
        <v>1</v>
      </c>
    </row>
    <row r="178" spans="1:15">
      <c r="A178" t="s">
        <v>200</v>
      </c>
      <c r="B178" t="s">
        <v>4</v>
      </c>
      <c r="K178">
        <v>1</v>
      </c>
      <c r="M178">
        <v>1</v>
      </c>
    </row>
    <row r="179" spans="1:15">
      <c r="A179" t="s">
        <v>201</v>
      </c>
      <c r="B179" t="s">
        <v>6</v>
      </c>
      <c r="C179" t="s">
        <v>517</v>
      </c>
      <c r="K179">
        <v>0</v>
      </c>
      <c r="O179">
        <v>1</v>
      </c>
    </row>
    <row r="180" spans="1:15">
      <c r="A180" t="s">
        <v>202</v>
      </c>
      <c r="B180" t="s">
        <v>4</v>
      </c>
      <c r="K180">
        <v>1</v>
      </c>
      <c r="M180">
        <v>1</v>
      </c>
    </row>
    <row r="181" spans="1:15">
      <c r="A181" t="s">
        <v>203</v>
      </c>
      <c r="B181" t="s">
        <v>31</v>
      </c>
      <c r="C181" t="s">
        <v>516</v>
      </c>
      <c r="K181">
        <v>1</v>
      </c>
      <c r="M181">
        <v>1</v>
      </c>
    </row>
    <row r="182" spans="1:15">
      <c r="A182" t="s">
        <v>204</v>
      </c>
      <c r="B182" t="s">
        <v>4</v>
      </c>
      <c r="K182">
        <v>1</v>
      </c>
      <c r="M182">
        <v>1</v>
      </c>
    </row>
    <row r="183" spans="1:15">
      <c r="A183" t="s">
        <v>205</v>
      </c>
      <c r="B183" t="s">
        <v>4</v>
      </c>
      <c r="K183">
        <v>1</v>
      </c>
      <c r="M183">
        <v>1</v>
      </c>
    </row>
    <row r="184" spans="1:15">
      <c r="A184" t="s">
        <v>206</v>
      </c>
      <c r="B184" t="s">
        <v>4</v>
      </c>
      <c r="K184">
        <v>1</v>
      </c>
      <c r="M184">
        <v>1</v>
      </c>
    </row>
    <row r="185" spans="1:15">
      <c r="A185" t="s">
        <v>207</v>
      </c>
      <c r="B185" t="s">
        <v>4</v>
      </c>
      <c r="K185">
        <v>1</v>
      </c>
      <c r="M185">
        <v>1</v>
      </c>
    </row>
    <row r="186" spans="1:15">
      <c r="A186" t="s">
        <v>208</v>
      </c>
      <c r="B186" t="s">
        <v>4</v>
      </c>
      <c r="K186">
        <v>1</v>
      </c>
      <c r="M186">
        <v>1</v>
      </c>
    </row>
    <row r="187" spans="1:15">
      <c r="A187" t="s">
        <v>209</v>
      </c>
      <c r="B187" t="s">
        <v>4</v>
      </c>
      <c r="K187">
        <v>1</v>
      </c>
      <c r="M187">
        <v>1</v>
      </c>
    </row>
    <row r="188" spans="1:15">
      <c r="A188" t="s">
        <v>210</v>
      </c>
      <c r="B188" t="s">
        <v>35</v>
      </c>
      <c r="C188" t="s">
        <v>521</v>
      </c>
      <c r="K188">
        <v>1</v>
      </c>
      <c r="M188">
        <v>1</v>
      </c>
    </row>
    <row r="189" spans="1:15">
      <c r="A189" t="s">
        <v>212</v>
      </c>
      <c r="B189" t="s">
        <v>4</v>
      </c>
      <c r="K189">
        <v>1</v>
      </c>
      <c r="M189">
        <v>1</v>
      </c>
    </row>
    <row r="190" spans="1:15">
      <c r="A190" t="s">
        <v>213</v>
      </c>
      <c r="B190" t="s">
        <v>6</v>
      </c>
      <c r="C190" t="s">
        <v>513</v>
      </c>
      <c r="K190">
        <v>1</v>
      </c>
      <c r="M190">
        <v>1</v>
      </c>
    </row>
    <row r="191" spans="1:15">
      <c r="A191" t="s">
        <v>214</v>
      </c>
      <c r="B191" t="s">
        <v>4</v>
      </c>
      <c r="K191">
        <v>1</v>
      </c>
      <c r="M191">
        <v>1</v>
      </c>
    </row>
    <row r="192" spans="1:15">
      <c r="A192" t="s">
        <v>215</v>
      </c>
      <c r="B192" t="s">
        <v>4</v>
      </c>
      <c r="K192">
        <v>1</v>
      </c>
      <c r="M192">
        <v>1</v>
      </c>
    </row>
    <row r="193" spans="1:15">
      <c r="A193" t="s">
        <v>216</v>
      </c>
      <c r="B193" t="s">
        <v>31</v>
      </c>
      <c r="C193" t="s">
        <v>512</v>
      </c>
      <c r="K193">
        <v>1</v>
      </c>
      <c r="M193">
        <v>1</v>
      </c>
    </row>
    <row r="194" spans="1:15">
      <c r="A194" t="s">
        <v>217</v>
      </c>
      <c r="B194" t="s">
        <v>4</v>
      </c>
      <c r="K194">
        <v>1</v>
      </c>
      <c r="M194">
        <v>1</v>
      </c>
    </row>
    <row r="195" spans="1:15">
      <c r="A195" t="s">
        <v>218</v>
      </c>
      <c r="B195" t="s">
        <v>4</v>
      </c>
      <c r="K195">
        <v>1</v>
      </c>
      <c r="M195">
        <v>1</v>
      </c>
    </row>
    <row r="196" spans="1:15">
      <c r="A196" t="s">
        <v>219</v>
      </c>
      <c r="B196" t="s">
        <v>6</v>
      </c>
      <c r="C196" t="s">
        <v>513</v>
      </c>
      <c r="K196">
        <v>1</v>
      </c>
      <c r="M196">
        <v>1</v>
      </c>
    </row>
    <row r="197" spans="1:15">
      <c r="A197" t="s">
        <v>220</v>
      </c>
      <c r="B197" t="s">
        <v>4</v>
      </c>
      <c r="K197">
        <v>0</v>
      </c>
      <c r="O197">
        <v>1</v>
      </c>
    </row>
    <row r="198" spans="1:15">
      <c r="A198" t="s">
        <v>221</v>
      </c>
      <c r="B198" t="s">
        <v>4</v>
      </c>
      <c r="K198">
        <v>0</v>
      </c>
      <c r="O198">
        <v>1</v>
      </c>
    </row>
    <row r="199" spans="1:15">
      <c r="A199" t="s">
        <v>222</v>
      </c>
      <c r="B199" t="s">
        <v>4</v>
      </c>
      <c r="K199">
        <v>1</v>
      </c>
      <c r="M199">
        <v>1</v>
      </c>
    </row>
    <row r="200" spans="1:15">
      <c r="A200" t="s">
        <v>223</v>
      </c>
      <c r="B200" t="s">
        <v>4</v>
      </c>
      <c r="K200">
        <v>1</v>
      </c>
      <c r="M200">
        <v>1</v>
      </c>
    </row>
    <row r="201" spans="1:15">
      <c r="A201" t="s">
        <v>224</v>
      </c>
      <c r="B201" t="s">
        <v>4</v>
      </c>
      <c r="K201">
        <v>1</v>
      </c>
      <c r="M201">
        <v>1</v>
      </c>
    </row>
    <row r="202" spans="1:15">
      <c r="A202" t="s">
        <v>225</v>
      </c>
      <c r="B202" t="s">
        <v>4</v>
      </c>
      <c r="K202">
        <v>1</v>
      </c>
      <c r="M202">
        <v>1</v>
      </c>
    </row>
    <row r="203" spans="1:15">
      <c r="A203" t="s">
        <v>226</v>
      </c>
      <c r="B203" t="s">
        <v>4</v>
      </c>
      <c r="K203">
        <v>1</v>
      </c>
      <c r="M203">
        <v>1</v>
      </c>
    </row>
    <row r="204" spans="1:15">
      <c r="A204" t="s">
        <v>227</v>
      </c>
      <c r="B204" t="s">
        <v>6</v>
      </c>
      <c r="C204" t="s">
        <v>513</v>
      </c>
      <c r="K204">
        <v>0</v>
      </c>
      <c r="O204">
        <v>1</v>
      </c>
    </row>
    <row r="205" spans="1:15">
      <c r="A205" t="s">
        <v>228</v>
      </c>
      <c r="B205" t="s">
        <v>4</v>
      </c>
      <c r="K205">
        <v>1</v>
      </c>
      <c r="M205">
        <v>1</v>
      </c>
    </row>
    <row r="206" spans="1:15">
      <c r="A206" t="s">
        <v>229</v>
      </c>
      <c r="B206" t="s">
        <v>4</v>
      </c>
      <c r="K206">
        <v>1</v>
      </c>
      <c r="M206">
        <v>1</v>
      </c>
    </row>
    <row r="207" spans="1:15">
      <c r="A207" t="s">
        <v>230</v>
      </c>
      <c r="B207" t="s">
        <v>4</v>
      </c>
      <c r="K207">
        <v>1</v>
      </c>
      <c r="M207">
        <v>1</v>
      </c>
    </row>
    <row r="208" spans="1:15">
      <c r="A208" t="s">
        <v>231</v>
      </c>
      <c r="B208" t="s">
        <v>4</v>
      </c>
      <c r="K208">
        <v>1</v>
      </c>
      <c r="M208">
        <v>1</v>
      </c>
    </row>
    <row r="209" spans="1:15">
      <c r="A209" t="s">
        <v>232</v>
      </c>
      <c r="B209" t="s">
        <v>4</v>
      </c>
      <c r="K209">
        <v>1</v>
      </c>
      <c r="M209">
        <v>1</v>
      </c>
    </row>
    <row r="210" spans="1:15">
      <c r="A210" t="s">
        <v>233</v>
      </c>
      <c r="B210" t="s">
        <v>20</v>
      </c>
      <c r="C210" t="s">
        <v>522</v>
      </c>
      <c r="K210">
        <v>1</v>
      </c>
      <c r="M210">
        <v>1</v>
      </c>
    </row>
    <row r="211" spans="1:15">
      <c r="A211" t="s">
        <v>235</v>
      </c>
      <c r="B211" t="s">
        <v>4</v>
      </c>
      <c r="K211">
        <v>1</v>
      </c>
      <c r="M211">
        <v>1</v>
      </c>
    </row>
    <row r="212" spans="1:15">
      <c r="A212" t="s">
        <v>236</v>
      </c>
      <c r="B212" t="s">
        <v>31</v>
      </c>
      <c r="C212" t="s">
        <v>516</v>
      </c>
      <c r="K212">
        <v>1</v>
      </c>
      <c r="M212">
        <v>1</v>
      </c>
    </row>
    <row r="213" spans="1:15">
      <c r="A213" t="s">
        <v>237</v>
      </c>
      <c r="B213" t="s">
        <v>31</v>
      </c>
      <c r="C213" t="s">
        <v>516</v>
      </c>
      <c r="K213">
        <v>1</v>
      </c>
      <c r="M213">
        <v>1</v>
      </c>
    </row>
    <row r="214" spans="1:15">
      <c r="A214" t="s">
        <v>238</v>
      </c>
      <c r="B214" t="s">
        <v>4</v>
      </c>
      <c r="K214">
        <v>1</v>
      </c>
      <c r="M214">
        <v>1</v>
      </c>
    </row>
    <row r="215" spans="1:15">
      <c r="A215" t="s">
        <v>239</v>
      </c>
      <c r="B215" t="s">
        <v>4</v>
      </c>
      <c r="K215">
        <v>1</v>
      </c>
      <c r="M215">
        <v>1</v>
      </c>
    </row>
    <row r="216" spans="1:15">
      <c r="A216" t="s">
        <v>240</v>
      </c>
      <c r="B216" t="s">
        <v>4</v>
      </c>
      <c r="K216">
        <v>1</v>
      </c>
      <c r="M216">
        <v>1</v>
      </c>
    </row>
    <row r="217" spans="1:15">
      <c r="A217" t="s">
        <v>241</v>
      </c>
      <c r="B217" t="s">
        <v>4</v>
      </c>
      <c r="K217">
        <v>1</v>
      </c>
      <c r="M217">
        <v>1</v>
      </c>
    </row>
    <row r="218" spans="1:15">
      <c r="A218" t="s">
        <v>242</v>
      </c>
      <c r="B218" t="s">
        <v>4</v>
      </c>
      <c r="K218">
        <v>1</v>
      </c>
      <c r="M218">
        <v>1</v>
      </c>
    </row>
    <row r="219" spans="1:15">
      <c r="A219" t="s">
        <v>243</v>
      </c>
      <c r="B219" t="s">
        <v>4</v>
      </c>
      <c r="K219">
        <v>1</v>
      </c>
      <c r="M219">
        <v>1</v>
      </c>
    </row>
    <row r="220" spans="1:15">
      <c r="A220" t="s">
        <v>244</v>
      </c>
      <c r="B220" t="s">
        <v>4</v>
      </c>
      <c r="K220">
        <v>1</v>
      </c>
      <c r="M220">
        <v>1</v>
      </c>
    </row>
    <row r="221" spans="1:15">
      <c r="A221" t="s">
        <v>245</v>
      </c>
      <c r="B221" t="s">
        <v>4</v>
      </c>
      <c r="K221">
        <v>1</v>
      </c>
      <c r="M221">
        <v>1</v>
      </c>
    </row>
    <row r="222" spans="1:15">
      <c r="A222" t="s">
        <v>246</v>
      </c>
      <c r="B222" t="s">
        <v>31</v>
      </c>
      <c r="C222" t="s">
        <v>516</v>
      </c>
      <c r="K222">
        <v>1</v>
      </c>
      <c r="M222">
        <v>1</v>
      </c>
    </row>
    <row r="223" spans="1:15">
      <c r="A223" t="s">
        <v>247</v>
      </c>
      <c r="B223" t="s">
        <v>4</v>
      </c>
      <c r="K223">
        <v>1</v>
      </c>
      <c r="M223">
        <v>1</v>
      </c>
    </row>
    <row r="224" spans="1:15">
      <c r="A224" t="s">
        <v>248</v>
      </c>
      <c r="B224" t="s">
        <v>6</v>
      </c>
      <c r="C224" t="s">
        <v>493</v>
      </c>
      <c r="K224">
        <v>0</v>
      </c>
      <c r="O224">
        <v>1</v>
      </c>
    </row>
    <row r="225" spans="1:15">
      <c r="A225" t="s">
        <v>249</v>
      </c>
      <c r="B225" t="s">
        <v>4</v>
      </c>
      <c r="K225">
        <v>1</v>
      </c>
      <c r="M225">
        <v>1</v>
      </c>
    </row>
    <row r="226" spans="1:15">
      <c r="A226" t="s">
        <v>250</v>
      </c>
      <c r="B226" t="s">
        <v>4</v>
      </c>
      <c r="K226">
        <v>1</v>
      </c>
      <c r="M226">
        <v>1</v>
      </c>
    </row>
    <row r="227" spans="1:15">
      <c r="A227" t="s">
        <v>251</v>
      </c>
      <c r="B227" t="s">
        <v>35</v>
      </c>
      <c r="C227" t="s">
        <v>515</v>
      </c>
      <c r="K227">
        <v>0</v>
      </c>
      <c r="L227">
        <v>1</v>
      </c>
    </row>
    <row r="228" spans="1:15">
      <c r="A228" t="s">
        <v>252</v>
      </c>
      <c r="B228" t="s">
        <v>4</v>
      </c>
      <c r="K228">
        <v>0</v>
      </c>
      <c r="O228">
        <v>1</v>
      </c>
    </row>
    <row r="229" spans="1:15">
      <c r="A229" t="s">
        <v>253</v>
      </c>
      <c r="B229" t="s">
        <v>4</v>
      </c>
      <c r="K229">
        <v>1</v>
      </c>
      <c r="M229">
        <v>1</v>
      </c>
    </row>
    <row r="230" spans="1:15">
      <c r="A230" t="s">
        <v>254</v>
      </c>
      <c r="B230" t="s">
        <v>4</v>
      </c>
      <c r="K230">
        <v>1</v>
      </c>
      <c r="M230">
        <v>1</v>
      </c>
    </row>
    <row r="231" spans="1:15">
      <c r="A231" t="s">
        <v>255</v>
      </c>
      <c r="B231" t="s">
        <v>4</v>
      </c>
      <c r="K231">
        <v>1</v>
      </c>
      <c r="M231">
        <v>1</v>
      </c>
    </row>
    <row r="232" spans="1:15">
      <c r="A232" t="s">
        <v>256</v>
      </c>
      <c r="B232" t="s">
        <v>4</v>
      </c>
      <c r="K232">
        <v>1</v>
      </c>
      <c r="M232">
        <v>1</v>
      </c>
    </row>
    <row r="233" spans="1:15">
      <c r="A233" t="s">
        <v>257</v>
      </c>
      <c r="B233" t="s">
        <v>6</v>
      </c>
      <c r="C233" t="s">
        <v>513</v>
      </c>
      <c r="K233">
        <v>0</v>
      </c>
      <c r="O233">
        <v>1</v>
      </c>
    </row>
    <row r="234" spans="1:15">
      <c r="A234" t="s">
        <v>258</v>
      </c>
      <c r="B234" t="s">
        <v>4</v>
      </c>
      <c r="K234">
        <v>1</v>
      </c>
      <c r="M234">
        <v>1</v>
      </c>
    </row>
    <row r="235" spans="1:15">
      <c r="A235" t="s">
        <v>259</v>
      </c>
      <c r="B235" t="s">
        <v>4</v>
      </c>
      <c r="K235">
        <v>1</v>
      </c>
      <c r="M235">
        <v>1</v>
      </c>
    </row>
    <row r="236" spans="1:15">
      <c r="A236" t="s">
        <v>260</v>
      </c>
      <c r="B236" t="s">
        <v>6</v>
      </c>
      <c r="C236" t="s">
        <v>517</v>
      </c>
      <c r="K236">
        <v>1</v>
      </c>
      <c r="M236">
        <v>1</v>
      </c>
    </row>
    <row r="237" spans="1:15">
      <c r="A237" t="s">
        <v>261</v>
      </c>
      <c r="B237" t="s">
        <v>4</v>
      </c>
      <c r="K237">
        <v>1</v>
      </c>
      <c r="M237">
        <v>1</v>
      </c>
    </row>
    <row r="238" spans="1:15">
      <c r="A238" t="s">
        <v>262</v>
      </c>
      <c r="B238" t="s">
        <v>6</v>
      </c>
      <c r="C238" t="s">
        <v>513</v>
      </c>
      <c r="K238">
        <v>1</v>
      </c>
      <c r="M238">
        <v>1</v>
      </c>
    </row>
    <row r="239" spans="1:15">
      <c r="A239" t="s">
        <v>263</v>
      </c>
      <c r="B239" t="s">
        <v>4</v>
      </c>
      <c r="K239">
        <v>1</v>
      </c>
      <c r="M239">
        <v>1</v>
      </c>
    </row>
    <row r="240" spans="1:15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514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516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516</v>
      </c>
      <c r="K244">
        <v>1</v>
      </c>
      <c r="M244">
        <v>1</v>
      </c>
    </row>
    <row r="245" spans="1:13">
      <c r="A245" t="s">
        <v>269</v>
      </c>
      <c r="B245" t="s">
        <v>10</v>
      </c>
      <c r="C245" t="s">
        <v>514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516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6</v>
      </c>
      <c r="C253" t="s">
        <v>513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31</v>
      </c>
      <c r="C255" t="s">
        <v>512</v>
      </c>
      <c r="K255">
        <v>1</v>
      </c>
      <c r="M255">
        <v>1</v>
      </c>
    </row>
    <row r="256" spans="1:13">
      <c r="A256" t="s">
        <v>280</v>
      </c>
      <c r="B256" t="s">
        <v>6</v>
      </c>
      <c r="C256" t="s">
        <v>513</v>
      </c>
      <c r="K256">
        <v>1</v>
      </c>
      <c r="M256">
        <v>1</v>
      </c>
    </row>
    <row r="257" spans="1:15">
      <c r="A257" t="s">
        <v>281</v>
      </c>
      <c r="B257" t="s">
        <v>4</v>
      </c>
      <c r="K257">
        <v>1</v>
      </c>
      <c r="M257">
        <v>1</v>
      </c>
    </row>
    <row r="258" spans="1:15">
      <c r="A258" t="s">
        <v>282</v>
      </c>
      <c r="B258" t="s">
        <v>4</v>
      </c>
      <c r="K258">
        <v>1</v>
      </c>
      <c r="M258">
        <v>1</v>
      </c>
    </row>
    <row r="259" spans="1:15">
      <c r="A259" t="s">
        <v>283</v>
      </c>
      <c r="B259" t="s">
        <v>6</v>
      </c>
      <c r="C259" t="s">
        <v>511</v>
      </c>
      <c r="K259">
        <v>0</v>
      </c>
      <c r="L259">
        <v>1</v>
      </c>
    </row>
    <row r="260" spans="1:15">
      <c r="A260" t="s">
        <v>284</v>
      </c>
      <c r="B260" t="s">
        <v>6</v>
      </c>
      <c r="C260" t="s">
        <v>513</v>
      </c>
      <c r="K260">
        <v>1</v>
      </c>
      <c r="M260">
        <v>1</v>
      </c>
    </row>
    <row r="261" spans="1:15">
      <c r="A261" t="s">
        <v>285</v>
      </c>
      <c r="B261" t="s">
        <v>6</v>
      </c>
      <c r="C261" t="s">
        <v>513</v>
      </c>
      <c r="K261">
        <v>1</v>
      </c>
      <c r="M261">
        <v>1</v>
      </c>
    </row>
    <row r="262" spans="1:15">
      <c r="A262" t="s">
        <v>286</v>
      </c>
      <c r="B262" t="s">
        <v>6</v>
      </c>
      <c r="C262" t="s">
        <v>513</v>
      </c>
      <c r="K262">
        <v>1</v>
      </c>
      <c r="M262">
        <v>1</v>
      </c>
    </row>
    <row r="263" spans="1:15">
      <c r="A263" t="s">
        <v>287</v>
      </c>
      <c r="B263" t="s">
        <v>4</v>
      </c>
      <c r="K263">
        <v>1</v>
      </c>
      <c r="M263">
        <v>1</v>
      </c>
    </row>
    <row r="264" spans="1:15">
      <c r="A264" t="s">
        <v>288</v>
      </c>
      <c r="B264" t="s">
        <v>4</v>
      </c>
      <c r="K264">
        <v>1</v>
      </c>
      <c r="M264">
        <v>1</v>
      </c>
    </row>
    <row r="265" spans="1:15">
      <c r="A265" t="s">
        <v>289</v>
      </c>
      <c r="B265" t="s">
        <v>4</v>
      </c>
      <c r="K265">
        <v>1</v>
      </c>
      <c r="M265">
        <v>1</v>
      </c>
    </row>
    <row r="266" spans="1:15">
      <c r="A266" t="s">
        <v>290</v>
      </c>
      <c r="B266" t="s">
        <v>4</v>
      </c>
      <c r="K266">
        <v>1</v>
      </c>
      <c r="M266">
        <v>1</v>
      </c>
    </row>
    <row r="267" spans="1:15">
      <c r="A267" t="s">
        <v>291</v>
      </c>
      <c r="B267" t="s">
        <v>6</v>
      </c>
      <c r="C267" t="s">
        <v>513</v>
      </c>
      <c r="K267">
        <v>1</v>
      </c>
      <c r="M267">
        <v>1</v>
      </c>
    </row>
    <row r="268" spans="1:15">
      <c r="A268" t="s">
        <v>292</v>
      </c>
      <c r="B268" t="s">
        <v>31</v>
      </c>
      <c r="C268" t="s">
        <v>516</v>
      </c>
      <c r="K268">
        <v>1</v>
      </c>
      <c r="M268">
        <v>1</v>
      </c>
    </row>
    <row r="269" spans="1:15">
      <c r="A269" t="s">
        <v>293</v>
      </c>
      <c r="B269" t="s">
        <v>4</v>
      </c>
      <c r="K269">
        <v>1</v>
      </c>
      <c r="M269">
        <v>1</v>
      </c>
    </row>
    <row r="270" spans="1:15">
      <c r="A270" t="s">
        <v>294</v>
      </c>
      <c r="B270" t="s">
        <v>4</v>
      </c>
      <c r="K270">
        <v>1</v>
      </c>
      <c r="M270">
        <v>1</v>
      </c>
    </row>
    <row r="271" spans="1:15">
      <c r="A271" t="s">
        <v>295</v>
      </c>
      <c r="B271" t="s">
        <v>4</v>
      </c>
      <c r="K271">
        <v>0</v>
      </c>
      <c r="O271">
        <v>1</v>
      </c>
    </row>
    <row r="272" spans="1:15">
      <c r="A272" t="s">
        <v>296</v>
      </c>
      <c r="B272" t="s">
        <v>6</v>
      </c>
      <c r="C272" t="s">
        <v>513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6</v>
      </c>
      <c r="C276" t="s">
        <v>513</v>
      </c>
      <c r="K276">
        <v>1</v>
      </c>
      <c r="M276">
        <v>1</v>
      </c>
    </row>
    <row r="277" spans="1:13">
      <c r="A277" t="s">
        <v>301</v>
      </c>
      <c r="B277" t="s">
        <v>6</v>
      </c>
      <c r="C277" t="s">
        <v>513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6</v>
      </c>
      <c r="C279" t="s">
        <v>513</v>
      </c>
      <c r="K279">
        <v>1</v>
      </c>
      <c r="M279">
        <v>1</v>
      </c>
    </row>
    <row r="280" spans="1:13">
      <c r="A280" t="s">
        <v>305</v>
      </c>
      <c r="B280" t="s">
        <v>6</v>
      </c>
      <c r="C280" t="s">
        <v>513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515</v>
      </c>
      <c r="K283">
        <v>0</v>
      </c>
      <c r="L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4</v>
      </c>
      <c r="K286">
        <v>1</v>
      </c>
      <c r="M286">
        <v>1</v>
      </c>
    </row>
    <row r="287" spans="1:13">
      <c r="A287" t="s">
        <v>312</v>
      </c>
      <c r="B287" t="s">
        <v>6</v>
      </c>
      <c r="C287" t="s">
        <v>513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5">
      <c r="A289" t="s">
        <v>314</v>
      </c>
      <c r="B289" t="s">
        <v>10</v>
      </c>
      <c r="C289" t="s">
        <v>514</v>
      </c>
      <c r="K289">
        <v>1</v>
      </c>
      <c r="M289">
        <v>1</v>
      </c>
    </row>
    <row r="290" spans="1:15">
      <c r="A290" t="s">
        <v>315</v>
      </c>
      <c r="B290" t="s">
        <v>10</v>
      </c>
      <c r="C290" t="s">
        <v>514</v>
      </c>
      <c r="K290">
        <v>1</v>
      </c>
      <c r="M290">
        <v>1</v>
      </c>
    </row>
    <row r="291" spans="1:15">
      <c r="A291" t="s">
        <v>316</v>
      </c>
      <c r="B291" t="s">
        <v>4</v>
      </c>
      <c r="K291">
        <v>1</v>
      </c>
      <c r="M291">
        <v>1</v>
      </c>
    </row>
    <row r="292" spans="1:15">
      <c r="A292" t="s">
        <v>317</v>
      </c>
      <c r="B292" t="s">
        <v>6</v>
      </c>
      <c r="C292" t="s">
        <v>513</v>
      </c>
      <c r="K292">
        <v>1</v>
      </c>
      <c r="M292">
        <v>1</v>
      </c>
    </row>
    <row r="293" spans="1:15">
      <c r="A293" t="s">
        <v>318</v>
      </c>
      <c r="B293" t="s">
        <v>4</v>
      </c>
      <c r="K293">
        <v>1</v>
      </c>
      <c r="M293">
        <v>1</v>
      </c>
    </row>
    <row r="294" spans="1:15">
      <c r="A294" t="s">
        <v>319</v>
      </c>
      <c r="B294" t="s">
        <v>4</v>
      </c>
      <c r="K294">
        <v>1</v>
      </c>
      <c r="M294">
        <v>1</v>
      </c>
    </row>
    <row r="295" spans="1:15">
      <c r="A295" t="s">
        <v>320</v>
      </c>
      <c r="B295" t="s">
        <v>4</v>
      </c>
      <c r="K295">
        <v>1</v>
      </c>
      <c r="M295">
        <v>1</v>
      </c>
    </row>
    <row r="296" spans="1:15">
      <c r="A296" t="s">
        <v>321</v>
      </c>
      <c r="B296" t="s">
        <v>4</v>
      </c>
      <c r="K296">
        <v>1</v>
      </c>
      <c r="M296">
        <v>1</v>
      </c>
    </row>
    <row r="297" spans="1:15">
      <c r="A297" t="s">
        <v>322</v>
      </c>
      <c r="B297" t="s">
        <v>6</v>
      </c>
      <c r="C297" t="s">
        <v>513</v>
      </c>
      <c r="K297">
        <v>1</v>
      </c>
      <c r="M297">
        <v>1</v>
      </c>
    </row>
    <row r="298" spans="1:15" s="2" customFormat="1">
      <c r="A298" s="2" t="s">
        <v>323</v>
      </c>
      <c r="B298" t="s">
        <v>4</v>
      </c>
      <c r="C298"/>
      <c r="K298" s="2">
        <v>1</v>
      </c>
      <c r="M298" s="2">
        <v>1</v>
      </c>
    </row>
    <row r="299" spans="1:15">
      <c r="A299" t="s">
        <v>324</v>
      </c>
      <c r="B299" t="s">
        <v>6</v>
      </c>
      <c r="C299" t="s">
        <v>513</v>
      </c>
      <c r="K299">
        <v>1</v>
      </c>
      <c r="M299">
        <v>1</v>
      </c>
    </row>
    <row r="300" spans="1:15">
      <c r="A300" t="s">
        <v>325</v>
      </c>
      <c r="B300" t="s">
        <v>10</v>
      </c>
      <c r="C300" t="s">
        <v>514</v>
      </c>
      <c r="K300">
        <v>1</v>
      </c>
      <c r="M300">
        <v>1</v>
      </c>
    </row>
    <row r="301" spans="1:15">
      <c r="A301" t="s">
        <v>326</v>
      </c>
      <c r="B301" t="s">
        <v>4</v>
      </c>
      <c r="K301">
        <v>1</v>
      </c>
      <c r="M301">
        <v>1</v>
      </c>
    </row>
    <row r="302" spans="1:15">
      <c r="A302" t="s">
        <v>327</v>
      </c>
      <c r="B302" t="s">
        <v>4</v>
      </c>
      <c r="K302">
        <v>1</v>
      </c>
      <c r="M302">
        <v>1</v>
      </c>
    </row>
    <row r="303" spans="1:15">
      <c r="A303" t="s">
        <v>328</v>
      </c>
      <c r="B303" t="s">
        <v>4</v>
      </c>
      <c r="K303">
        <v>1</v>
      </c>
      <c r="M303">
        <v>1</v>
      </c>
    </row>
    <row r="304" spans="1:15">
      <c r="A304" t="s">
        <v>329</v>
      </c>
      <c r="B304" t="s">
        <v>6</v>
      </c>
      <c r="C304" t="s">
        <v>513</v>
      </c>
      <c r="K304">
        <v>0</v>
      </c>
      <c r="O304">
        <v>1</v>
      </c>
    </row>
    <row r="305" spans="1:15">
      <c r="A305" t="s">
        <v>330</v>
      </c>
      <c r="B305" t="s">
        <v>6</v>
      </c>
      <c r="C305" t="s">
        <v>513</v>
      </c>
      <c r="K305">
        <v>1</v>
      </c>
      <c r="M305">
        <v>1</v>
      </c>
    </row>
    <row r="306" spans="1:15">
      <c r="A306" t="s">
        <v>331</v>
      </c>
      <c r="B306" t="s">
        <v>4</v>
      </c>
      <c r="K306">
        <v>1</v>
      </c>
      <c r="M306">
        <v>1</v>
      </c>
    </row>
    <row r="307" spans="1:15">
      <c r="A307" t="s">
        <v>332</v>
      </c>
      <c r="B307" t="s">
        <v>4</v>
      </c>
      <c r="K307">
        <v>1</v>
      </c>
      <c r="M307">
        <v>1</v>
      </c>
    </row>
    <row r="308" spans="1:15">
      <c r="A308" t="s">
        <v>333</v>
      </c>
      <c r="B308" t="s">
        <v>4</v>
      </c>
      <c r="K308">
        <v>1</v>
      </c>
      <c r="M308">
        <v>1</v>
      </c>
    </row>
    <row r="309" spans="1:15">
      <c r="A309" t="s">
        <v>334</v>
      </c>
      <c r="B309" t="s">
        <v>4</v>
      </c>
      <c r="K309">
        <v>1</v>
      </c>
      <c r="M309">
        <v>1</v>
      </c>
    </row>
    <row r="310" spans="1:15">
      <c r="A310" t="s">
        <v>335</v>
      </c>
      <c r="B310" t="s">
        <v>6</v>
      </c>
      <c r="C310" t="s">
        <v>513</v>
      </c>
      <c r="K310">
        <v>1</v>
      </c>
      <c r="M310">
        <v>1</v>
      </c>
    </row>
    <row r="311" spans="1:15">
      <c r="A311" t="s">
        <v>336</v>
      </c>
      <c r="B311" t="s">
        <v>4</v>
      </c>
      <c r="K311">
        <v>1</v>
      </c>
      <c r="M311">
        <v>1</v>
      </c>
    </row>
    <row r="312" spans="1:15">
      <c r="A312" t="s">
        <v>337</v>
      </c>
      <c r="B312" t="s">
        <v>4</v>
      </c>
      <c r="K312">
        <v>1</v>
      </c>
      <c r="M312">
        <v>1</v>
      </c>
    </row>
    <row r="313" spans="1:15">
      <c r="A313" t="s">
        <v>338</v>
      </c>
      <c r="B313" t="s">
        <v>4</v>
      </c>
      <c r="K313">
        <v>1</v>
      </c>
      <c r="M313">
        <v>1</v>
      </c>
    </row>
    <row r="314" spans="1:15">
      <c r="A314" t="s">
        <v>339</v>
      </c>
      <c r="B314" t="s">
        <v>4</v>
      </c>
      <c r="K314">
        <v>1</v>
      </c>
      <c r="M314">
        <v>1</v>
      </c>
    </row>
    <row r="315" spans="1:15">
      <c r="A315" t="s">
        <v>340</v>
      </c>
      <c r="B315" t="s">
        <v>4</v>
      </c>
      <c r="K315">
        <v>1</v>
      </c>
      <c r="M315">
        <v>1</v>
      </c>
    </row>
    <row r="316" spans="1:15">
      <c r="A316" t="s">
        <v>341</v>
      </c>
      <c r="B316" t="s">
        <v>4</v>
      </c>
      <c r="K316">
        <v>1</v>
      </c>
      <c r="M316">
        <v>1</v>
      </c>
    </row>
    <row r="317" spans="1:15">
      <c r="A317" t="s">
        <v>342</v>
      </c>
      <c r="B317" t="s">
        <v>10</v>
      </c>
      <c r="C317" t="s">
        <v>514</v>
      </c>
      <c r="K317">
        <v>1</v>
      </c>
      <c r="M317">
        <v>1</v>
      </c>
    </row>
    <row r="318" spans="1:15">
      <c r="A318" t="s">
        <v>343</v>
      </c>
      <c r="B318" t="s">
        <v>4</v>
      </c>
      <c r="K318">
        <v>1</v>
      </c>
      <c r="M318">
        <v>1</v>
      </c>
    </row>
    <row r="319" spans="1:15">
      <c r="A319" t="s">
        <v>344</v>
      </c>
      <c r="B319" t="s">
        <v>4</v>
      </c>
      <c r="K319">
        <v>1</v>
      </c>
      <c r="M319">
        <v>1</v>
      </c>
    </row>
    <row r="320" spans="1:15">
      <c r="A320" t="s">
        <v>345</v>
      </c>
      <c r="B320" t="s">
        <v>4</v>
      </c>
      <c r="K320">
        <v>0</v>
      </c>
      <c r="O320">
        <v>1</v>
      </c>
    </row>
    <row r="321" spans="1:15">
      <c r="A321" t="s">
        <v>346</v>
      </c>
      <c r="B321" t="s">
        <v>31</v>
      </c>
      <c r="C321" t="s">
        <v>516</v>
      </c>
      <c r="K321">
        <v>1</v>
      </c>
      <c r="M321">
        <v>1</v>
      </c>
    </row>
    <row r="322" spans="1:15">
      <c r="A322" t="s">
        <v>347</v>
      </c>
      <c r="B322" t="s">
        <v>4</v>
      </c>
      <c r="K322">
        <v>1</v>
      </c>
      <c r="M322">
        <v>1</v>
      </c>
    </row>
    <row r="323" spans="1:15">
      <c r="A323" t="s">
        <v>348</v>
      </c>
      <c r="B323" t="s">
        <v>4</v>
      </c>
      <c r="K323">
        <v>1</v>
      </c>
      <c r="M323">
        <v>1</v>
      </c>
    </row>
    <row r="324" spans="1:15">
      <c r="A324" t="s">
        <v>349</v>
      </c>
      <c r="B324" t="s">
        <v>4</v>
      </c>
      <c r="J324" s="5"/>
      <c r="K324" s="5">
        <v>1</v>
      </c>
      <c r="L324" s="5"/>
      <c r="M324" s="5">
        <v>1</v>
      </c>
      <c r="N324" s="5"/>
      <c r="O324" s="5"/>
    </row>
    <row r="325" spans="1:15" s="2" customFormat="1">
      <c r="A325" s="2" t="s">
        <v>350</v>
      </c>
      <c r="B325" t="s">
        <v>35</v>
      </c>
      <c r="C325" t="s">
        <v>515</v>
      </c>
      <c r="K325" s="2">
        <v>1</v>
      </c>
      <c r="N325" s="2">
        <v>1</v>
      </c>
    </row>
    <row r="326" spans="1:15">
      <c r="A326" t="s">
        <v>351</v>
      </c>
      <c r="B326" t="s">
        <v>4</v>
      </c>
      <c r="K326" s="5">
        <v>1</v>
      </c>
      <c r="M326" s="5">
        <v>1</v>
      </c>
    </row>
    <row r="327" spans="1:15">
      <c r="A327" t="s">
        <v>352</v>
      </c>
      <c r="B327" t="s">
        <v>20</v>
      </c>
      <c r="C327" t="s">
        <v>523</v>
      </c>
      <c r="K327" s="5">
        <v>1</v>
      </c>
      <c r="M327" s="5">
        <v>1</v>
      </c>
    </row>
    <row r="328" spans="1:15">
      <c r="A328" t="s">
        <v>354</v>
      </c>
      <c r="B328" t="s">
        <v>4</v>
      </c>
      <c r="K328" s="5">
        <v>1</v>
      </c>
      <c r="M328" s="5">
        <v>1</v>
      </c>
    </row>
    <row r="329" spans="1:15">
      <c r="A329" t="s">
        <v>355</v>
      </c>
      <c r="B329" t="s">
        <v>4</v>
      </c>
      <c r="K329" s="5">
        <v>1</v>
      </c>
      <c r="M329" s="5">
        <v>1</v>
      </c>
    </row>
    <row r="330" spans="1:15">
      <c r="A330" t="s">
        <v>356</v>
      </c>
      <c r="B330" t="s">
        <v>4</v>
      </c>
      <c r="K330" s="5">
        <v>1</v>
      </c>
      <c r="M330" s="5">
        <v>1</v>
      </c>
    </row>
    <row r="331" spans="1:15">
      <c r="A331" t="s">
        <v>357</v>
      </c>
      <c r="B331" t="s">
        <v>6</v>
      </c>
      <c r="C331" t="s">
        <v>489</v>
      </c>
      <c r="K331" s="5">
        <v>1</v>
      </c>
      <c r="M331" s="5">
        <v>1</v>
      </c>
    </row>
    <row r="332" spans="1:15">
      <c r="A332" t="s">
        <v>358</v>
      </c>
      <c r="B332" t="s">
        <v>31</v>
      </c>
      <c r="C332" t="s">
        <v>516</v>
      </c>
      <c r="K332" s="5">
        <v>1</v>
      </c>
      <c r="M332" s="5">
        <v>1</v>
      </c>
    </row>
    <row r="333" spans="1:15">
      <c r="A333" t="s">
        <v>359</v>
      </c>
      <c r="B333" t="s">
        <v>4</v>
      </c>
      <c r="K333" s="5">
        <v>1</v>
      </c>
      <c r="M333" s="5">
        <v>1</v>
      </c>
    </row>
    <row r="334" spans="1:15">
      <c r="A334" t="s">
        <v>360</v>
      </c>
      <c r="B334" t="s">
        <v>4</v>
      </c>
      <c r="K334" s="5">
        <v>1</v>
      </c>
      <c r="M334" s="5">
        <v>1</v>
      </c>
    </row>
    <row r="335" spans="1:15">
      <c r="A335" t="s">
        <v>361</v>
      </c>
      <c r="B335" t="s">
        <v>10</v>
      </c>
      <c r="C335" t="s">
        <v>514</v>
      </c>
      <c r="K335" s="5">
        <v>1</v>
      </c>
      <c r="M335" s="5">
        <v>1</v>
      </c>
    </row>
    <row r="336" spans="1:15">
      <c r="A336" t="s">
        <v>362</v>
      </c>
      <c r="B336" t="s">
        <v>4</v>
      </c>
      <c r="K336" s="5">
        <v>1</v>
      </c>
      <c r="M336">
        <v>1</v>
      </c>
    </row>
    <row r="337" spans="1:13">
      <c r="A337" t="s">
        <v>363</v>
      </c>
      <c r="B337" t="s">
        <v>4</v>
      </c>
      <c r="K337" s="5">
        <v>1</v>
      </c>
      <c r="M337">
        <v>1</v>
      </c>
    </row>
    <row r="338" spans="1:13">
      <c r="A338" t="s">
        <v>364</v>
      </c>
      <c r="B338" t="s">
        <v>6</v>
      </c>
      <c r="C338" t="s">
        <v>513</v>
      </c>
      <c r="K338" s="5">
        <v>1</v>
      </c>
      <c r="M338">
        <v>1</v>
      </c>
    </row>
    <row r="339" spans="1:13">
      <c r="A339" t="s">
        <v>365</v>
      </c>
      <c r="B339" t="s">
        <v>6</v>
      </c>
      <c r="C339" t="s">
        <v>513</v>
      </c>
      <c r="K339" s="5">
        <v>1</v>
      </c>
      <c r="M339">
        <v>1</v>
      </c>
    </row>
    <row r="340" spans="1:13">
      <c r="A340" t="s">
        <v>366</v>
      </c>
      <c r="B340" t="s">
        <v>4</v>
      </c>
      <c r="K340" s="5">
        <v>1</v>
      </c>
      <c r="M340">
        <v>1</v>
      </c>
    </row>
    <row r="341" spans="1:13">
      <c r="A341" t="s">
        <v>367</v>
      </c>
      <c r="B341" t="s">
        <v>6</v>
      </c>
      <c r="C341" t="s">
        <v>513</v>
      </c>
      <c r="K341" s="5">
        <v>1</v>
      </c>
      <c r="M341">
        <v>1</v>
      </c>
    </row>
    <row r="342" spans="1:13">
      <c r="A342" t="s">
        <v>368</v>
      </c>
      <c r="B342" t="s">
        <v>4</v>
      </c>
      <c r="K342" s="5">
        <v>1</v>
      </c>
      <c r="M342">
        <v>1</v>
      </c>
    </row>
    <row r="343" spans="1:13">
      <c r="A343" t="s">
        <v>369</v>
      </c>
      <c r="B343" t="s">
        <v>4</v>
      </c>
      <c r="K343" s="5">
        <v>1</v>
      </c>
      <c r="M343">
        <v>1</v>
      </c>
    </row>
    <row r="344" spans="1:13">
      <c r="A344" t="s">
        <v>370</v>
      </c>
      <c r="B344" t="s">
        <v>4</v>
      </c>
      <c r="K344" s="5">
        <v>1</v>
      </c>
      <c r="M344">
        <v>1</v>
      </c>
    </row>
    <row r="345" spans="1:13">
      <c r="A345" t="s">
        <v>371</v>
      </c>
      <c r="B345" t="s">
        <v>4</v>
      </c>
      <c r="K345" s="5">
        <v>1</v>
      </c>
      <c r="M345">
        <v>1</v>
      </c>
    </row>
    <row r="346" spans="1:13">
      <c r="A346" t="s">
        <v>372</v>
      </c>
      <c r="B346" t="s">
        <v>4</v>
      </c>
      <c r="K346" s="5">
        <v>1</v>
      </c>
      <c r="M346">
        <v>1</v>
      </c>
    </row>
    <row r="347" spans="1:13">
      <c r="A347" t="s">
        <v>373</v>
      </c>
      <c r="B347" t="s">
        <v>31</v>
      </c>
      <c r="C347" t="s">
        <v>516</v>
      </c>
      <c r="K347" s="5">
        <v>1</v>
      </c>
      <c r="M347">
        <v>1</v>
      </c>
    </row>
    <row r="348" spans="1:13">
      <c r="A348" t="s">
        <v>375</v>
      </c>
      <c r="B348" t="s">
        <v>4</v>
      </c>
      <c r="K348" s="5">
        <v>1</v>
      </c>
      <c r="M348">
        <v>1</v>
      </c>
    </row>
    <row r="349" spans="1:13">
      <c r="A349" t="s">
        <v>376</v>
      </c>
      <c r="B349" t="s">
        <v>4</v>
      </c>
      <c r="K349" s="5">
        <v>1</v>
      </c>
      <c r="M349">
        <v>1</v>
      </c>
    </row>
    <row r="350" spans="1:13">
      <c r="A350" t="s">
        <v>377</v>
      </c>
      <c r="B350" t="s">
        <v>35</v>
      </c>
      <c r="C350" t="s">
        <v>515</v>
      </c>
      <c r="K350" s="5">
        <v>0</v>
      </c>
      <c r="L350">
        <v>1</v>
      </c>
    </row>
    <row r="351" spans="1:13">
      <c r="A351" t="s">
        <v>378</v>
      </c>
      <c r="B351" t="s">
        <v>6</v>
      </c>
      <c r="C351" t="s">
        <v>513</v>
      </c>
      <c r="K351" s="5">
        <v>1</v>
      </c>
      <c r="M351">
        <v>1</v>
      </c>
    </row>
    <row r="352" spans="1:13">
      <c r="A352" t="s">
        <v>379</v>
      </c>
      <c r="B352" t="s">
        <v>6</v>
      </c>
      <c r="C352" t="s">
        <v>513</v>
      </c>
      <c r="K352" s="5">
        <v>1</v>
      </c>
      <c r="M352">
        <v>1</v>
      </c>
    </row>
    <row r="353" spans="1:15">
      <c r="A353" t="s">
        <v>380</v>
      </c>
      <c r="B353" t="s">
        <v>4</v>
      </c>
      <c r="K353" s="5">
        <v>1</v>
      </c>
      <c r="M353">
        <v>1</v>
      </c>
    </row>
    <row r="354" spans="1:15">
      <c r="A354" t="s">
        <v>381</v>
      </c>
      <c r="B354" t="s">
        <v>4</v>
      </c>
      <c r="K354" s="5">
        <v>1</v>
      </c>
      <c r="M354">
        <v>1</v>
      </c>
    </row>
    <row r="355" spans="1:15">
      <c r="A355" t="s">
        <v>382</v>
      </c>
      <c r="B355" t="s">
        <v>4</v>
      </c>
      <c r="K355" s="5">
        <v>1</v>
      </c>
      <c r="M355">
        <v>1</v>
      </c>
    </row>
    <row r="356" spans="1:15">
      <c r="K356">
        <f>SUM(K2:K355)</f>
        <v>322</v>
      </c>
      <c r="L356">
        <f>SUM(L2:L355)</f>
        <v>13</v>
      </c>
      <c r="M356">
        <f t="shared" ref="M356" si="0">SUM(M2:M355)</f>
        <v>320</v>
      </c>
      <c r="N356">
        <f>SUM(N2:N355)</f>
        <v>2</v>
      </c>
      <c r="O356">
        <f>SUM(O2:O355)</f>
        <v>19</v>
      </c>
    </row>
    <row r="359" spans="1:15">
      <c r="J359" t="s">
        <v>389</v>
      </c>
      <c r="K359" t="s">
        <v>390</v>
      </c>
      <c r="M359">
        <f>(M356+L356)/354</f>
        <v>0.94067796610169496</v>
      </c>
    </row>
    <row r="360" spans="1:15">
      <c r="J360" t="s">
        <v>385</v>
      </c>
      <c r="K360" t="s">
        <v>387</v>
      </c>
      <c r="M360">
        <f>(N356)/(N356+L356)</f>
        <v>0.13333333333333333</v>
      </c>
    </row>
    <row r="361" spans="1:15">
      <c r="J361" t="s">
        <v>386</v>
      </c>
      <c r="K361" t="s">
        <v>388</v>
      </c>
      <c r="M361">
        <f>(O356)/(O356+M356)</f>
        <v>5.6047197640117993E-2</v>
      </c>
    </row>
    <row r="362" spans="1:15">
      <c r="J362" t="s">
        <v>398</v>
      </c>
      <c r="M362">
        <f>(L356)/(L356+N356)</f>
        <v>0.8666666666666667</v>
      </c>
    </row>
    <row r="363" spans="1:15">
      <c r="J363" t="s">
        <v>399</v>
      </c>
      <c r="M363">
        <f>(L356)/(L356+O356)</f>
        <v>0.40625</v>
      </c>
    </row>
    <row r="364" spans="1:15">
      <c r="J364" t="s">
        <v>400</v>
      </c>
      <c r="M364">
        <f>(2*(M362*M363))/(M362+M363)</f>
        <v>0.55319148936170215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4"/>
  <sheetViews>
    <sheetView workbookViewId="0">
      <selection activeCell="B51" sqref="B1:C1048576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</row>
    <row r="3" spans="1:15">
      <c r="A3" t="s">
        <v>5</v>
      </c>
      <c r="B3" t="s">
        <v>6</v>
      </c>
      <c r="C3" t="s">
        <v>489</v>
      </c>
    </row>
    <row r="4" spans="1:15">
      <c r="A4" t="s">
        <v>8</v>
      </c>
      <c r="B4" t="s">
        <v>4</v>
      </c>
    </row>
    <row r="5" spans="1:15">
      <c r="A5" t="s">
        <v>9</v>
      </c>
      <c r="B5" t="s">
        <v>35</v>
      </c>
      <c r="C5" t="s">
        <v>510</v>
      </c>
    </row>
    <row r="6" spans="1:15">
      <c r="A6" t="s">
        <v>12</v>
      </c>
      <c r="B6" t="s">
        <v>4</v>
      </c>
    </row>
    <row r="7" spans="1:15">
      <c r="A7" t="s">
        <v>13</v>
      </c>
      <c r="B7" t="s">
        <v>6</v>
      </c>
      <c r="C7" t="s">
        <v>511</v>
      </c>
    </row>
    <row r="8" spans="1:15">
      <c r="A8" t="s">
        <v>14</v>
      </c>
      <c r="B8" t="s">
        <v>4</v>
      </c>
    </row>
    <row r="9" spans="1:15">
      <c r="A9" t="s">
        <v>15</v>
      </c>
      <c r="B9" t="s">
        <v>4</v>
      </c>
    </row>
    <row r="10" spans="1:15">
      <c r="A10" t="s">
        <v>16</v>
      </c>
      <c r="B10" t="s">
        <v>4</v>
      </c>
    </row>
    <row r="11" spans="1:15">
      <c r="A11" t="s">
        <v>17</v>
      </c>
      <c r="B11" t="s">
        <v>4</v>
      </c>
    </row>
    <row r="12" spans="1:15">
      <c r="A12" t="s">
        <v>18</v>
      </c>
      <c r="B12" t="s">
        <v>4</v>
      </c>
    </row>
    <row r="13" spans="1:15">
      <c r="A13" t="s">
        <v>19</v>
      </c>
      <c r="B13" t="s">
        <v>31</v>
      </c>
      <c r="C13" t="s">
        <v>512</v>
      </c>
    </row>
    <row r="14" spans="1:15">
      <c r="A14" t="s">
        <v>22</v>
      </c>
      <c r="B14" t="s">
        <v>4</v>
      </c>
    </row>
    <row r="15" spans="1:15">
      <c r="A15" t="s">
        <v>23</v>
      </c>
      <c r="B15" t="s">
        <v>4</v>
      </c>
    </row>
    <row r="16" spans="1:15">
      <c r="A16" t="s">
        <v>24</v>
      </c>
      <c r="B16" t="s">
        <v>4</v>
      </c>
    </row>
    <row r="17" spans="1:3">
      <c r="A17" t="s">
        <v>25</v>
      </c>
      <c r="B17" t="s">
        <v>4</v>
      </c>
    </row>
    <row r="18" spans="1:3">
      <c r="A18" t="s">
        <v>26</v>
      </c>
      <c r="B18" t="s">
        <v>4</v>
      </c>
    </row>
    <row r="19" spans="1:3">
      <c r="A19" t="s">
        <v>27</v>
      </c>
      <c r="B19" t="s">
        <v>4</v>
      </c>
    </row>
    <row r="20" spans="1:3">
      <c r="A20" t="s">
        <v>28</v>
      </c>
      <c r="B20" t="s">
        <v>4</v>
      </c>
    </row>
    <row r="21" spans="1:3">
      <c r="A21" t="s">
        <v>29</v>
      </c>
      <c r="B21" t="s">
        <v>4</v>
      </c>
    </row>
    <row r="22" spans="1:3">
      <c r="A22" t="s">
        <v>30</v>
      </c>
      <c r="B22" t="s">
        <v>4</v>
      </c>
    </row>
    <row r="23" spans="1:3">
      <c r="A23" t="s">
        <v>33</v>
      </c>
      <c r="B23" t="s">
        <v>4</v>
      </c>
    </row>
    <row r="24" spans="1:3">
      <c r="A24" t="s">
        <v>34</v>
      </c>
      <c r="B24" t="s">
        <v>6</v>
      </c>
      <c r="C24" t="s">
        <v>513</v>
      </c>
    </row>
    <row r="25" spans="1:3">
      <c r="A25" t="s">
        <v>37</v>
      </c>
      <c r="B25" t="s">
        <v>10</v>
      </c>
      <c r="C25" t="s">
        <v>514</v>
      </c>
    </row>
    <row r="26" spans="1:3">
      <c r="A26" t="s">
        <v>39</v>
      </c>
      <c r="B26" t="s">
        <v>4</v>
      </c>
    </row>
    <row r="27" spans="1:3">
      <c r="A27" t="s">
        <v>40</v>
      </c>
      <c r="B27" t="s">
        <v>4</v>
      </c>
    </row>
    <row r="28" spans="1:3">
      <c r="A28" t="s">
        <v>41</v>
      </c>
      <c r="B28" t="s">
        <v>4</v>
      </c>
    </row>
    <row r="29" spans="1:3">
      <c r="A29" t="s">
        <v>42</v>
      </c>
      <c r="B29" t="s">
        <v>4</v>
      </c>
    </row>
    <row r="30" spans="1:3">
      <c r="A30" t="s">
        <v>43</v>
      </c>
      <c r="B30" t="s">
        <v>4</v>
      </c>
    </row>
    <row r="31" spans="1:3">
      <c r="A31" t="s">
        <v>44</v>
      </c>
      <c r="B31" t="s">
        <v>4</v>
      </c>
    </row>
    <row r="32" spans="1:3">
      <c r="A32" t="s">
        <v>45</v>
      </c>
      <c r="B32" t="s">
        <v>31</v>
      </c>
      <c r="C32" t="s">
        <v>512</v>
      </c>
    </row>
    <row r="33" spans="1:15">
      <c r="A33" t="s">
        <v>46</v>
      </c>
      <c r="B33" t="s">
        <v>6</v>
      </c>
      <c r="C33" t="s">
        <v>513</v>
      </c>
    </row>
    <row r="34" spans="1:15">
      <c r="A34" t="s">
        <v>47</v>
      </c>
      <c r="B34" t="s">
        <v>6</v>
      </c>
      <c r="C34" t="s">
        <v>513</v>
      </c>
    </row>
    <row r="35" spans="1:15">
      <c r="A35" t="s">
        <v>48</v>
      </c>
      <c r="B35" t="s">
        <v>35</v>
      </c>
      <c r="C35" t="s">
        <v>515</v>
      </c>
    </row>
    <row r="36" spans="1:15" ht="16" customHeight="1">
      <c r="A36" t="s">
        <v>49</v>
      </c>
      <c r="B36" t="s">
        <v>4</v>
      </c>
      <c r="N36" s="1"/>
      <c r="O36" s="1"/>
    </row>
    <row r="37" spans="1:15">
      <c r="A37" t="s">
        <v>50</v>
      </c>
      <c r="B37" t="s">
        <v>4</v>
      </c>
      <c r="N37" s="1"/>
      <c r="O37" s="1"/>
    </row>
    <row r="38" spans="1:15">
      <c r="A38" t="s">
        <v>51</v>
      </c>
      <c r="B38" t="s">
        <v>4</v>
      </c>
      <c r="N38" s="1"/>
      <c r="O38" s="1"/>
    </row>
    <row r="39" spans="1:15">
      <c r="A39" t="s">
        <v>52</v>
      </c>
      <c r="B39" t="s">
        <v>4</v>
      </c>
      <c r="N39" s="1"/>
      <c r="O39" s="1"/>
    </row>
    <row r="40" spans="1:15">
      <c r="A40" t="s">
        <v>53</v>
      </c>
      <c r="B40" t="s">
        <v>4</v>
      </c>
      <c r="N40" s="1"/>
      <c r="O40" s="1"/>
    </row>
    <row r="41" spans="1:15">
      <c r="A41" t="s">
        <v>54</v>
      </c>
      <c r="B41" t="s">
        <v>31</v>
      </c>
      <c r="C41" t="s">
        <v>516</v>
      </c>
      <c r="N41" s="1"/>
      <c r="O41" s="1"/>
    </row>
    <row r="42" spans="1:15">
      <c r="A42" t="s">
        <v>55</v>
      </c>
      <c r="B42" t="s">
        <v>4</v>
      </c>
    </row>
    <row r="43" spans="1:15">
      <c r="A43" t="s">
        <v>56</v>
      </c>
      <c r="B43" t="s">
        <v>4</v>
      </c>
    </row>
    <row r="44" spans="1:15">
      <c r="A44" t="s">
        <v>57</v>
      </c>
      <c r="B44" t="s">
        <v>4</v>
      </c>
    </row>
    <row r="45" spans="1:15">
      <c r="A45" t="s">
        <v>58</v>
      </c>
      <c r="B45" t="s">
        <v>4</v>
      </c>
    </row>
    <row r="46" spans="1:15">
      <c r="A46" t="s">
        <v>59</v>
      </c>
      <c r="B46" t="s">
        <v>6</v>
      </c>
      <c r="C46" t="s">
        <v>513</v>
      </c>
    </row>
    <row r="47" spans="1:15">
      <c r="A47" t="s">
        <v>60</v>
      </c>
      <c r="B47" t="s">
        <v>4</v>
      </c>
    </row>
    <row r="48" spans="1:15">
      <c r="A48" t="s">
        <v>61</v>
      </c>
      <c r="B48" t="s">
        <v>4</v>
      </c>
    </row>
    <row r="49" spans="1:3">
      <c r="A49" t="s">
        <v>62</v>
      </c>
      <c r="B49" t="s">
        <v>6</v>
      </c>
      <c r="C49" t="s">
        <v>513</v>
      </c>
    </row>
    <row r="50" spans="1:3">
      <c r="A50" t="s">
        <v>63</v>
      </c>
      <c r="B50" t="s">
        <v>6</v>
      </c>
      <c r="C50" t="s">
        <v>513</v>
      </c>
    </row>
    <row r="51" spans="1:3">
      <c r="A51" t="s">
        <v>64</v>
      </c>
      <c r="B51" t="s">
        <v>4</v>
      </c>
    </row>
    <row r="52" spans="1:3">
      <c r="A52" t="s">
        <v>65</v>
      </c>
      <c r="B52" t="s">
        <v>6</v>
      </c>
      <c r="C52" t="s">
        <v>513</v>
      </c>
    </row>
    <row r="53" spans="1:3">
      <c r="A53" t="s">
        <v>66</v>
      </c>
      <c r="B53" t="s">
        <v>6</v>
      </c>
      <c r="C53" t="s">
        <v>513</v>
      </c>
    </row>
    <row r="54" spans="1:3">
      <c r="A54" t="s">
        <v>67</v>
      </c>
      <c r="B54" t="s">
        <v>4</v>
      </c>
    </row>
    <row r="55" spans="1:3">
      <c r="A55" t="s">
        <v>68</v>
      </c>
      <c r="B55" t="s">
        <v>4</v>
      </c>
    </row>
    <row r="56" spans="1:3">
      <c r="A56" t="s">
        <v>69</v>
      </c>
      <c r="B56" t="s">
        <v>4</v>
      </c>
    </row>
    <row r="57" spans="1:3">
      <c r="A57" t="s">
        <v>70</v>
      </c>
      <c r="B57" t="s">
        <v>6</v>
      </c>
      <c r="C57" t="s">
        <v>511</v>
      </c>
    </row>
    <row r="58" spans="1:3">
      <c r="A58" t="s">
        <v>71</v>
      </c>
      <c r="B58" t="s">
        <v>6</v>
      </c>
      <c r="C58" t="s">
        <v>517</v>
      </c>
    </row>
    <row r="59" spans="1:3">
      <c r="A59" t="s">
        <v>73</v>
      </c>
      <c r="B59" t="s">
        <v>4</v>
      </c>
    </row>
    <row r="60" spans="1:3">
      <c r="A60" t="s">
        <v>74</v>
      </c>
      <c r="B60" t="s">
        <v>4</v>
      </c>
    </row>
    <row r="61" spans="1:3">
      <c r="A61" t="s">
        <v>75</v>
      </c>
      <c r="B61" t="s">
        <v>4</v>
      </c>
    </row>
    <row r="62" spans="1:3">
      <c r="A62" t="s">
        <v>76</v>
      </c>
      <c r="B62" t="s">
        <v>35</v>
      </c>
      <c r="C62" t="s">
        <v>515</v>
      </c>
    </row>
    <row r="63" spans="1:3">
      <c r="A63" t="s">
        <v>77</v>
      </c>
      <c r="B63" t="s">
        <v>4</v>
      </c>
    </row>
    <row r="64" spans="1:3">
      <c r="A64" t="s">
        <v>78</v>
      </c>
      <c r="B64" t="s">
        <v>4</v>
      </c>
    </row>
    <row r="65" spans="1:3">
      <c r="A65" t="s">
        <v>79</v>
      </c>
      <c r="B65" t="s">
        <v>10</v>
      </c>
      <c r="C65" t="s">
        <v>514</v>
      </c>
    </row>
    <row r="66" spans="1:3">
      <c r="A66" t="s">
        <v>80</v>
      </c>
      <c r="B66" t="s">
        <v>4</v>
      </c>
    </row>
    <row r="67" spans="1:3">
      <c r="A67" t="s">
        <v>81</v>
      </c>
      <c r="B67" t="s">
        <v>4</v>
      </c>
    </row>
    <row r="68" spans="1:3">
      <c r="A68" t="s">
        <v>82</v>
      </c>
      <c r="B68" t="s">
        <v>4</v>
      </c>
    </row>
    <row r="69" spans="1:3">
      <c r="A69" t="s">
        <v>83</v>
      </c>
      <c r="B69" t="s">
        <v>20</v>
      </c>
      <c r="C69" t="s">
        <v>518</v>
      </c>
    </row>
    <row r="70" spans="1:3">
      <c r="A70" t="s">
        <v>86</v>
      </c>
      <c r="B70" t="s">
        <v>6</v>
      </c>
      <c r="C70" t="s">
        <v>513</v>
      </c>
    </row>
    <row r="71" spans="1:3">
      <c r="A71" t="s">
        <v>87</v>
      </c>
      <c r="B71" t="s">
        <v>4</v>
      </c>
    </row>
    <row r="72" spans="1:3">
      <c r="A72" t="s">
        <v>88</v>
      </c>
      <c r="B72" t="s">
        <v>4</v>
      </c>
    </row>
    <row r="73" spans="1:3">
      <c r="A73" t="s">
        <v>89</v>
      </c>
      <c r="B73" t="s">
        <v>4</v>
      </c>
    </row>
    <row r="74" spans="1:3">
      <c r="A74" t="s">
        <v>90</v>
      </c>
      <c r="B74" t="s">
        <v>4</v>
      </c>
    </row>
    <row r="75" spans="1:3">
      <c r="A75" t="s">
        <v>91</v>
      </c>
      <c r="B75" t="s">
        <v>6</v>
      </c>
      <c r="C75" t="s">
        <v>513</v>
      </c>
    </row>
    <row r="76" spans="1:3">
      <c r="A76" t="s">
        <v>92</v>
      </c>
      <c r="B76" t="s">
        <v>4</v>
      </c>
    </row>
    <row r="77" spans="1:3">
      <c r="A77" s="2" t="s">
        <v>93</v>
      </c>
      <c r="B77" t="s">
        <v>4</v>
      </c>
    </row>
    <row r="78" spans="1:3">
      <c r="A78" t="s">
        <v>94</v>
      </c>
      <c r="B78" t="s">
        <v>6</v>
      </c>
      <c r="C78" t="s">
        <v>513</v>
      </c>
    </row>
    <row r="79" spans="1:3">
      <c r="A79" t="s">
        <v>95</v>
      </c>
      <c r="B79" t="s">
        <v>4</v>
      </c>
    </row>
    <row r="80" spans="1:3">
      <c r="A80" t="s">
        <v>96</v>
      </c>
      <c r="B80" t="s">
        <v>4</v>
      </c>
    </row>
    <row r="81" spans="1:3">
      <c r="A81" t="s">
        <v>97</v>
      </c>
      <c r="B81" t="s">
        <v>4</v>
      </c>
    </row>
    <row r="82" spans="1:3">
      <c r="A82" t="s">
        <v>98</v>
      </c>
      <c r="B82" t="s">
        <v>6</v>
      </c>
      <c r="C82" t="s">
        <v>513</v>
      </c>
    </row>
    <row r="83" spans="1:3">
      <c r="A83" t="s">
        <v>99</v>
      </c>
      <c r="B83" t="s">
        <v>10</v>
      </c>
      <c r="C83" t="s">
        <v>514</v>
      </c>
    </row>
    <row r="84" spans="1:3">
      <c r="A84" t="s">
        <v>100</v>
      </c>
      <c r="B84" t="s">
        <v>4</v>
      </c>
    </row>
    <row r="85" spans="1:3">
      <c r="A85" s="2" t="s">
        <v>101</v>
      </c>
      <c r="B85" t="s">
        <v>4</v>
      </c>
    </row>
    <row r="86" spans="1:3">
      <c r="A86" t="s">
        <v>102</v>
      </c>
      <c r="B86" t="s">
        <v>6</v>
      </c>
      <c r="C86" t="s">
        <v>513</v>
      </c>
    </row>
    <row r="87" spans="1:3">
      <c r="A87" t="s">
        <v>103</v>
      </c>
      <c r="B87" t="s">
        <v>6</v>
      </c>
      <c r="C87" t="s">
        <v>513</v>
      </c>
    </row>
    <row r="88" spans="1:3">
      <c r="A88" t="s">
        <v>104</v>
      </c>
      <c r="B88" t="s">
        <v>10</v>
      </c>
      <c r="C88" t="s">
        <v>514</v>
      </c>
    </row>
    <row r="89" spans="1:3">
      <c r="A89" t="s">
        <v>105</v>
      </c>
      <c r="B89" t="s">
        <v>4</v>
      </c>
    </row>
    <row r="90" spans="1:3">
      <c r="A90" t="s">
        <v>106</v>
      </c>
      <c r="B90" t="s">
        <v>4</v>
      </c>
    </row>
    <row r="91" spans="1:3">
      <c r="A91" t="s">
        <v>107</v>
      </c>
      <c r="B91" t="s">
        <v>4</v>
      </c>
    </row>
    <row r="92" spans="1:3">
      <c r="A92" t="s">
        <v>108</v>
      </c>
      <c r="B92" t="s">
        <v>35</v>
      </c>
      <c r="C92" t="s">
        <v>515</v>
      </c>
    </row>
    <row r="93" spans="1:3">
      <c r="A93" t="s">
        <v>109</v>
      </c>
      <c r="B93" t="s">
        <v>6</v>
      </c>
      <c r="C93" t="s">
        <v>513</v>
      </c>
    </row>
    <row r="94" spans="1:3">
      <c r="A94" t="s">
        <v>110</v>
      </c>
      <c r="B94" t="s">
        <v>6</v>
      </c>
      <c r="C94" t="s">
        <v>513</v>
      </c>
    </row>
    <row r="95" spans="1:3">
      <c r="A95" t="s">
        <v>111</v>
      </c>
      <c r="B95" t="s">
        <v>6</v>
      </c>
      <c r="C95" t="s">
        <v>491</v>
      </c>
    </row>
    <row r="96" spans="1:3">
      <c r="A96" t="s">
        <v>113</v>
      </c>
      <c r="B96" t="s">
        <v>4</v>
      </c>
    </row>
    <row r="97" spans="1:3">
      <c r="A97" t="s">
        <v>114</v>
      </c>
      <c r="B97" t="s">
        <v>31</v>
      </c>
      <c r="C97" t="s">
        <v>512</v>
      </c>
    </row>
    <row r="98" spans="1:3">
      <c r="A98" t="s">
        <v>115</v>
      </c>
      <c r="B98" t="s">
        <v>6</v>
      </c>
      <c r="C98" t="s">
        <v>511</v>
      </c>
    </row>
    <row r="99" spans="1:3">
      <c r="A99" t="s">
        <v>116</v>
      </c>
      <c r="B99" t="s">
        <v>6</v>
      </c>
      <c r="C99" t="s">
        <v>513</v>
      </c>
    </row>
    <row r="100" spans="1:3">
      <c r="A100" t="s">
        <v>117</v>
      </c>
      <c r="B100" t="s">
        <v>4</v>
      </c>
    </row>
    <row r="101" spans="1:3">
      <c r="A101" t="s">
        <v>118</v>
      </c>
      <c r="B101" t="s">
        <v>4</v>
      </c>
    </row>
    <row r="102" spans="1:3">
      <c r="A102" t="s">
        <v>119</v>
      </c>
      <c r="B102" t="s">
        <v>4</v>
      </c>
    </row>
    <row r="103" spans="1:3">
      <c r="A103" t="s">
        <v>120</v>
      </c>
      <c r="B103" t="s">
        <v>6</v>
      </c>
      <c r="C103" t="s">
        <v>513</v>
      </c>
    </row>
    <row r="104" spans="1:3">
      <c r="A104" t="s">
        <v>121</v>
      </c>
      <c r="B104" t="s">
        <v>6</v>
      </c>
      <c r="C104" t="s">
        <v>489</v>
      </c>
    </row>
    <row r="105" spans="1:3">
      <c r="A105" t="s">
        <v>122</v>
      </c>
      <c r="B105" t="s">
        <v>4</v>
      </c>
    </row>
    <row r="106" spans="1:3">
      <c r="A106" t="s">
        <v>123</v>
      </c>
      <c r="B106" t="s">
        <v>35</v>
      </c>
      <c r="C106" t="s">
        <v>515</v>
      </c>
    </row>
    <row r="107" spans="1:3">
      <c r="A107" t="s">
        <v>124</v>
      </c>
      <c r="B107" t="s">
        <v>6</v>
      </c>
      <c r="C107" t="s">
        <v>519</v>
      </c>
    </row>
    <row r="108" spans="1:3">
      <c r="A108" t="s">
        <v>126</v>
      </c>
      <c r="B108" t="s">
        <v>4</v>
      </c>
    </row>
    <row r="109" spans="1:3">
      <c r="A109" t="s">
        <v>127</v>
      </c>
      <c r="B109" t="s">
        <v>4</v>
      </c>
    </row>
    <row r="110" spans="1:3">
      <c r="A110" t="s">
        <v>128</v>
      </c>
      <c r="B110" t="s">
        <v>4</v>
      </c>
    </row>
    <row r="111" spans="1:3">
      <c r="A111" t="s">
        <v>129</v>
      </c>
      <c r="B111" t="s">
        <v>4</v>
      </c>
    </row>
    <row r="112" spans="1:3">
      <c r="A112" t="s">
        <v>130</v>
      </c>
      <c r="B112" t="s">
        <v>4</v>
      </c>
    </row>
    <row r="113" spans="1:3">
      <c r="A113" t="s">
        <v>131</v>
      </c>
      <c r="B113" t="s">
        <v>6</v>
      </c>
      <c r="C113" t="s">
        <v>513</v>
      </c>
    </row>
    <row r="114" spans="1:3">
      <c r="A114" t="s">
        <v>132</v>
      </c>
      <c r="B114" t="s">
        <v>4</v>
      </c>
    </row>
    <row r="115" spans="1:3">
      <c r="A115" t="s">
        <v>133</v>
      </c>
      <c r="B115" t="s">
        <v>4</v>
      </c>
    </row>
    <row r="116" spans="1:3">
      <c r="A116" t="s">
        <v>134</v>
      </c>
      <c r="B116" t="s">
        <v>4</v>
      </c>
    </row>
    <row r="117" spans="1:3">
      <c r="A117" t="s">
        <v>135</v>
      </c>
      <c r="B117" t="s">
        <v>4</v>
      </c>
    </row>
    <row r="118" spans="1:3">
      <c r="A118" t="s">
        <v>136</v>
      </c>
      <c r="B118" t="s">
        <v>4</v>
      </c>
    </row>
    <row r="119" spans="1:3">
      <c r="A119" t="s">
        <v>137</v>
      </c>
      <c r="B119" t="s">
        <v>31</v>
      </c>
      <c r="C119" t="s">
        <v>516</v>
      </c>
    </row>
    <row r="120" spans="1:3">
      <c r="A120" t="s">
        <v>138</v>
      </c>
      <c r="B120" t="s">
        <v>4</v>
      </c>
    </row>
    <row r="121" spans="1:3">
      <c r="A121" t="s">
        <v>139</v>
      </c>
      <c r="B121" t="s">
        <v>4</v>
      </c>
    </row>
    <row r="122" spans="1:3">
      <c r="A122" t="s">
        <v>140</v>
      </c>
      <c r="B122" t="s">
        <v>4</v>
      </c>
    </row>
    <row r="123" spans="1:3">
      <c r="A123" t="s">
        <v>141</v>
      </c>
      <c r="B123" t="s">
        <v>31</v>
      </c>
      <c r="C123" t="s">
        <v>516</v>
      </c>
    </row>
    <row r="124" spans="1:3">
      <c r="A124" t="s">
        <v>142</v>
      </c>
      <c r="B124" t="s">
        <v>4</v>
      </c>
    </row>
    <row r="125" spans="1:3">
      <c r="A125" t="s">
        <v>143</v>
      </c>
      <c r="B125" t="s">
        <v>31</v>
      </c>
      <c r="C125" t="s">
        <v>520</v>
      </c>
    </row>
    <row r="126" spans="1:3">
      <c r="A126" t="s">
        <v>145</v>
      </c>
      <c r="B126" t="s">
        <v>4</v>
      </c>
    </row>
    <row r="127" spans="1:3">
      <c r="A127" t="s">
        <v>146</v>
      </c>
      <c r="B127" t="s">
        <v>6</v>
      </c>
      <c r="C127" t="s">
        <v>511</v>
      </c>
    </row>
    <row r="128" spans="1:3">
      <c r="A128" t="s">
        <v>147</v>
      </c>
      <c r="B128" t="s">
        <v>31</v>
      </c>
      <c r="C128" t="s">
        <v>516</v>
      </c>
    </row>
    <row r="129" spans="1:3">
      <c r="A129" t="s">
        <v>148</v>
      </c>
      <c r="B129" t="s">
        <v>4</v>
      </c>
    </row>
    <row r="130" spans="1:3">
      <c r="A130" t="s">
        <v>149</v>
      </c>
      <c r="B130" t="s">
        <v>6</v>
      </c>
      <c r="C130" t="s">
        <v>493</v>
      </c>
    </row>
    <row r="131" spans="1:3">
      <c r="A131" t="s">
        <v>151</v>
      </c>
      <c r="B131" t="s">
        <v>6</v>
      </c>
      <c r="C131" t="s">
        <v>511</v>
      </c>
    </row>
    <row r="132" spans="1:3">
      <c r="A132" t="s">
        <v>152</v>
      </c>
      <c r="B132" t="s">
        <v>4</v>
      </c>
    </row>
    <row r="133" spans="1:3">
      <c r="A133" t="s">
        <v>153</v>
      </c>
      <c r="B133" t="s">
        <v>4</v>
      </c>
    </row>
    <row r="134" spans="1:3">
      <c r="A134" t="s">
        <v>154</v>
      </c>
      <c r="B134" t="s">
        <v>6</v>
      </c>
      <c r="C134" t="s">
        <v>513</v>
      </c>
    </row>
    <row r="135" spans="1:3">
      <c r="A135" t="s">
        <v>155</v>
      </c>
      <c r="B135" t="s">
        <v>4</v>
      </c>
    </row>
    <row r="136" spans="1:3">
      <c r="A136" t="s">
        <v>156</v>
      </c>
      <c r="B136" t="s">
        <v>4</v>
      </c>
    </row>
    <row r="137" spans="1:3">
      <c r="A137" t="s">
        <v>157</v>
      </c>
      <c r="B137" t="s">
        <v>4</v>
      </c>
    </row>
    <row r="138" spans="1:3">
      <c r="A138" t="s">
        <v>158</v>
      </c>
      <c r="B138" t="s">
        <v>4</v>
      </c>
    </row>
    <row r="139" spans="1:3">
      <c r="A139" t="s">
        <v>159</v>
      </c>
      <c r="B139" t="s">
        <v>35</v>
      </c>
      <c r="C139" t="s">
        <v>515</v>
      </c>
    </row>
    <row r="140" spans="1:3">
      <c r="A140" t="s">
        <v>160</v>
      </c>
      <c r="B140" t="s">
        <v>10</v>
      </c>
      <c r="C140" t="s">
        <v>514</v>
      </c>
    </row>
    <row r="141" spans="1:3">
      <c r="A141" t="s">
        <v>161</v>
      </c>
      <c r="B141" t="s">
        <v>4</v>
      </c>
    </row>
    <row r="142" spans="1:3">
      <c r="A142" t="s">
        <v>162</v>
      </c>
      <c r="B142" t="s">
        <v>10</v>
      </c>
      <c r="C142" t="s">
        <v>514</v>
      </c>
    </row>
    <row r="143" spans="1:3">
      <c r="A143" t="s">
        <v>163</v>
      </c>
      <c r="B143" t="s">
        <v>4</v>
      </c>
    </row>
    <row r="144" spans="1:3">
      <c r="A144" t="s">
        <v>164</v>
      </c>
      <c r="B144" t="s">
        <v>4</v>
      </c>
    </row>
    <row r="145" spans="1:3">
      <c r="A145" t="s">
        <v>165</v>
      </c>
      <c r="B145" t="s">
        <v>4</v>
      </c>
    </row>
    <row r="146" spans="1:3">
      <c r="A146" t="s">
        <v>166</v>
      </c>
      <c r="B146" t="s">
        <v>4</v>
      </c>
    </row>
    <row r="147" spans="1:3">
      <c r="A147" t="s">
        <v>167</v>
      </c>
      <c r="B147" t="s">
        <v>6</v>
      </c>
      <c r="C147" t="s">
        <v>513</v>
      </c>
    </row>
    <row r="148" spans="1:3">
      <c r="A148" t="s">
        <v>168</v>
      </c>
      <c r="B148" t="s">
        <v>4</v>
      </c>
    </row>
    <row r="149" spans="1:3">
      <c r="A149" t="s">
        <v>169</v>
      </c>
      <c r="B149" t="s">
        <v>4</v>
      </c>
    </row>
    <row r="150" spans="1:3">
      <c r="A150" t="s">
        <v>170</v>
      </c>
      <c r="B150" t="s">
        <v>4</v>
      </c>
    </row>
    <row r="151" spans="1:3">
      <c r="A151" t="s">
        <v>171</v>
      </c>
      <c r="B151" t="s">
        <v>4</v>
      </c>
    </row>
    <row r="152" spans="1:3">
      <c r="A152" t="s">
        <v>172</v>
      </c>
      <c r="B152" t="s">
        <v>4</v>
      </c>
    </row>
    <row r="153" spans="1:3">
      <c r="A153" t="s">
        <v>173</v>
      </c>
      <c r="B153" t="s">
        <v>6</v>
      </c>
      <c r="C153" t="s">
        <v>513</v>
      </c>
    </row>
    <row r="154" spans="1:3">
      <c r="A154" t="s">
        <v>174</v>
      </c>
      <c r="B154" t="s">
        <v>4</v>
      </c>
    </row>
    <row r="155" spans="1:3">
      <c r="A155" t="s">
        <v>175</v>
      </c>
      <c r="B155" t="s">
        <v>4</v>
      </c>
    </row>
    <row r="156" spans="1:3">
      <c r="A156" t="s">
        <v>176</v>
      </c>
      <c r="B156" t="s">
        <v>10</v>
      </c>
      <c r="C156" t="s">
        <v>514</v>
      </c>
    </row>
    <row r="157" spans="1:3">
      <c r="A157" t="s">
        <v>177</v>
      </c>
      <c r="B157" t="s">
        <v>6</v>
      </c>
      <c r="C157" t="s">
        <v>513</v>
      </c>
    </row>
    <row r="158" spans="1:3">
      <c r="A158" t="s">
        <v>178</v>
      </c>
      <c r="B158" t="s">
        <v>4</v>
      </c>
    </row>
    <row r="159" spans="1:3">
      <c r="A159" t="s">
        <v>179</v>
      </c>
      <c r="B159" t="s">
        <v>4</v>
      </c>
    </row>
    <row r="160" spans="1:3">
      <c r="A160" t="s">
        <v>180</v>
      </c>
      <c r="B160" t="s">
        <v>4</v>
      </c>
    </row>
    <row r="161" spans="1:3">
      <c r="A161" t="s">
        <v>181</v>
      </c>
      <c r="B161" t="s">
        <v>4</v>
      </c>
    </row>
    <row r="162" spans="1:3">
      <c r="A162" t="s">
        <v>182</v>
      </c>
      <c r="B162" t="s">
        <v>6</v>
      </c>
      <c r="C162" t="s">
        <v>513</v>
      </c>
    </row>
    <row r="163" spans="1:3">
      <c r="A163" t="s">
        <v>184</v>
      </c>
      <c r="B163" t="s">
        <v>4</v>
      </c>
    </row>
    <row r="164" spans="1:3">
      <c r="A164" t="s">
        <v>185</v>
      </c>
      <c r="B164" t="s">
        <v>4</v>
      </c>
    </row>
    <row r="165" spans="1:3">
      <c r="A165" t="s">
        <v>186</v>
      </c>
      <c r="B165" t="s">
        <v>6</v>
      </c>
      <c r="C165" t="s">
        <v>517</v>
      </c>
    </row>
    <row r="166" spans="1:3">
      <c r="A166" t="s">
        <v>188</v>
      </c>
      <c r="B166" t="s">
        <v>6</v>
      </c>
      <c r="C166" t="s">
        <v>513</v>
      </c>
    </row>
    <row r="167" spans="1:3">
      <c r="A167" t="s">
        <v>189</v>
      </c>
      <c r="B167" t="s">
        <v>4</v>
      </c>
    </row>
    <row r="168" spans="1:3">
      <c r="A168" t="s">
        <v>190</v>
      </c>
      <c r="B168" t="s">
        <v>4</v>
      </c>
    </row>
    <row r="169" spans="1:3">
      <c r="A169" t="s">
        <v>191</v>
      </c>
      <c r="B169" t="s">
        <v>4</v>
      </c>
    </row>
    <row r="170" spans="1:3">
      <c r="A170" t="s">
        <v>192</v>
      </c>
      <c r="B170" t="s">
        <v>6</v>
      </c>
      <c r="C170" t="s">
        <v>513</v>
      </c>
    </row>
    <row r="171" spans="1:3">
      <c r="A171" t="s">
        <v>193</v>
      </c>
      <c r="B171" t="s">
        <v>4</v>
      </c>
    </row>
    <row r="172" spans="1:3">
      <c r="A172" t="s">
        <v>194</v>
      </c>
      <c r="B172" t="s">
        <v>4</v>
      </c>
    </row>
    <row r="173" spans="1:3">
      <c r="A173" t="s">
        <v>195</v>
      </c>
      <c r="B173" t="s">
        <v>4</v>
      </c>
    </row>
    <row r="174" spans="1:3">
      <c r="A174" t="s">
        <v>196</v>
      </c>
      <c r="B174" t="s">
        <v>6</v>
      </c>
      <c r="C174" t="s">
        <v>513</v>
      </c>
    </row>
    <row r="175" spans="1:3">
      <c r="A175" t="s">
        <v>197</v>
      </c>
      <c r="B175" t="s">
        <v>4</v>
      </c>
    </row>
    <row r="176" spans="1:3">
      <c r="A176" t="s">
        <v>198</v>
      </c>
      <c r="B176" t="s">
        <v>4</v>
      </c>
    </row>
    <row r="177" spans="1:3">
      <c r="A177" t="s">
        <v>199</v>
      </c>
      <c r="B177" t="s">
        <v>4</v>
      </c>
    </row>
    <row r="178" spans="1:3">
      <c r="A178" t="s">
        <v>200</v>
      </c>
      <c r="B178" t="s">
        <v>4</v>
      </c>
    </row>
    <row r="179" spans="1:3">
      <c r="A179" t="s">
        <v>201</v>
      </c>
      <c r="B179" t="s">
        <v>6</v>
      </c>
      <c r="C179" t="s">
        <v>517</v>
      </c>
    </row>
    <row r="180" spans="1:3">
      <c r="A180" t="s">
        <v>202</v>
      </c>
      <c r="B180" t="s">
        <v>4</v>
      </c>
    </row>
    <row r="181" spans="1:3">
      <c r="A181" t="s">
        <v>203</v>
      </c>
      <c r="B181" t="s">
        <v>31</v>
      </c>
      <c r="C181" t="s">
        <v>516</v>
      </c>
    </row>
    <row r="182" spans="1:3">
      <c r="A182" t="s">
        <v>204</v>
      </c>
      <c r="B182" t="s">
        <v>4</v>
      </c>
    </row>
    <row r="183" spans="1:3">
      <c r="A183" t="s">
        <v>205</v>
      </c>
      <c r="B183" t="s">
        <v>4</v>
      </c>
    </row>
    <row r="184" spans="1:3">
      <c r="A184" t="s">
        <v>206</v>
      </c>
      <c r="B184" t="s">
        <v>4</v>
      </c>
    </row>
    <row r="185" spans="1:3">
      <c r="A185" t="s">
        <v>207</v>
      </c>
      <c r="B185" t="s">
        <v>4</v>
      </c>
    </row>
    <row r="186" spans="1:3">
      <c r="A186" t="s">
        <v>208</v>
      </c>
      <c r="B186" t="s">
        <v>4</v>
      </c>
    </row>
    <row r="187" spans="1:3">
      <c r="A187" t="s">
        <v>209</v>
      </c>
      <c r="B187" t="s">
        <v>4</v>
      </c>
    </row>
    <row r="188" spans="1:3">
      <c r="A188" t="s">
        <v>210</v>
      </c>
      <c r="B188" t="s">
        <v>35</v>
      </c>
      <c r="C188" t="s">
        <v>521</v>
      </c>
    </row>
    <row r="189" spans="1:3">
      <c r="A189" t="s">
        <v>212</v>
      </c>
      <c r="B189" t="s">
        <v>4</v>
      </c>
    </row>
    <row r="190" spans="1:3">
      <c r="A190" t="s">
        <v>213</v>
      </c>
      <c r="B190" t="s">
        <v>6</v>
      </c>
      <c r="C190" t="s">
        <v>513</v>
      </c>
    </row>
    <row r="191" spans="1:3">
      <c r="A191" t="s">
        <v>214</v>
      </c>
      <c r="B191" t="s">
        <v>4</v>
      </c>
    </row>
    <row r="192" spans="1:3">
      <c r="A192" t="s">
        <v>215</v>
      </c>
      <c r="B192" t="s">
        <v>4</v>
      </c>
    </row>
    <row r="193" spans="1:3">
      <c r="A193" t="s">
        <v>216</v>
      </c>
      <c r="B193" t="s">
        <v>31</v>
      </c>
      <c r="C193" t="s">
        <v>512</v>
      </c>
    </row>
    <row r="194" spans="1:3">
      <c r="A194" t="s">
        <v>217</v>
      </c>
      <c r="B194" t="s">
        <v>4</v>
      </c>
    </row>
    <row r="195" spans="1:3">
      <c r="A195" t="s">
        <v>218</v>
      </c>
      <c r="B195" t="s">
        <v>4</v>
      </c>
    </row>
    <row r="196" spans="1:3">
      <c r="A196" t="s">
        <v>219</v>
      </c>
      <c r="B196" t="s">
        <v>6</v>
      </c>
      <c r="C196" t="s">
        <v>513</v>
      </c>
    </row>
    <row r="197" spans="1:3">
      <c r="A197" t="s">
        <v>220</v>
      </c>
      <c r="B197" t="s">
        <v>4</v>
      </c>
    </row>
    <row r="198" spans="1:3">
      <c r="A198" t="s">
        <v>221</v>
      </c>
      <c r="B198" t="s">
        <v>4</v>
      </c>
    </row>
    <row r="199" spans="1:3">
      <c r="A199" t="s">
        <v>222</v>
      </c>
      <c r="B199" t="s">
        <v>4</v>
      </c>
    </row>
    <row r="200" spans="1:3">
      <c r="A200" t="s">
        <v>223</v>
      </c>
      <c r="B200" t="s">
        <v>4</v>
      </c>
    </row>
    <row r="201" spans="1:3">
      <c r="A201" t="s">
        <v>224</v>
      </c>
      <c r="B201" t="s">
        <v>4</v>
      </c>
    </row>
    <row r="202" spans="1:3">
      <c r="A202" t="s">
        <v>225</v>
      </c>
      <c r="B202" t="s">
        <v>4</v>
      </c>
    </row>
    <row r="203" spans="1:3">
      <c r="A203" t="s">
        <v>226</v>
      </c>
      <c r="B203" t="s">
        <v>4</v>
      </c>
    </row>
    <row r="204" spans="1:3">
      <c r="A204" t="s">
        <v>227</v>
      </c>
      <c r="B204" t="s">
        <v>6</v>
      </c>
      <c r="C204" t="s">
        <v>513</v>
      </c>
    </row>
    <row r="205" spans="1:3">
      <c r="A205" t="s">
        <v>228</v>
      </c>
      <c r="B205" t="s">
        <v>4</v>
      </c>
    </row>
    <row r="206" spans="1:3">
      <c r="A206" t="s">
        <v>229</v>
      </c>
      <c r="B206" t="s">
        <v>4</v>
      </c>
    </row>
    <row r="207" spans="1:3">
      <c r="A207" t="s">
        <v>230</v>
      </c>
      <c r="B207" t="s">
        <v>4</v>
      </c>
    </row>
    <row r="208" spans="1:3">
      <c r="A208" t="s">
        <v>231</v>
      </c>
      <c r="B208" t="s">
        <v>4</v>
      </c>
    </row>
    <row r="209" spans="1:3">
      <c r="A209" t="s">
        <v>232</v>
      </c>
      <c r="B209" t="s">
        <v>4</v>
      </c>
    </row>
    <row r="210" spans="1:3">
      <c r="A210" t="s">
        <v>233</v>
      </c>
      <c r="B210" t="s">
        <v>20</v>
      </c>
      <c r="C210" t="s">
        <v>522</v>
      </c>
    </row>
    <row r="211" spans="1:3">
      <c r="A211" t="s">
        <v>235</v>
      </c>
      <c r="B211" t="s">
        <v>4</v>
      </c>
    </row>
    <row r="212" spans="1:3">
      <c r="A212" t="s">
        <v>236</v>
      </c>
      <c r="B212" t="s">
        <v>31</v>
      </c>
      <c r="C212" t="s">
        <v>516</v>
      </c>
    </row>
    <row r="213" spans="1:3">
      <c r="A213" t="s">
        <v>237</v>
      </c>
      <c r="B213" t="s">
        <v>31</v>
      </c>
      <c r="C213" t="s">
        <v>516</v>
      </c>
    </row>
    <row r="214" spans="1:3">
      <c r="A214" t="s">
        <v>238</v>
      </c>
      <c r="B214" t="s">
        <v>4</v>
      </c>
    </row>
    <row r="215" spans="1:3">
      <c r="A215" t="s">
        <v>239</v>
      </c>
      <c r="B215" t="s">
        <v>4</v>
      </c>
    </row>
    <row r="216" spans="1:3">
      <c r="A216" t="s">
        <v>240</v>
      </c>
      <c r="B216" t="s">
        <v>4</v>
      </c>
    </row>
    <row r="217" spans="1:3">
      <c r="A217" t="s">
        <v>241</v>
      </c>
      <c r="B217" t="s">
        <v>4</v>
      </c>
    </row>
    <row r="218" spans="1:3">
      <c r="A218" t="s">
        <v>242</v>
      </c>
      <c r="B218" t="s">
        <v>4</v>
      </c>
    </row>
    <row r="219" spans="1:3">
      <c r="A219" t="s">
        <v>243</v>
      </c>
      <c r="B219" t="s">
        <v>4</v>
      </c>
    </row>
    <row r="220" spans="1:3">
      <c r="A220" t="s">
        <v>244</v>
      </c>
      <c r="B220" t="s">
        <v>4</v>
      </c>
    </row>
    <row r="221" spans="1:3">
      <c r="A221" t="s">
        <v>245</v>
      </c>
      <c r="B221" t="s">
        <v>4</v>
      </c>
    </row>
    <row r="222" spans="1:3">
      <c r="A222" t="s">
        <v>246</v>
      </c>
      <c r="B222" t="s">
        <v>31</v>
      </c>
      <c r="C222" t="s">
        <v>516</v>
      </c>
    </row>
    <row r="223" spans="1:3">
      <c r="A223" t="s">
        <v>247</v>
      </c>
      <c r="B223" t="s">
        <v>4</v>
      </c>
    </row>
    <row r="224" spans="1:3">
      <c r="A224" t="s">
        <v>248</v>
      </c>
      <c r="B224" t="s">
        <v>6</v>
      </c>
      <c r="C224" t="s">
        <v>493</v>
      </c>
    </row>
    <row r="225" spans="1:3">
      <c r="A225" t="s">
        <v>249</v>
      </c>
      <c r="B225" t="s">
        <v>4</v>
      </c>
    </row>
    <row r="226" spans="1:3">
      <c r="A226" t="s">
        <v>250</v>
      </c>
      <c r="B226" t="s">
        <v>4</v>
      </c>
    </row>
    <row r="227" spans="1:3">
      <c r="A227" t="s">
        <v>251</v>
      </c>
      <c r="B227" t="s">
        <v>35</v>
      </c>
      <c r="C227" t="s">
        <v>515</v>
      </c>
    </row>
    <row r="228" spans="1:3">
      <c r="A228" t="s">
        <v>252</v>
      </c>
      <c r="B228" t="s">
        <v>4</v>
      </c>
    </row>
    <row r="229" spans="1:3">
      <c r="A229" t="s">
        <v>253</v>
      </c>
      <c r="B229" t="s">
        <v>4</v>
      </c>
    </row>
    <row r="230" spans="1:3">
      <c r="A230" t="s">
        <v>254</v>
      </c>
      <c r="B230" t="s">
        <v>4</v>
      </c>
    </row>
    <row r="231" spans="1:3">
      <c r="A231" t="s">
        <v>255</v>
      </c>
      <c r="B231" t="s">
        <v>4</v>
      </c>
    </row>
    <row r="232" spans="1:3">
      <c r="A232" t="s">
        <v>256</v>
      </c>
      <c r="B232" t="s">
        <v>4</v>
      </c>
    </row>
    <row r="233" spans="1:3">
      <c r="A233" t="s">
        <v>257</v>
      </c>
      <c r="B233" t="s">
        <v>6</v>
      </c>
      <c r="C233" t="s">
        <v>513</v>
      </c>
    </row>
    <row r="234" spans="1:3">
      <c r="A234" t="s">
        <v>258</v>
      </c>
      <c r="B234" t="s">
        <v>4</v>
      </c>
    </row>
    <row r="235" spans="1:3">
      <c r="A235" t="s">
        <v>259</v>
      </c>
      <c r="B235" t="s">
        <v>4</v>
      </c>
    </row>
    <row r="236" spans="1:3">
      <c r="A236" t="s">
        <v>260</v>
      </c>
      <c r="B236" t="s">
        <v>6</v>
      </c>
      <c r="C236" t="s">
        <v>517</v>
      </c>
    </row>
    <row r="237" spans="1:3">
      <c r="A237" t="s">
        <v>261</v>
      </c>
      <c r="B237" t="s">
        <v>4</v>
      </c>
    </row>
    <row r="238" spans="1:3">
      <c r="A238" t="s">
        <v>262</v>
      </c>
      <c r="B238" t="s">
        <v>6</v>
      </c>
      <c r="C238" t="s">
        <v>513</v>
      </c>
    </row>
    <row r="239" spans="1:3">
      <c r="A239" t="s">
        <v>263</v>
      </c>
      <c r="B239" t="s">
        <v>4</v>
      </c>
    </row>
    <row r="240" spans="1:3">
      <c r="A240" t="s">
        <v>264</v>
      </c>
      <c r="B240" t="s">
        <v>4</v>
      </c>
    </row>
    <row r="241" spans="1:3">
      <c r="A241" t="s">
        <v>265</v>
      </c>
      <c r="B241" t="s">
        <v>10</v>
      </c>
      <c r="C241" t="s">
        <v>514</v>
      </c>
    </row>
    <row r="242" spans="1:3">
      <c r="A242" t="s">
        <v>266</v>
      </c>
      <c r="B242" t="s">
        <v>31</v>
      </c>
      <c r="C242" t="s">
        <v>516</v>
      </c>
    </row>
    <row r="243" spans="1:3">
      <c r="A243" t="s">
        <v>267</v>
      </c>
      <c r="B243" t="s">
        <v>4</v>
      </c>
    </row>
    <row r="244" spans="1:3">
      <c r="A244" t="s">
        <v>268</v>
      </c>
      <c r="B244" t="s">
        <v>31</v>
      </c>
      <c r="C244" t="s">
        <v>516</v>
      </c>
    </row>
    <row r="245" spans="1:3">
      <c r="A245" t="s">
        <v>269</v>
      </c>
      <c r="B245" t="s">
        <v>10</v>
      </c>
      <c r="C245" t="s">
        <v>514</v>
      </c>
    </row>
    <row r="246" spans="1:3">
      <c r="A246" t="s">
        <v>270</v>
      </c>
      <c r="B246" t="s">
        <v>4</v>
      </c>
    </row>
    <row r="247" spans="1:3">
      <c r="A247" t="s">
        <v>271</v>
      </c>
      <c r="B247" t="s">
        <v>4</v>
      </c>
    </row>
    <row r="248" spans="1:3">
      <c r="A248" t="s">
        <v>272</v>
      </c>
      <c r="B248" t="s">
        <v>31</v>
      </c>
      <c r="C248" t="s">
        <v>516</v>
      </c>
    </row>
    <row r="249" spans="1:3">
      <c r="A249" t="s">
        <v>273</v>
      </c>
      <c r="B249" t="s">
        <v>4</v>
      </c>
    </row>
    <row r="250" spans="1:3">
      <c r="A250" t="s">
        <v>274</v>
      </c>
      <c r="B250" t="s">
        <v>4</v>
      </c>
    </row>
    <row r="251" spans="1:3">
      <c r="A251" t="s">
        <v>275</v>
      </c>
      <c r="B251" t="s">
        <v>4</v>
      </c>
    </row>
    <row r="252" spans="1:3">
      <c r="A252" t="s">
        <v>276</v>
      </c>
      <c r="B252" t="s">
        <v>4</v>
      </c>
    </row>
    <row r="253" spans="1:3">
      <c r="A253" t="s">
        <v>277</v>
      </c>
      <c r="B253" t="s">
        <v>6</v>
      </c>
      <c r="C253" t="s">
        <v>513</v>
      </c>
    </row>
    <row r="254" spans="1:3">
      <c r="A254" t="s">
        <v>278</v>
      </c>
      <c r="B254" t="s">
        <v>4</v>
      </c>
    </row>
    <row r="255" spans="1:3">
      <c r="A255" t="s">
        <v>279</v>
      </c>
      <c r="B255" t="s">
        <v>31</v>
      </c>
      <c r="C255" t="s">
        <v>512</v>
      </c>
    </row>
    <row r="256" spans="1:3">
      <c r="A256" t="s">
        <v>280</v>
      </c>
      <c r="B256" t="s">
        <v>6</v>
      </c>
      <c r="C256" t="s">
        <v>513</v>
      </c>
    </row>
    <row r="257" spans="1:3">
      <c r="A257" t="s">
        <v>281</v>
      </c>
      <c r="B257" t="s">
        <v>4</v>
      </c>
    </row>
    <row r="258" spans="1:3">
      <c r="A258" t="s">
        <v>282</v>
      </c>
      <c r="B258" t="s">
        <v>4</v>
      </c>
    </row>
    <row r="259" spans="1:3">
      <c r="A259" t="s">
        <v>283</v>
      </c>
      <c r="B259" t="s">
        <v>6</v>
      </c>
      <c r="C259" t="s">
        <v>511</v>
      </c>
    </row>
    <row r="260" spans="1:3">
      <c r="A260" t="s">
        <v>284</v>
      </c>
      <c r="B260" t="s">
        <v>6</v>
      </c>
      <c r="C260" t="s">
        <v>513</v>
      </c>
    </row>
    <row r="261" spans="1:3">
      <c r="A261" t="s">
        <v>285</v>
      </c>
      <c r="B261" t="s">
        <v>6</v>
      </c>
      <c r="C261" t="s">
        <v>513</v>
      </c>
    </row>
    <row r="262" spans="1:3">
      <c r="A262" t="s">
        <v>286</v>
      </c>
      <c r="B262" t="s">
        <v>6</v>
      </c>
      <c r="C262" t="s">
        <v>513</v>
      </c>
    </row>
    <row r="263" spans="1:3">
      <c r="A263" t="s">
        <v>287</v>
      </c>
      <c r="B263" t="s">
        <v>4</v>
      </c>
    </row>
    <row r="264" spans="1:3">
      <c r="A264" t="s">
        <v>288</v>
      </c>
      <c r="B264" t="s">
        <v>4</v>
      </c>
    </row>
    <row r="265" spans="1:3">
      <c r="A265" t="s">
        <v>289</v>
      </c>
      <c r="B265" t="s">
        <v>4</v>
      </c>
    </row>
    <row r="266" spans="1:3">
      <c r="A266" t="s">
        <v>290</v>
      </c>
      <c r="B266" t="s">
        <v>4</v>
      </c>
    </row>
    <row r="267" spans="1:3">
      <c r="A267" t="s">
        <v>291</v>
      </c>
      <c r="B267" t="s">
        <v>6</v>
      </c>
      <c r="C267" t="s">
        <v>513</v>
      </c>
    </row>
    <row r="268" spans="1:3">
      <c r="A268" t="s">
        <v>292</v>
      </c>
      <c r="B268" t="s">
        <v>31</v>
      </c>
      <c r="C268" t="s">
        <v>516</v>
      </c>
    </row>
    <row r="269" spans="1:3">
      <c r="A269" t="s">
        <v>293</v>
      </c>
      <c r="B269" t="s">
        <v>4</v>
      </c>
    </row>
    <row r="270" spans="1:3">
      <c r="A270" t="s">
        <v>294</v>
      </c>
      <c r="B270" t="s">
        <v>4</v>
      </c>
    </row>
    <row r="271" spans="1:3">
      <c r="A271" t="s">
        <v>295</v>
      </c>
      <c r="B271" t="s">
        <v>4</v>
      </c>
    </row>
    <row r="272" spans="1:3">
      <c r="A272" t="s">
        <v>296</v>
      </c>
      <c r="B272" t="s">
        <v>6</v>
      </c>
      <c r="C272" t="s">
        <v>513</v>
      </c>
    </row>
    <row r="273" spans="1:3">
      <c r="A273" t="s">
        <v>297</v>
      </c>
      <c r="B273" t="s">
        <v>4</v>
      </c>
    </row>
    <row r="274" spans="1:3">
      <c r="A274" t="s">
        <v>298</v>
      </c>
      <c r="B274" t="s">
        <v>4</v>
      </c>
    </row>
    <row r="275" spans="1:3">
      <c r="A275" t="s">
        <v>299</v>
      </c>
      <c r="B275" t="s">
        <v>4</v>
      </c>
    </row>
    <row r="276" spans="1:3">
      <c r="A276" t="s">
        <v>300</v>
      </c>
      <c r="B276" t="s">
        <v>6</v>
      </c>
      <c r="C276" t="s">
        <v>513</v>
      </c>
    </row>
    <row r="277" spans="1:3">
      <c r="A277" t="s">
        <v>301</v>
      </c>
      <c r="B277" t="s">
        <v>6</v>
      </c>
      <c r="C277" t="s">
        <v>513</v>
      </c>
    </row>
    <row r="278" spans="1:3">
      <c r="A278" t="s">
        <v>302</v>
      </c>
      <c r="B278" t="s">
        <v>6</v>
      </c>
      <c r="C278" t="s">
        <v>496</v>
      </c>
    </row>
    <row r="279" spans="1:3">
      <c r="A279" t="s">
        <v>304</v>
      </c>
      <c r="B279" t="s">
        <v>6</v>
      </c>
      <c r="C279" t="s">
        <v>513</v>
      </c>
    </row>
    <row r="280" spans="1:3">
      <c r="A280" t="s">
        <v>305</v>
      </c>
      <c r="B280" t="s">
        <v>6</v>
      </c>
      <c r="C280" t="s">
        <v>513</v>
      </c>
    </row>
    <row r="281" spans="1:3">
      <c r="A281" t="s">
        <v>306</v>
      </c>
      <c r="B281" t="s">
        <v>4</v>
      </c>
    </row>
    <row r="282" spans="1:3">
      <c r="A282" t="s">
        <v>307</v>
      </c>
      <c r="B282" t="s">
        <v>4</v>
      </c>
    </row>
    <row r="283" spans="1:3">
      <c r="A283" t="s">
        <v>308</v>
      </c>
      <c r="B283" t="s">
        <v>35</v>
      </c>
      <c r="C283" t="s">
        <v>515</v>
      </c>
    </row>
    <row r="284" spans="1:3">
      <c r="A284" t="s">
        <v>309</v>
      </c>
      <c r="B284" t="s">
        <v>4</v>
      </c>
    </row>
    <row r="285" spans="1:3">
      <c r="A285" t="s">
        <v>310</v>
      </c>
      <c r="B285" t="s">
        <v>4</v>
      </c>
    </row>
    <row r="286" spans="1:3">
      <c r="A286" t="s">
        <v>311</v>
      </c>
      <c r="B286" t="s">
        <v>4</v>
      </c>
    </row>
    <row r="287" spans="1:3">
      <c r="A287" t="s">
        <v>312</v>
      </c>
      <c r="B287" t="s">
        <v>6</v>
      </c>
      <c r="C287" t="s">
        <v>513</v>
      </c>
    </row>
    <row r="288" spans="1:3">
      <c r="A288" t="s">
        <v>313</v>
      </c>
      <c r="B288" t="s">
        <v>4</v>
      </c>
    </row>
    <row r="289" spans="1:3">
      <c r="A289" t="s">
        <v>314</v>
      </c>
      <c r="B289" t="s">
        <v>10</v>
      </c>
      <c r="C289" t="s">
        <v>514</v>
      </c>
    </row>
    <row r="290" spans="1:3">
      <c r="A290" t="s">
        <v>315</v>
      </c>
      <c r="B290" t="s">
        <v>10</v>
      </c>
      <c r="C290" t="s">
        <v>514</v>
      </c>
    </row>
    <row r="291" spans="1:3">
      <c r="A291" t="s">
        <v>316</v>
      </c>
      <c r="B291" t="s">
        <v>4</v>
      </c>
    </row>
    <row r="292" spans="1:3">
      <c r="A292" t="s">
        <v>317</v>
      </c>
      <c r="B292" t="s">
        <v>6</v>
      </c>
      <c r="C292" t="s">
        <v>513</v>
      </c>
    </row>
    <row r="293" spans="1:3">
      <c r="A293" t="s">
        <v>318</v>
      </c>
      <c r="B293" t="s">
        <v>4</v>
      </c>
    </row>
    <row r="294" spans="1:3">
      <c r="A294" t="s">
        <v>319</v>
      </c>
      <c r="B294" t="s">
        <v>4</v>
      </c>
    </row>
    <row r="295" spans="1:3">
      <c r="A295" t="s">
        <v>320</v>
      </c>
      <c r="B295" t="s">
        <v>4</v>
      </c>
    </row>
    <row r="296" spans="1:3">
      <c r="A296" t="s">
        <v>321</v>
      </c>
      <c r="B296" t="s">
        <v>4</v>
      </c>
    </row>
    <row r="297" spans="1:3">
      <c r="A297" t="s">
        <v>322</v>
      </c>
      <c r="B297" t="s">
        <v>6</v>
      </c>
      <c r="C297" t="s">
        <v>513</v>
      </c>
    </row>
    <row r="298" spans="1:3">
      <c r="A298" t="s">
        <v>323</v>
      </c>
      <c r="B298" t="s">
        <v>4</v>
      </c>
    </row>
    <row r="299" spans="1:3">
      <c r="A299" t="s">
        <v>324</v>
      </c>
      <c r="B299" t="s">
        <v>6</v>
      </c>
      <c r="C299" t="s">
        <v>513</v>
      </c>
    </row>
    <row r="300" spans="1:3">
      <c r="A300" t="s">
        <v>325</v>
      </c>
      <c r="B300" t="s">
        <v>10</v>
      </c>
      <c r="C300" t="s">
        <v>514</v>
      </c>
    </row>
    <row r="301" spans="1:3">
      <c r="A301" t="s">
        <v>326</v>
      </c>
      <c r="B301" t="s">
        <v>4</v>
      </c>
    </row>
    <row r="302" spans="1:3">
      <c r="A302" t="s">
        <v>327</v>
      </c>
      <c r="B302" t="s">
        <v>4</v>
      </c>
    </row>
    <row r="303" spans="1:3">
      <c r="A303" t="s">
        <v>328</v>
      </c>
      <c r="B303" t="s">
        <v>4</v>
      </c>
    </row>
    <row r="304" spans="1:3">
      <c r="A304" t="s">
        <v>329</v>
      </c>
      <c r="B304" t="s">
        <v>6</v>
      </c>
      <c r="C304" t="s">
        <v>513</v>
      </c>
    </row>
    <row r="305" spans="1:3">
      <c r="A305" t="s">
        <v>330</v>
      </c>
      <c r="B305" t="s">
        <v>6</v>
      </c>
      <c r="C305" t="s">
        <v>513</v>
      </c>
    </row>
    <row r="306" spans="1:3">
      <c r="A306" t="s">
        <v>331</v>
      </c>
      <c r="B306" t="s">
        <v>4</v>
      </c>
    </row>
    <row r="307" spans="1:3">
      <c r="A307" t="s">
        <v>332</v>
      </c>
      <c r="B307" t="s">
        <v>4</v>
      </c>
    </row>
    <row r="308" spans="1:3">
      <c r="A308" t="s">
        <v>333</v>
      </c>
      <c r="B308" t="s">
        <v>4</v>
      </c>
    </row>
    <row r="309" spans="1:3">
      <c r="A309" t="s">
        <v>334</v>
      </c>
      <c r="B309" t="s">
        <v>4</v>
      </c>
    </row>
    <row r="310" spans="1:3">
      <c r="A310" t="s">
        <v>335</v>
      </c>
      <c r="B310" t="s">
        <v>6</v>
      </c>
      <c r="C310" t="s">
        <v>513</v>
      </c>
    </row>
    <row r="311" spans="1:3">
      <c r="A311" t="s">
        <v>336</v>
      </c>
      <c r="B311" t="s">
        <v>4</v>
      </c>
    </row>
    <row r="312" spans="1:3">
      <c r="A312" t="s">
        <v>337</v>
      </c>
      <c r="B312" t="s">
        <v>4</v>
      </c>
    </row>
    <row r="313" spans="1:3">
      <c r="A313" t="s">
        <v>338</v>
      </c>
      <c r="B313" t="s">
        <v>4</v>
      </c>
    </row>
    <row r="314" spans="1:3">
      <c r="A314" t="s">
        <v>339</v>
      </c>
      <c r="B314" t="s">
        <v>4</v>
      </c>
    </row>
    <row r="315" spans="1:3">
      <c r="A315" t="s">
        <v>340</v>
      </c>
      <c r="B315" t="s">
        <v>4</v>
      </c>
    </row>
    <row r="316" spans="1:3">
      <c r="A316" t="s">
        <v>341</v>
      </c>
      <c r="B316" t="s">
        <v>4</v>
      </c>
    </row>
    <row r="317" spans="1:3">
      <c r="A317" t="s">
        <v>342</v>
      </c>
      <c r="B317" t="s">
        <v>10</v>
      </c>
      <c r="C317" t="s">
        <v>514</v>
      </c>
    </row>
    <row r="318" spans="1:3">
      <c r="A318" t="s">
        <v>343</v>
      </c>
      <c r="B318" t="s">
        <v>4</v>
      </c>
    </row>
    <row r="319" spans="1:3">
      <c r="A319" t="s">
        <v>344</v>
      </c>
      <c r="B319" t="s">
        <v>4</v>
      </c>
    </row>
    <row r="320" spans="1:3">
      <c r="A320" t="s">
        <v>345</v>
      </c>
      <c r="B320" t="s">
        <v>4</v>
      </c>
    </row>
    <row r="321" spans="1:3">
      <c r="A321" t="s">
        <v>346</v>
      </c>
      <c r="B321" t="s">
        <v>31</v>
      </c>
      <c r="C321" t="s">
        <v>516</v>
      </c>
    </row>
    <row r="322" spans="1:3">
      <c r="A322" t="s">
        <v>347</v>
      </c>
      <c r="B322" t="s">
        <v>4</v>
      </c>
    </row>
    <row r="323" spans="1:3">
      <c r="A323" t="s">
        <v>348</v>
      </c>
      <c r="B323" t="s">
        <v>4</v>
      </c>
    </row>
    <row r="324" spans="1:3">
      <c r="A324" t="s">
        <v>349</v>
      </c>
      <c r="B324" t="s">
        <v>4</v>
      </c>
    </row>
    <row r="325" spans="1:3">
      <c r="A325" t="s">
        <v>350</v>
      </c>
      <c r="B325" t="s">
        <v>35</v>
      </c>
      <c r="C325" t="s">
        <v>515</v>
      </c>
    </row>
    <row r="326" spans="1:3">
      <c r="A326" t="s">
        <v>351</v>
      </c>
      <c r="B326" t="s">
        <v>4</v>
      </c>
    </row>
    <row r="327" spans="1:3">
      <c r="A327" t="s">
        <v>352</v>
      </c>
      <c r="B327" t="s">
        <v>20</v>
      </c>
      <c r="C327" t="s">
        <v>523</v>
      </c>
    </row>
    <row r="328" spans="1:3">
      <c r="A328" t="s">
        <v>354</v>
      </c>
      <c r="B328" t="s">
        <v>4</v>
      </c>
    </row>
    <row r="329" spans="1:3">
      <c r="A329" t="s">
        <v>355</v>
      </c>
      <c r="B329" t="s">
        <v>4</v>
      </c>
    </row>
    <row r="330" spans="1:3">
      <c r="A330" t="s">
        <v>356</v>
      </c>
      <c r="B330" t="s">
        <v>4</v>
      </c>
    </row>
    <row r="331" spans="1:3">
      <c r="A331" t="s">
        <v>357</v>
      </c>
      <c r="B331" t="s">
        <v>6</v>
      </c>
      <c r="C331" t="s">
        <v>489</v>
      </c>
    </row>
    <row r="332" spans="1:3">
      <c r="A332" t="s">
        <v>358</v>
      </c>
      <c r="B332" t="s">
        <v>31</v>
      </c>
      <c r="C332" t="s">
        <v>516</v>
      </c>
    </row>
    <row r="333" spans="1:3">
      <c r="A333" t="s">
        <v>359</v>
      </c>
      <c r="B333" t="s">
        <v>4</v>
      </c>
    </row>
    <row r="334" spans="1:3">
      <c r="A334" t="s">
        <v>360</v>
      </c>
      <c r="B334" t="s">
        <v>4</v>
      </c>
    </row>
    <row r="335" spans="1:3">
      <c r="A335" t="s">
        <v>361</v>
      </c>
      <c r="B335" t="s">
        <v>10</v>
      </c>
      <c r="C335" t="s">
        <v>514</v>
      </c>
    </row>
    <row r="336" spans="1:3">
      <c r="A336" t="s">
        <v>362</v>
      </c>
      <c r="B336" t="s">
        <v>4</v>
      </c>
    </row>
    <row r="337" spans="1:3">
      <c r="A337" t="s">
        <v>363</v>
      </c>
      <c r="B337" t="s">
        <v>4</v>
      </c>
    </row>
    <row r="338" spans="1:3">
      <c r="A338" t="s">
        <v>364</v>
      </c>
      <c r="B338" t="s">
        <v>6</v>
      </c>
      <c r="C338" t="s">
        <v>513</v>
      </c>
    </row>
    <row r="339" spans="1:3">
      <c r="A339" t="s">
        <v>365</v>
      </c>
      <c r="B339" t="s">
        <v>6</v>
      </c>
      <c r="C339" t="s">
        <v>513</v>
      </c>
    </row>
    <row r="340" spans="1:3">
      <c r="A340" t="s">
        <v>366</v>
      </c>
      <c r="B340" t="s">
        <v>4</v>
      </c>
    </row>
    <row r="341" spans="1:3">
      <c r="A341" t="s">
        <v>367</v>
      </c>
      <c r="B341" t="s">
        <v>6</v>
      </c>
      <c r="C341" t="s">
        <v>513</v>
      </c>
    </row>
    <row r="342" spans="1:3">
      <c r="A342" t="s">
        <v>368</v>
      </c>
      <c r="B342" t="s">
        <v>4</v>
      </c>
    </row>
    <row r="343" spans="1:3">
      <c r="A343" t="s">
        <v>369</v>
      </c>
      <c r="B343" t="s">
        <v>4</v>
      </c>
    </row>
    <row r="344" spans="1:3">
      <c r="A344" t="s">
        <v>370</v>
      </c>
      <c r="B344" t="s">
        <v>4</v>
      </c>
    </row>
    <row r="345" spans="1:3">
      <c r="A345" t="s">
        <v>371</v>
      </c>
      <c r="B345" t="s">
        <v>4</v>
      </c>
    </row>
    <row r="346" spans="1:3">
      <c r="A346" t="s">
        <v>372</v>
      </c>
      <c r="B346" t="s">
        <v>4</v>
      </c>
    </row>
    <row r="347" spans="1:3">
      <c r="A347" t="s">
        <v>373</v>
      </c>
      <c r="B347" t="s">
        <v>31</v>
      </c>
      <c r="C347" t="s">
        <v>516</v>
      </c>
    </row>
    <row r="348" spans="1:3">
      <c r="A348" t="s">
        <v>375</v>
      </c>
      <c r="B348" t="s">
        <v>4</v>
      </c>
    </row>
    <row r="349" spans="1:3">
      <c r="A349" t="s">
        <v>376</v>
      </c>
      <c r="B349" t="s">
        <v>4</v>
      </c>
    </row>
    <row r="350" spans="1:3">
      <c r="A350" t="s">
        <v>377</v>
      </c>
      <c r="B350" t="s">
        <v>35</v>
      </c>
      <c r="C350" t="s">
        <v>515</v>
      </c>
    </row>
    <row r="351" spans="1:3">
      <c r="A351" t="s">
        <v>378</v>
      </c>
      <c r="B351" t="s">
        <v>6</v>
      </c>
      <c r="C351" t="s">
        <v>513</v>
      </c>
    </row>
    <row r="352" spans="1:3">
      <c r="A352" t="s">
        <v>379</v>
      </c>
      <c r="B352" t="s">
        <v>6</v>
      </c>
      <c r="C352" t="s">
        <v>513</v>
      </c>
    </row>
    <row r="353" spans="1:13">
      <c r="A353" t="s">
        <v>380</v>
      </c>
      <c r="B353" t="s">
        <v>4</v>
      </c>
    </row>
    <row r="354" spans="1:13">
      <c r="A354" t="s">
        <v>381</v>
      </c>
      <c r="B354" t="s">
        <v>4</v>
      </c>
    </row>
    <row r="355" spans="1:13">
      <c r="A355" t="s">
        <v>382</v>
      </c>
      <c r="B355" t="s">
        <v>4</v>
      </c>
    </row>
    <row r="356" spans="1:13">
      <c r="J356" t="s">
        <v>395</v>
      </c>
    </row>
    <row r="357" spans="1:13">
      <c r="K357">
        <f>SUM(K2:K355)/354</f>
        <v>0</v>
      </c>
    </row>
    <row r="359" spans="1:13">
      <c r="J359" t="s">
        <v>389</v>
      </c>
      <c r="K359" t="s">
        <v>390</v>
      </c>
      <c r="M359">
        <f>(L356+M356)/354</f>
        <v>0</v>
      </c>
    </row>
    <row r="360" spans="1:13">
      <c r="J360" t="s">
        <v>385</v>
      </c>
      <c r="K360" t="s">
        <v>387</v>
      </c>
      <c r="M360" t="e">
        <f>(N356)/(N356+M356)</f>
        <v>#DIV/0!</v>
      </c>
    </row>
    <row r="361" spans="1:13">
      <c r="J361" t="s">
        <v>386</v>
      </c>
      <c r="K361" t="s">
        <v>388</v>
      </c>
      <c r="M361" t="e">
        <f>(O356)/(O356+L356)</f>
        <v>#DIV/0!</v>
      </c>
    </row>
    <row r="362" spans="1:13">
      <c r="J362" t="s">
        <v>398</v>
      </c>
      <c r="M362" t="e">
        <f>(L356)/(L356+N356)</f>
        <v>#DIV/0!</v>
      </c>
    </row>
    <row r="363" spans="1:13">
      <c r="J363" t="s">
        <v>399</v>
      </c>
      <c r="M363" t="e">
        <f>(L356)/(L356+O356)</f>
        <v>#DIV/0!</v>
      </c>
    </row>
    <row r="364" spans="1:13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18" workbookViewId="0">
      <selection activeCell="C41" sqref="C41"/>
    </sheetView>
  </sheetViews>
  <sheetFormatPr baseColWidth="10" defaultRowHeight="16"/>
  <sheetData>
    <row r="1" spans="1:11">
      <c r="A1" t="s">
        <v>403</v>
      </c>
      <c r="H1" s="2" t="s">
        <v>486</v>
      </c>
      <c r="I1" s="2"/>
      <c r="J1" s="2"/>
      <c r="K1" s="2"/>
    </row>
    <row r="2" spans="1:11">
      <c r="A2" t="s">
        <v>404</v>
      </c>
    </row>
    <row r="3" spans="1:11">
      <c r="A3" t="s">
        <v>405</v>
      </c>
    </row>
    <row r="4" spans="1:11">
      <c r="A4" t="s">
        <v>406</v>
      </c>
    </row>
    <row r="5" spans="1:11">
      <c r="A5" t="s">
        <v>407</v>
      </c>
    </row>
    <row r="6" spans="1:11">
      <c r="A6" t="s">
        <v>408</v>
      </c>
    </row>
    <row r="7" spans="1:11">
      <c r="A7" t="s">
        <v>409</v>
      </c>
    </row>
    <row r="8" spans="1:11">
      <c r="A8" t="s">
        <v>410</v>
      </c>
    </row>
    <row r="9" spans="1:11">
      <c r="A9" t="s">
        <v>412</v>
      </c>
    </row>
    <row r="10" spans="1:11">
      <c r="A10" t="s">
        <v>439</v>
      </c>
    </row>
    <row r="11" spans="1:11">
      <c r="A11" t="s">
        <v>440</v>
      </c>
    </row>
    <row r="12" spans="1:11">
      <c r="A12">
        <v>2</v>
      </c>
    </row>
    <row r="13" spans="1:11">
      <c r="A13" t="s">
        <v>413</v>
      </c>
    </row>
    <row r="14" spans="1:11">
      <c r="A14" t="s">
        <v>415</v>
      </c>
    </row>
    <row r="15" spans="1:11">
      <c r="A15" t="s">
        <v>451</v>
      </c>
    </row>
    <row r="16" spans="1:11">
      <c r="A16" t="s">
        <v>450</v>
      </c>
    </row>
    <row r="17" spans="1:1">
      <c r="A17" t="s">
        <v>449</v>
      </c>
    </row>
    <row r="18" spans="1:1">
      <c r="A18" t="s">
        <v>416</v>
      </c>
    </row>
    <row r="19" spans="1:1">
      <c r="A19" t="s">
        <v>456</v>
      </c>
    </row>
    <row r="20" spans="1:1">
      <c r="A20" t="s">
        <v>459</v>
      </c>
    </row>
    <row r="21" spans="1:1">
      <c r="A21" t="s">
        <v>460</v>
      </c>
    </row>
    <row r="22" spans="1:1">
      <c r="A22" t="s">
        <v>461</v>
      </c>
    </row>
    <row r="23" spans="1:1">
      <c r="A23" t="s">
        <v>418</v>
      </c>
    </row>
    <row r="24" spans="1:1">
      <c r="A24" t="s">
        <v>419</v>
      </c>
    </row>
    <row r="25" spans="1:1">
      <c r="A25" t="s">
        <v>420</v>
      </c>
    </row>
    <row r="26" spans="1:1">
      <c r="A26" t="s">
        <v>421</v>
      </c>
    </row>
    <row r="27" spans="1:1">
      <c r="A27" t="s">
        <v>422</v>
      </c>
    </row>
    <row r="28" spans="1:1">
      <c r="A28" t="s">
        <v>468</v>
      </c>
    </row>
    <row r="29" spans="1:1">
      <c r="A29" t="s">
        <v>469</v>
      </c>
    </row>
    <row r="30" spans="1:1">
      <c r="A30" t="s">
        <v>470</v>
      </c>
    </row>
    <row r="31" spans="1:1">
      <c r="A31" t="s">
        <v>423</v>
      </c>
    </row>
    <row r="32" spans="1:1">
      <c r="A32" t="s">
        <v>424</v>
      </c>
    </row>
    <row r="33" spans="1:1">
      <c r="A33" t="s">
        <v>476</v>
      </c>
    </row>
    <row r="34" spans="1:1">
      <c r="A34" s="7" t="s">
        <v>481</v>
      </c>
    </row>
    <row r="35" spans="1:1">
      <c r="A35" t="s">
        <v>482</v>
      </c>
    </row>
    <row r="36" spans="1:1">
      <c r="A36" t="s">
        <v>483</v>
      </c>
    </row>
    <row r="37" spans="1:1">
      <c r="A37" t="s">
        <v>484</v>
      </c>
    </row>
    <row r="38" spans="1:1">
      <c r="A38" t="s">
        <v>485</v>
      </c>
    </row>
    <row r="39" spans="1:1">
      <c r="A39" s="4" t="s">
        <v>506</v>
      </c>
    </row>
    <row r="40" spans="1:1">
      <c r="A40" s="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8"/>
  <sheetViews>
    <sheetView topLeftCell="A23" workbookViewId="0">
      <selection activeCell="A58" sqref="A58"/>
    </sheetView>
  </sheetViews>
  <sheetFormatPr baseColWidth="10" defaultRowHeight="16"/>
  <sheetData>
    <row r="1" spans="1:1">
      <c r="A1" t="s">
        <v>428</v>
      </c>
    </row>
    <row r="2" spans="1:1">
      <c r="A2" t="s">
        <v>427</v>
      </c>
    </row>
    <row r="3" spans="1:1">
      <c r="A3" t="s">
        <v>429</v>
      </c>
    </row>
    <row r="4" spans="1:1">
      <c r="A4" t="s">
        <v>430</v>
      </c>
    </row>
    <row r="5" spans="1:1">
      <c r="A5" t="s">
        <v>426</v>
      </c>
    </row>
    <row r="6" spans="1:1">
      <c r="A6" t="s">
        <v>431</v>
      </c>
    </row>
    <row r="7" spans="1:1">
      <c r="A7" t="s">
        <v>172</v>
      </c>
    </row>
    <row r="8" spans="1:1">
      <c r="A8" t="s">
        <v>432</v>
      </c>
    </row>
    <row r="9" spans="1:1">
      <c r="A9" t="s">
        <v>433</v>
      </c>
    </row>
    <row r="10" spans="1:1">
      <c r="A10" t="s">
        <v>434</v>
      </c>
    </row>
    <row r="11" spans="1:1">
      <c r="A11" t="s">
        <v>435</v>
      </c>
    </row>
    <row r="12" spans="1:1">
      <c r="A12" t="s">
        <v>436</v>
      </c>
    </row>
    <row r="13" spans="1:1">
      <c r="A13" t="s">
        <v>437</v>
      </c>
    </row>
    <row r="14" spans="1:1">
      <c r="A14" t="s">
        <v>438</v>
      </c>
    </row>
    <row r="15" spans="1:1">
      <c r="A15" t="s">
        <v>441</v>
      </c>
    </row>
    <row r="16" spans="1:1">
      <c r="A16" t="s">
        <v>442</v>
      </c>
    </row>
    <row r="17" spans="1:1">
      <c r="A17" t="s">
        <v>443</v>
      </c>
    </row>
    <row r="18" spans="1:1">
      <c r="A18" t="s">
        <v>444</v>
      </c>
    </row>
    <row r="19" spans="1:1">
      <c r="A19" t="s">
        <v>445</v>
      </c>
    </row>
    <row r="20" spans="1:1">
      <c r="A20" t="s">
        <v>446</v>
      </c>
    </row>
    <row r="21" spans="1:1">
      <c r="A21" t="s">
        <v>447</v>
      </c>
    </row>
    <row r="22" spans="1:1">
      <c r="A22" t="s">
        <v>448</v>
      </c>
    </row>
    <row r="23" spans="1:1">
      <c r="A23" t="s">
        <v>414</v>
      </c>
    </row>
    <row r="24" spans="1:1">
      <c r="A24" t="s">
        <v>452</v>
      </c>
    </row>
    <row r="25" spans="1:1">
      <c r="A25" t="s">
        <v>453</v>
      </c>
    </row>
    <row r="26" spans="1:1">
      <c r="A26" t="s">
        <v>454</v>
      </c>
    </row>
    <row r="27" spans="1:1">
      <c r="A27" t="s">
        <v>455</v>
      </c>
    </row>
    <row r="28" spans="1:1">
      <c r="A28" t="s">
        <v>457</v>
      </c>
    </row>
    <row r="29" spans="1:1">
      <c r="A29" t="s">
        <v>458</v>
      </c>
    </row>
    <row r="30" spans="1:1">
      <c r="A30" t="s">
        <v>411</v>
      </c>
    </row>
    <row r="31" spans="1:1">
      <c r="A31" t="s">
        <v>462</v>
      </c>
    </row>
    <row r="32" spans="1:1">
      <c r="A32" t="s">
        <v>463</v>
      </c>
    </row>
    <row r="33" spans="1:1">
      <c r="A33" t="s">
        <v>464</v>
      </c>
    </row>
    <row r="34" spans="1:1">
      <c r="A34" t="s">
        <v>465</v>
      </c>
    </row>
    <row r="35" spans="1:1">
      <c r="A35" t="s">
        <v>466</v>
      </c>
    </row>
    <row r="36" spans="1:1">
      <c r="A36" t="s">
        <v>467</v>
      </c>
    </row>
    <row r="37" spans="1:1">
      <c r="A37" t="s">
        <v>471</v>
      </c>
    </row>
    <row r="38" spans="1:1">
      <c r="A38" t="s">
        <v>472</v>
      </c>
    </row>
    <row r="39" spans="1:1">
      <c r="A39" t="s">
        <v>473</v>
      </c>
    </row>
    <row r="40" spans="1:1">
      <c r="A40" t="s">
        <v>474</v>
      </c>
    </row>
    <row r="41" spans="1:1">
      <c r="A41" t="s">
        <v>475</v>
      </c>
    </row>
    <row r="42" spans="1:1">
      <c r="A42" t="s">
        <v>477</v>
      </c>
    </row>
    <row r="43" spans="1:1">
      <c r="A43" t="s">
        <v>478</v>
      </c>
    </row>
    <row r="44" spans="1:1">
      <c r="A44" t="s">
        <v>479</v>
      </c>
    </row>
    <row r="45" spans="1:1">
      <c r="A45" s="7" t="s">
        <v>339</v>
      </c>
    </row>
    <row r="46" spans="1:1">
      <c r="A46" t="s">
        <v>480</v>
      </c>
    </row>
    <row r="47" spans="1:1">
      <c r="A47" t="s">
        <v>487</v>
      </c>
    </row>
    <row r="48" spans="1:1">
      <c r="A48" t="s">
        <v>488</v>
      </c>
    </row>
    <row r="49" spans="1:1">
      <c r="A49" t="s">
        <v>498</v>
      </c>
    </row>
    <row r="50" spans="1:1">
      <c r="A50" t="s">
        <v>499</v>
      </c>
    </row>
    <row r="51" spans="1:1">
      <c r="A51" t="s">
        <v>501</v>
      </c>
    </row>
    <row r="52" spans="1:1">
      <c r="A52" t="s">
        <v>502</v>
      </c>
    </row>
    <row r="53" spans="1:1">
      <c r="A53" t="s">
        <v>504</v>
      </c>
    </row>
    <row r="54" spans="1:1">
      <c r="A54" t="s">
        <v>505</v>
      </c>
    </row>
    <row r="55" spans="1:1">
      <c r="A55" t="s">
        <v>507</v>
      </c>
    </row>
    <row r="56" spans="1:1">
      <c r="A56" t="s">
        <v>435</v>
      </c>
    </row>
    <row r="57" spans="1:1">
      <c r="A57" t="s">
        <v>466</v>
      </c>
    </row>
    <row r="58" spans="1:1">
      <c r="A58" s="9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4"/>
  <sheetViews>
    <sheetView zoomScale="89" workbookViewId="0">
      <pane xSplit="1" topLeftCell="B1" activePane="topRight" state="frozen"/>
      <selection pane="topRight" activeCell="A2" sqref="A2"/>
    </sheetView>
  </sheetViews>
  <sheetFormatPr baseColWidth="10" defaultRowHeight="16"/>
  <cols>
    <col min="1" max="1" width="26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497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1</v>
      </c>
      <c r="M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10</v>
      </c>
      <c r="C5" t="s">
        <v>490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4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20</v>
      </c>
      <c r="C13" t="s">
        <v>21</v>
      </c>
      <c r="K13">
        <v>0</v>
      </c>
      <c r="M13">
        <v>0</v>
      </c>
      <c r="N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4</v>
      </c>
      <c r="C22" s="5"/>
      <c r="D22" s="5"/>
      <c r="E22" s="5"/>
      <c r="F22" s="5"/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35</v>
      </c>
      <c r="C24" t="s">
        <v>36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38</v>
      </c>
      <c r="K25">
        <v>1</v>
      </c>
      <c r="L25">
        <v>1</v>
      </c>
      <c r="M25">
        <v>0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20</v>
      </c>
      <c r="C32" t="s">
        <v>21</v>
      </c>
      <c r="K32">
        <v>1</v>
      </c>
      <c r="L32">
        <v>1</v>
      </c>
      <c r="M32">
        <v>0</v>
      </c>
    </row>
    <row r="33" spans="1:15">
      <c r="A33" t="s">
        <v>46</v>
      </c>
      <c r="B33" t="s">
        <v>35</v>
      </c>
      <c r="C33" t="s">
        <v>36</v>
      </c>
      <c r="K33">
        <v>1</v>
      </c>
      <c r="M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M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M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M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M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L41">
        <v>1</v>
      </c>
      <c r="M41">
        <v>0</v>
      </c>
      <c r="N41" s="1"/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35</v>
      </c>
      <c r="C49" t="s">
        <v>36</v>
      </c>
      <c r="K49">
        <v>1</v>
      </c>
      <c r="M49">
        <v>1</v>
      </c>
    </row>
    <row r="50" spans="1:13">
      <c r="A50" t="s">
        <v>63</v>
      </c>
      <c r="B50" t="s">
        <v>35</v>
      </c>
      <c r="C50" t="s">
        <v>36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35</v>
      </c>
      <c r="C52" t="s">
        <v>36</v>
      </c>
      <c r="K52">
        <v>1</v>
      </c>
      <c r="M52">
        <v>1</v>
      </c>
    </row>
    <row r="53" spans="1:13">
      <c r="A53" t="s">
        <v>66</v>
      </c>
      <c r="B53" t="s">
        <v>35</v>
      </c>
      <c r="C53" t="s">
        <v>36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4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72</v>
      </c>
      <c r="K58">
        <v>1</v>
      </c>
      <c r="M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4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36</v>
      </c>
      <c r="K62">
        <v>1</v>
      </c>
      <c r="M62">
        <v>1</v>
      </c>
    </row>
    <row r="63" spans="1:13">
      <c r="A63" t="s">
        <v>77</v>
      </c>
      <c r="B63" t="s">
        <v>4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5">
      <c r="A65" t="s">
        <v>79</v>
      </c>
      <c r="B65" t="s">
        <v>10</v>
      </c>
      <c r="C65" t="s">
        <v>38</v>
      </c>
      <c r="K65">
        <v>1</v>
      </c>
      <c r="L65">
        <v>1</v>
      </c>
      <c r="M65">
        <v>0</v>
      </c>
    </row>
    <row r="66" spans="1:15">
      <c r="A66" t="s">
        <v>80</v>
      </c>
      <c r="B66" t="s">
        <v>4</v>
      </c>
      <c r="K66">
        <v>1</v>
      </c>
      <c r="M66">
        <v>1</v>
      </c>
    </row>
    <row r="67" spans="1:15">
      <c r="A67" t="s">
        <v>81</v>
      </c>
      <c r="B67" t="s">
        <v>4</v>
      </c>
      <c r="K67">
        <v>1</v>
      </c>
      <c r="M67">
        <v>1</v>
      </c>
    </row>
    <row r="68" spans="1:15">
      <c r="A68" t="s">
        <v>82</v>
      </c>
      <c r="B68" t="s">
        <v>4</v>
      </c>
      <c r="K68">
        <v>1</v>
      </c>
      <c r="M68">
        <v>1</v>
      </c>
    </row>
    <row r="69" spans="1:15">
      <c r="A69" t="s">
        <v>83</v>
      </c>
      <c r="B69" t="s">
        <v>84</v>
      </c>
      <c r="C69" t="s">
        <v>85</v>
      </c>
      <c r="K69">
        <v>1</v>
      </c>
      <c r="L69">
        <v>1</v>
      </c>
      <c r="M69">
        <v>0</v>
      </c>
    </row>
    <row r="70" spans="1:15">
      <c r="A70" t="s">
        <v>86</v>
      </c>
      <c r="B70" t="s">
        <v>35</v>
      </c>
      <c r="C70" t="s">
        <v>36</v>
      </c>
      <c r="K70">
        <v>1</v>
      </c>
      <c r="M70">
        <v>1</v>
      </c>
    </row>
    <row r="71" spans="1:15">
      <c r="A71" t="s">
        <v>87</v>
      </c>
      <c r="B71" t="s">
        <v>4</v>
      </c>
      <c r="K71">
        <v>1</v>
      </c>
      <c r="M71">
        <v>1</v>
      </c>
    </row>
    <row r="72" spans="1:15">
      <c r="A72" t="s">
        <v>88</v>
      </c>
      <c r="B72" t="s">
        <v>4</v>
      </c>
      <c r="K72">
        <v>1</v>
      </c>
      <c r="M72">
        <v>1</v>
      </c>
    </row>
    <row r="73" spans="1:15">
      <c r="A73" t="s">
        <v>89</v>
      </c>
      <c r="B73" t="s">
        <v>4</v>
      </c>
      <c r="K73">
        <v>1</v>
      </c>
      <c r="M73">
        <v>1</v>
      </c>
    </row>
    <row r="74" spans="1:15">
      <c r="A74" t="s">
        <v>90</v>
      </c>
      <c r="B74" t="s">
        <v>4</v>
      </c>
      <c r="K74">
        <v>1</v>
      </c>
      <c r="M74">
        <v>1</v>
      </c>
    </row>
    <row r="75" spans="1:15">
      <c r="A75" t="s">
        <v>91</v>
      </c>
      <c r="B75" t="s">
        <v>35</v>
      </c>
      <c r="C75" t="s">
        <v>36</v>
      </c>
      <c r="K75">
        <v>1</v>
      </c>
      <c r="M75">
        <v>1</v>
      </c>
    </row>
    <row r="76" spans="1:15">
      <c r="A76" t="s">
        <v>92</v>
      </c>
      <c r="B76" t="s">
        <v>4</v>
      </c>
      <c r="K76">
        <v>1</v>
      </c>
      <c r="M76">
        <v>1</v>
      </c>
    </row>
    <row r="77" spans="1:15">
      <c r="A77" t="s">
        <v>93</v>
      </c>
      <c r="B77" t="s">
        <v>4</v>
      </c>
      <c r="K77">
        <v>0</v>
      </c>
      <c r="O77">
        <v>1</v>
      </c>
    </row>
    <row r="78" spans="1:15">
      <c r="A78" t="s">
        <v>94</v>
      </c>
      <c r="B78" t="s">
        <v>35</v>
      </c>
      <c r="C78" t="s">
        <v>36</v>
      </c>
      <c r="K78">
        <v>1</v>
      </c>
      <c r="M78">
        <v>1</v>
      </c>
    </row>
    <row r="79" spans="1:15">
      <c r="A79" t="s">
        <v>95</v>
      </c>
      <c r="B79" t="s">
        <v>4</v>
      </c>
      <c r="K79">
        <v>1</v>
      </c>
      <c r="M79">
        <v>1</v>
      </c>
    </row>
    <row r="80" spans="1:15">
      <c r="A80" t="s">
        <v>96</v>
      </c>
      <c r="B80" t="s">
        <v>4</v>
      </c>
      <c r="K80">
        <v>1</v>
      </c>
      <c r="M80">
        <v>1</v>
      </c>
    </row>
    <row r="81" spans="1:15">
      <c r="A81" t="s">
        <v>97</v>
      </c>
      <c r="B81" t="s">
        <v>4</v>
      </c>
      <c r="K81">
        <v>1</v>
      </c>
      <c r="M81">
        <v>1</v>
      </c>
    </row>
    <row r="82" spans="1:15">
      <c r="A82" t="s">
        <v>98</v>
      </c>
      <c r="B82" t="s">
        <v>35</v>
      </c>
      <c r="C82" t="s">
        <v>36</v>
      </c>
      <c r="K82">
        <v>1</v>
      </c>
      <c r="M82">
        <v>1</v>
      </c>
    </row>
    <row r="83" spans="1:15">
      <c r="A83" t="s">
        <v>99</v>
      </c>
      <c r="B83" t="s">
        <v>10</v>
      </c>
      <c r="C83" t="s">
        <v>38</v>
      </c>
      <c r="K83">
        <v>1</v>
      </c>
      <c r="L83">
        <v>1</v>
      </c>
      <c r="M83">
        <v>0</v>
      </c>
    </row>
    <row r="84" spans="1:15">
      <c r="A84" t="s">
        <v>100</v>
      </c>
      <c r="B84" t="s">
        <v>4</v>
      </c>
      <c r="K84">
        <v>1</v>
      </c>
      <c r="M84">
        <v>1</v>
      </c>
    </row>
    <row r="85" spans="1:15">
      <c r="A85" t="s">
        <v>101</v>
      </c>
      <c r="B85" t="s">
        <v>4</v>
      </c>
      <c r="K85">
        <v>1</v>
      </c>
      <c r="M85" s="5">
        <v>1</v>
      </c>
    </row>
    <row r="86" spans="1:15">
      <c r="A86" t="s">
        <v>102</v>
      </c>
      <c r="B86" t="s">
        <v>35</v>
      </c>
      <c r="C86" t="s">
        <v>36</v>
      </c>
      <c r="K86">
        <v>1</v>
      </c>
      <c r="M86">
        <v>1</v>
      </c>
    </row>
    <row r="87" spans="1:15">
      <c r="A87" t="s">
        <v>103</v>
      </c>
      <c r="B87" t="s">
        <v>35</v>
      </c>
      <c r="C87" t="s">
        <v>36</v>
      </c>
      <c r="K87">
        <v>1</v>
      </c>
      <c r="M87">
        <v>1</v>
      </c>
    </row>
    <row r="88" spans="1:15">
      <c r="A88" t="s">
        <v>104</v>
      </c>
      <c r="B88" t="s">
        <v>10</v>
      </c>
      <c r="C88" t="s">
        <v>38</v>
      </c>
      <c r="K88">
        <v>1</v>
      </c>
      <c r="L88">
        <v>1</v>
      </c>
    </row>
    <row r="89" spans="1:15">
      <c r="A89" t="s">
        <v>105</v>
      </c>
      <c r="B89" t="s">
        <v>4</v>
      </c>
      <c r="K89">
        <v>1</v>
      </c>
      <c r="M89">
        <v>1</v>
      </c>
    </row>
    <row r="90" spans="1:15">
      <c r="A90" t="s">
        <v>106</v>
      </c>
      <c r="B90" t="s">
        <v>4</v>
      </c>
      <c r="K90">
        <v>1</v>
      </c>
      <c r="M90">
        <v>1</v>
      </c>
    </row>
    <row r="91" spans="1:15">
      <c r="A91" t="s">
        <v>107</v>
      </c>
      <c r="B91" t="s">
        <v>4</v>
      </c>
      <c r="K91">
        <v>1</v>
      </c>
      <c r="M91">
        <v>1</v>
      </c>
    </row>
    <row r="92" spans="1:15">
      <c r="A92" t="s">
        <v>108</v>
      </c>
      <c r="B92" t="s">
        <v>35</v>
      </c>
      <c r="C92" t="s">
        <v>36</v>
      </c>
      <c r="K92">
        <v>1</v>
      </c>
      <c r="M92">
        <v>1</v>
      </c>
    </row>
    <row r="93" spans="1:15">
      <c r="A93" t="s">
        <v>109</v>
      </c>
      <c r="B93" t="s">
        <v>35</v>
      </c>
      <c r="C93" t="s">
        <v>36</v>
      </c>
      <c r="K93">
        <v>1</v>
      </c>
      <c r="M93">
        <v>1</v>
      </c>
    </row>
    <row r="94" spans="1:15">
      <c r="A94" t="s">
        <v>110</v>
      </c>
      <c r="B94" t="s">
        <v>35</v>
      </c>
      <c r="C94" t="s">
        <v>36</v>
      </c>
      <c r="K94">
        <v>1</v>
      </c>
      <c r="M94">
        <v>1</v>
      </c>
    </row>
    <row r="95" spans="1:15">
      <c r="A95" t="s">
        <v>111</v>
      </c>
      <c r="B95" t="s">
        <v>6</v>
      </c>
      <c r="C95" t="s">
        <v>491</v>
      </c>
      <c r="K95">
        <v>1</v>
      </c>
      <c r="M95">
        <v>1</v>
      </c>
    </row>
    <row r="96" spans="1:15">
      <c r="A96" t="s">
        <v>500</v>
      </c>
      <c r="B96" t="s">
        <v>4</v>
      </c>
      <c r="K96">
        <v>0</v>
      </c>
      <c r="M96">
        <v>0</v>
      </c>
      <c r="O96">
        <v>1</v>
      </c>
    </row>
    <row r="97" spans="1:13">
      <c r="A97" t="s">
        <v>114</v>
      </c>
      <c r="B97" t="s">
        <v>20</v>
      </c>
      <c r="C97" t="s">
        <v>21</v>
      </c>
      <c r="K97">
        <v>1</v>
      </c>
      <c r="L97">
        <v>1</v>
      </c>
      <c r="M97">
        <v>0</v>
      </c>
    </row>
    <row r="98" spans="1:13">
      <c r="A98" t="s">
        <v>115</v>
      </c>
      <c r="B98" t="s">
        <v>4</v>
      </c>
      <c r="K98">
        <v>1</v>
      </c>
      <c r="M98">
        <v>1</v>
      </c>
    </row>
    <row r="99" spans="1:13">
      <c r="A99" t="s">
        <v>116</v>
      </c>
      <c r="B99" t="s">
        <v>35</v>
      </c>
      <c r="C99" t="s">
        <v>36</v>
      </c>
      <c r="K99">
        <v>1</v>
      </c>
      <c r="M99">
        <v>1</v>
      </c>
    </row>
    <row r="100" spans="1:13">
      <c r="A100" t="s">
        <v>117</v>
      </c>
      <c r="B100" t="s">
        <v>4</v>
      </c>
      <c r="K100">
        <v>1</v>
      </c>
      <c r="M100">
        <v>1</v>
      </c>
    </row>
    <row r="101" spans="1:13">
      <c r="A101" t="s">
        <v>118</v>
      </c>
      <c r="B101" t="s">
        <v>4</v>
      </c>
      <c r="K101">
        <v>1</v>
      </c>
      <c r="M101">
        <v>1</v>
      </c>
    </row>
    <row r="102" spans="1:13">
      <c r="A102" t="s">
        <v>119</v>
      </c>
      <c r="B102" t="s">
        <v>4</v>
      </c>
      <c r="K102">
        <v>1</v>
      </c>
      <c r="M102">
        <v>1</v>
      </c>
    </row>
    <row r="103" spans="1:13">
      <c r="A103" t="s">
        <v>120</v>
      </c>
      <c r="B103" t="s">
        <v>35</v>
      </c>
      <c r="C103" t="s">
        <v>36</v>
      </c>
      <c r="K103">
        <v>1</v>
      </c>
      <c r="M103">
        <v>1</v>
      </c>
    </row>
    <row r="104" spans="1:13">
      <c r="A104" t="s">
        <v>121</v>
      </c>
      <c r="B104" t="s">
        <v>6</v>
      </c>
      <c r="C104" t="s">
        <v>489</v>
      </c>
      <c r="K104">
        <v>1</v>
      </c>
      <c r="M104">
        <v>1</v>
      </c>
    </row>
    <row r="105" spans="1:13">
      <c r="A105" t="s">
        <v>122</v>
      </c>
      <c r="B105" t="s">
        <v>4</v>
      </c>
      <c r="K105">
        <v>1</v>
      </c>
      <c r="M105">
        <v>1</v>
      </c>
    </row>
    <row r="106" spans="1:13">
      <c r="A106" t="s">
        <v>123</v>
      </c>
      <c r="B106" t="s">
        <v>35</v>
      </c>
      <c r="C106" t="s">
        <v>36</v>
      </c>
      <c r="K106">
        <v>1</v>
      </c>
      <c r="M106">
        <v>1</v>
      </c>
    </row>
    <row r="107" spans="1:13">
      <c r="A107" t="s">
        <v>124</v>
      </c>
      <c r="B107" t="s">
        <v>6</v>
      </c>
      <c r="C107" t="s">
        <v>125</v>
      </c>
      <c r="K107">
        <v>1</v>
      </c>
      <c r="M107">
        <v>1</v>
      </c>
    </row>
    <row r="108" spans="1:13">
      <c r="A108" t="s">
        <v>126</v>
      </c>
      <c r="B108" t="s">
        <v>4</v>
      </c>
      <c r="K108">
        <v>1</v>
      </c>
      <c r="M108">
        <v>1</v>
      </c>
    </row>
    <row r="109" spans="1:13">
      <c r="A109" t="s">
        <v>127</v>
      </c>
      <c r="B109" t="s">
        <v>4</v>
      </c>
      <c r="K109">
        <v>1</v>
      </c>
      <c r="M109">
        <v>1</v>
      </c>
    </row>
    <row r="110" spans="1:13">
      <c r="A110" t="s">
        <v>128</v>
      </c>
      <c r="B110" t="s">
        <v>4</v>
      </c>
      <c r="K110">
        <v>1</v>
      </c>
      <c r="M110">
        <v>1</v>
      </c>
    </row>
    <row r="111" spans="1:13">
      <c r="A111" t="s">
        <v>129</v>
      </c>
      <c r="B111" t="s">
        <v>4</v>
      </c>
      <c r="K111">
        <v>1</v>
      </c>
      <c r="M111">
        <v>1</v>
      </c>
    </row>
    <row r="112" spans="1:13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35</v>
      </c>
      <c r="C113" t="s">
        <v>36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4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32</v>
      </c>
      <c r="K119">
        <v>1</v>
      </c>
      <c r="L119">
        <v>1</v>
      </c>
      <c r="M119">
        <v>0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4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32</v>
      </c>
      <c r="K123">
        <v>1</v>
      </c>
      <c r="L123">
        <v>1</v>
      </c>
      <c r="M123">
        <v>0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492</v>
      </c>
      <c r="K125">
        <v>1</v>
      </c>
      <c r="L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4</v>
      </c>
      <c r="K127">
        <v>1</v>
      </c>
      <c r="L127">
        <v>1</v>
      </c>
      <c r="M127" s="5"/>
    </row>
    <row r="128" spans="1:13">
      <c r="A128" t="s">
        <v>147</v>
      </c>
      <c r="B128" t="s">
        <v>31</v>
      </c>
      <c r="C128" t="s">
        <v>32</v>
      </c>
      <c r="K128">
        <v>1</v>
      </c>
      <c r="L128">
        <v>1</v>
      </c>
    </row>
    <row r="129" spans="1:15">
      <c r="A129" t="s">
        <v>148</v>
      </c>
      <c r="B129" t="s">
        <v>4</v>
      </c>
      <c r="K129">
        <v>1</v>
      </c>
      <c r="M129">
        <v>1</v>
      </c>
    </row>
    <row r="130" spans="1:15">
      <c r="A130" t="s">
        <v>149</v>
      </c>
      <c r="B130" t="s">
        <v>6</v>
      </c>
      <c r="C130" t="s">
        <v>493</v>
      </c>
      <c r="K130">
        <v>1</v>
      </c>
      <c r="M130">
        <v>1</v>
      </c>
    </row>
    <row r="131" spans="1:15">
      <c r="A131" t="s">
        <v>151</v>
      </c>
      <c r="B131" t="s">
        <v>4</v>
      </c>
      <c r="K131">
        <v>1</v>
      </c>
      <c r="M131">
        <v>1</v>
      </c>
    </row>
    <row r="132" spans="1:15">
      <c r="A132" t="s">
        <v>152</v>
      </c>
      <c r="B132" t="s">
        <v>4</v>
      </c>
      <c r="K132">
        <v>1</v>
      </c>
      <c r="M132">
        <v>1</v>
      </c>
    </row>
    <row r="133" spans="1:15">
      <c r="A133" t="s">
        <v>153</v>
      </c>
      <c r="B133" t="s">
        <v>4</v>
      </c>
      <c r="K133">
        <v>1</v>
      </c>
      <c r="M133">
        <v>1</v>
      </c>
    </row>
    <row r="134" spans="1:15">
      <c r="A134" t="s">
        <v>154</v>
      </c>
      <c r="B134" t="s">
        <v>35</v>
      </c>
      <c r="C134" t="s">
        <v>36</v>
      </c>
      <c r="K134">
        <v>1</v>
      </c>
      <c r="M134">
        <v>1</v>
      </c>
    </row>
    <row r="135" spans="1:15">
      <c r="A135" t="s">
        <v>155</v>
      </c>
      <c r="B135" t="s">
        <v>4</v>
      </c>
      <c r="K135">
        <v>1</v>
      </c>
      <c r="M135">
        <v>1</v>
      </c>
    </row>
    <row r="136" spans="1:15">
      <c r="A136" t="s">
        <v>156</v>
      </c>
      <c r="B136" t="s">
        <v>4</v>
      </c>
      <c r="K136">
        <v>1</v>
      </c>
      <c r="M136">
        <v>1</v>
      </c>
    </row>
    <row r="137" spans="1:15">
      <c r="A137" t="s">
        <v>157</v>
      </c>
      <c r="B137" t="s">
        <v>4</v>
      </c>
      <c r="K137">
        <v>1</v>
      </c>
      <c r="M137">
        <v>1</v>
      </c>
    </row>
    <row r="138" spans="1:15">
      <c r="A138" t="s">
        <v>158</v>
      </c>
      <c r="B138" t="s">
        <v>4</v>
      </c>
      <c r="K138">
        <v>0</v>
      </c>
      <c r="O138">
        <v>1</v>
      </c>
    </row>
    <row r="139" spans="1:15">
      <c r="A139" t="s">
        <v>159</v>
      </c>
      <c r="B139" t="s">
        <v>35</v>
      </c>
      <c r="C139" t="s">
        <v>36</v>
      </c>
      <c r="K139">
        <v>0</v>
      </c>
      <c r="O139">
        <v>1</v>
      </c>
    </row>
    <row r="140" spans="1:15">
      <c r="A140" t="s">
        <v>160</v>
      </c>
      <c r="B140" t="s">
        <v>10</v>
      </c>
      <c r="C140" t="s">
        <v>38</v>
      </c>
      <c r="K140">
        <v>1</v>
      </c>
      <c r="L140">
        <v>1</v>
      </c>
    </row>
    <row r="141" spans="1:15">
      <c r="A141" t="s">
        <v>161</v>
      </c>
      <c r="B141" t="s">
        <v>4</v>
      </c>
      <c r="K141">
        <v>1</v>
      </c>
      <c r="M141">
        <v>1</v>
      </c>
    </row>
    <row r="142" spans="1:15">
      <c r="A142" t="s">
        <v>162</v>
      </c>
      <c r="B142" t="s">
        <v>10</v>
      </c>
      <c r="C142" t="s">
        <v>38</v>
      </c>
      <c r="K142">
        <v>1</v>
      </c>
      <c r="L142">
        <v>1</v>
      </c>
    </row>
    <row r="143" spans="1:15">
      <c r="A143" t="s">
        <v>163</v>
      </c>
      <c r="B143" t="s">
        <v>4</v>
      </c>
      <c r="K143">
        <v>1</v>
      </c>
      <c r="M143">
        <v>1</v>
      </c>
    </row>
    <row r="144" spans="1:15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35</v>
      </c>
      <c r="C147" t="s">
        <v>36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4</v>
      </c>
      <c r="K152">
        <v>1</v>
      </c>
      <c r="M152">
        <v>1</v>
      </c>
    </row>
    <row r="153" spans="1:13">
      <c r="A153" t="s">
        <v>173</v>
      </c>
      <c r="B153" t="s">
        <v>35</v>
      </c>
      <c r="C153" t="s">
        <v>36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38</v>
      </c>
      <c r="K156">
        <v>1</v>
      </c>
      <c r="L156">
        <v>1</v>
      </c>
    </row>
    <row r="157" spans="1:13">
      <c r="A157" t="s">
        <v>177</v>
      </c>
      <c r="B157" t="s">
        <v>35</v>
      </c>
      <c r="C157" t="s">
        <v>36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6</v>
      </c>
      <c r="C162" t="s">
        <v>513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72</v>
      </c>
      <c r="K165">
        <v>1</v>
      </c>
      <c r="M165" s="5">
        <v>1</v>
      </c>
    </row>
    <row r="166" spans="1:13">
      <c r="A166" t="s">
        <v>188</v>
      </c>
      <c r="B166" t="s">
        <v>35</v>
      </c>
      <c r="C166" t="s">
        <v>36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35</v>
      </c>
      <c r="C170" t="s">
        <v>36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35</v>
      </c>
      <c r="C174" t="s">
        <v>36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4</v>
      </c>
      <c r="K177">
        <v>1</v>
      </c>
      <c r="L177" s="5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72</v>
      </c>
      <c r="K179">
        <v>1</v>
      </c>
      <c r="M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32</v>
      </c>
      <c r="K181">
        <v>1</v>
      </c>
      <c r="L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10</v>
      </c>
      <c r="C188" t="s">
        <v>494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L189" s="5">
        <v>1</v>
      </c>
    </row>
    <row r="190" spans="1:13">
      <c r="A190" t="s">
        <v>213</v>
      </c>
      <c r="B190" t="s">
        <v>35</v>
      </c>
      <c r="C190" t="s">
        <v>36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5">
      <c r="A193" t="s">
        <v>216</v>
      </c>
      <c r="B193" t="s">
        <v>31</v>
      </c>
      <c r="C193" t="s">
        <v>512</v>
      </c>
      <c r="K193">
        <v>1</v>
      </c>
      <c r="N193">
        <v>1</v>
      </c>
    </row>
    <row r="194" spans="1:15">
      <c r="A194" t="s">
        <v>217</v>
      </c>
      <c r="B194" t="s">
        <v>4</v>
      </c>
      <c r="K194">
        <v>1</v>
      </c>
      <c r="L194" s="5"/>
      <c r="M194">
        <v>1</v>
      </c>
    </row>
    <row r="195" spans="1:15">
      <c r="A195" t="s">
        <v>218</v>
      </c>
      <c r="B195" t="s">
        <v>4</v>
      </c>
      <c r="K195">
        <v>1</v>
      </c>
      <c r="M195">
        <v>1</v>
      </c>
    </row>
    <row r="196" spans="1:15">
      <c r="A196" t="s">
        <v>219</v>
      </c>
      <c r="B196" t="s">
        <v>35</v>
      </c>
      <c r="C196" t="s">
        <v>36</v>
      </c>
      <c r="K196">
        <v>1</v>
      </c>
      <c r="M196">
        <v>1</v>
      </c>
    </row>
    <row r="197" spans="1:15">
      <c r="A197" t="s">
        <v>220</v>
      </c>
      <c r="B197" t="s">
        <v>4</v>
      </c>
      <c r="K197">
        <v>1</v>
      </c>
      <c r="M197">
        <v>1</v>
      </c>
    </row>
    <row r="198" spans="1:15">
      <c r="A198" t="s">
        <v>221</v>
      </c>
      <c r="B198" t="s">
        <v>4</v>
      </c>
      <c r="K198">
        <v>1</v>
      </c>
      <c r="M198">
        <v>1</v>
      </c>
    </row>
    <row r="199" spans="1:15">
      <c r="A199" t="s">
        <v>222</v>
      </c>
      <c r="B199" t="s">
        <v>4</v>
      </c>
      <c r="K199">
        <v>1</v>
      </c>
      <c r="M199">
        <v>1</v>
      </c>
    </row>
    <row r="200" spans="1:15">
      <c r="A200" t="s">
        <v>223</v>
      </c>
      <c r="B200" t="s">
        <v>4</v>
      </c>
      <c r="K200">
        <v>1</v>
      </c>
      <c r="M200">
        <v>1</v>
      </c>
    </row>
    <row r="201" spans="1:15">
      <c r="A201" t="s">
        <v>224</v>
      </c>
      <c r="B201" t="s">
        <v>4</v>
      </c>
      <c r="K201">
        <v>1</v>
      </c>
      <c r="M201">
        <v>1</v>
      </c>
    </row>
    <row r="202" spans="1:15">
      <c r="A202" t="s">
        <v>225</v>
      </c>
      <c r="B202" t="s">
        <v>4</v>
      </c>
      <c r="K202">
        <v>1</v>
      </c>
      <c r="M202">
        <v>1</v>
      </c>
    </row>
    <row r="203" spans="1:15">
      <c r="A203" t="s">
        <v>226</v>
      </c>
      <c r="B203" t="s">
        <v>4</v>
      </c>
      <c r="K203">
        <v>1</v>
      </c>
      <c r="M203">
        <v>1</v>
      </c>
    </row>
    <row r="204" spans="1:15">
      <c r="A204" t="s">
        <v>227</v>
      </c>
      <c r="B204" t="s">
        <v>35</v>
      </c>
      <c r="C204" t="s">
        <v>36</v>
      </c>
      <c r="K204">
        <v>1</v>
      </c>
      <c r="M204">
        <v>1</v>
      </c>
    </row>
    <row r="205" spans="1:15">
      <c r="A205" t="s">
        <v>228</v>
      </c>
      <c r="B205" t="s">
        <v>4</v>
      </c>
      <c r="K205">
        <v>1</v>
      </c>
      <c r="M205">
        <v>1</v>
      </c>
    </row>
    <row r="206" spans="1:15">
      <c r="A206" t="s">
        <v>229</v>
      </c>
      <c r="B206" t="s">
        <v>4</v>
      </c>
      <c r="K206">
        <v>1</v>
      </c>
      <c r="M206">
        <v>1</v>
      </c>
    </row>
    <row r="207" spans="1:15">
      <c r="A207" t="s">
        <v>230</v>
      </c>
      <c r="B207" t="s">
        <v>4</v>
      </c>
      <c r="K207">
        <v>1</v>
      </c>
      <c r="M207">
        <v>1</v>
      </c>
    </row>
    <row r="208" spans="1:15">
      <c r="A208" t="s">
        <v>503</v>
      </c>
      <c r="B208" t="s">
        <v>4</v>
      </c>
      <c r="K208">
        <v>0</v>
      </c>
      <c r="L208" s="5"/>
      <c r="O208">
        <v>1</v>
      </c>
    </row>
    <row r="209" spans="1:15">
      <c r="A209" t="s">
        <v>232</v>
      </c>
      <c r="B209" t="s">
        <v>4</v>
      </c>
      <c r="K209">
        <v>1</v>
      </c>
      <c r="L209" s="5">
        <v>1</v>
      </c>
    </row>
    <row r="210" spans="1:15">
      <c r="A210" t="s">
        <v>233</v>
      </c>
      <c r="B210" t="s">
        <v>84</v>
      </c>
      <c r="C210" t="s">
        <v>495</v>
      </c>
      <c r="K210">
        <v>1</v>
      </c>
      <c r="L210">
        <v>1</v>
      </c>
    </row>
    <row r="211" spans="1:15">
      <c r="A211" t="s">
        <v>235</v>
      </c>
      <c r="B211" t="s">
        <v>4</v>
      </c>
      <c r="K211">
        <v>1</v>
      </c>
      <c r="M211">
        <v>1</v>
      </c>
    </row>
    <row r="212" spans="1:15">
      <c r="A212" t="s">
        <v>236</v>
      </c>
      <c r="B212" t="s">
        <v>31</v>
      </c>
      <c r="C212" t="s">
        <v>32</v>
      </c>
      <c r="K212">
        <v>1</v>
      </c>
      <c r="L212">
        <v>1</v>
      </c>
    </row>
    <row r="213" spans="1:15">
      <c r="A213" t="s">
        <v>237</v>
      </c>
      <c r="B213" t="s">
        <v>31</v>
      </c>
      <c r="C213" t="s">
        <v>32</v>
      </c>
      <c r="K213">
        <v>1</v>
      </c>
      <c r="L213">
        <v>1</v>
      </c>
    </row>
    <row r="214" spans="1:15">
      <c r="A214" t="s">
        <v>238</v>
      </c>
      <c r="B214" t="s">
        <v>4</v>
      </c>
      <c r="K214">
        <v>1</v>
      </c>
      <c r="M214">
        <v>1</v>
      </c>
    </row>
    <row r="215" spans="1:15">
      <c r="A215" t="s">
        <v>239</v>
      </c>
      <c r="B215" t="s">
        <v>4</v>
      </c>
      <c r="K215">
        <v>1</v>
      </c>
      <c r="M215">
        <v>1</v>
      </c>
    </row>
    <row r="216" spans="1:15">
      <c r="A216" t="s">
        <v>240</v>
      </c>
      <c r="B216" t="s">
        <v>4</v>
      </c>
      <c r="K216">
        <v>1</v>
      </c>
      <c r="M216">
        <v>1</v>
      </c>
    </row>
    <row r="217" spans="1:15">
      <c r="A217" t="s">
        <v>241</v>
      </c>
      <c r="B217" t="s">
        <v>4</v>
      </c>
      <c r="K217">
        <v>1</v>
      </c>
      <c r="M217">
        <v>1</v>
      </c>
    </row>
    <row r="218" spans="1:15">
      <c r="A218" t="s">
        <v>242</v>
      </c>
      <c r="B218" t="s">
        <v>4</v>
      </c>
      <c r="K218">
        <v>1</v>
      </c>
      <c r="M218">
        <v>1</v>
      </c>
    </row>
    <row r="219" spans="1:15">
      <c r="A219" t="s">
        <v>243</v>
      </c>
      <c r="B219" t="s">
        <v>4</v>
      </c>
      <c r="K219">
        <v>1</v>
      </c>
      <c r="M219">
        <v>1</v>
      </c>
    </row>
    <row r="220" spans="1:15">
      <c r="A220" t="s">
        <v>244</v>
      </c>
      <c r="B220" t="s">
        <v>4</v>
      </c>
      <c r="K220">
        <v>0</v>
      </c>
      <c r="O220">
        <v>1</v>
      </c>
    </row>
    <row r="221" spans="1:15">
      <c r="A221" t="s">
        <v>245</v>
      </c>
      <c r="B221" t="s">
        <v>4</v>
      </c>
      <c r="K221">
        <v>1</v>
      </c>
      <c r="M221">
        <v>1</v>
      </c>
    </row>
    <row r="222" spans="1:15">
      <c r="A222" t="s">
        <v>246</v>
      </c>
      <c r="B222" t="s">
        <v>31</v>
      </c>
      <c r="C222" t="s">
        <v>32</v>
      </c>
      <c r="K222">
        <v>1</v>
      </c>
      <c r="L222">
        <v>1</v>
      </c>
    </row>
    <row r="223" spans="1:15">
      <c r="A223" t="s">
        <v>247</v>
      </c>
      <c r="B223" t="s">
        <v>4</v>
      </c>
      <c r="K223">
        <v>1</v>
      </c>
      <c r="M223">
        <v>1</v>
      </c>
    </row>
    <row r="224" spans="1:15">
      <c r="A224" t="s">
        <v>248</v>
      </c>
      <c r="B224" t="s">
        <v>6</v>
      </c>
      <c r="C224" t="s">
        <v>493</v>
      </c>
      <c r="K224">
        <v>1</v>
      </c>
      <c r="M224" s="4">
        <v>1</v>
      </c>
    </row>
    <row r="225" spans="1:15">
      <c r="A225" t="s">
        <v>249</v>
      </c>
      <c r="B225" t="s">
        <v>4</v>
      </c>
      <c r="K225">
        <v>1</v>
      </c>
      <c r="M225">
        <v>1</v>
      </c>
    </row>
    <row r="226" spans="1:15">
      <c r="A226" t="s">
        <v>250</v>
      </c>
      <c r="B226" t="s">
        <v>4</v>
      </c>
      <c r="K226">
        <v>1</v>
      </c>
      <c r="M226">
        <v>1</v>
      </c>
    </row>
    <row r="227" spans="1:15">
      <c r="A227" t="s">
        <v>251</v>
      </c>
      <c r="B227" t="s">
        <v>35</v>
      </c>
      <c r="C227" t="s">
        <v>36</v>
      </c>
      <c r="K227">
        <v>1</v>
      </c>
      <c r="L227" s="5"/>
      <c r="M227">
        <v>1</v>
      </c>
    </row>
    <row r="228" spans="1:15">
      <c r="A228" t="s">
        <v>252</v>
      </c>
      <c r="B228" t="s">
        <v>4</v>
      </c>
      <c r="K228">
        <v>1</v>
      </c>
      <c r="M228">
        <v>1</v>
      </c>
    </row>
    <row r="229" spans="1:15">
      <c r="A229" t="s">
        <v>253</v>
      </c>
      <c r="B229" t="s">
        <v>4</v>
      </c>
      <c r="K229">
        <v>1</v>
      </c>
      <c r="M229">
        <v>1</v>
      </c>
    </row>
    <row r="230" spans="1:15">
      <c r="A230" t="s">
        <v>254</v>
      </c>
      <c r="B230" t="s">
        <v>4</v>
      </c>
      <c r="K230">
        <v>1</v>
      </c>
      <c r="M230">
        <v>1</v>
      </c>
    </row>
    <row r="231" spans="1:15">
      <c r="A231" t="s">
        <v>255</v>
      </c>
      <c r="B231" t="s">
        <v>4</v>
      </c>
      <c r="K231">
        <v>1</v>
      </c>
      <c r="M231">
        <v>1</v>
      </c>
    </row>
    <row r="232" spans="1:15">
      <c r="A232" t="s">
        <v>256</v>
      </c>
      <c r="B232" t="s">
        <v>4</v>
      </c>
      <c r="K232">
        <v>0</v>
      </c>
      <c r="O232">
        <v>1</v>
      </c>
    </row>
    <row r="233" spans="1:15">
      <c r="A233" t="s">
        <v>257</v>
      </c>
      <c r="B233" t="s">
        <v>35</v>
      </c>
      <c r="C233" t="s">
        <v>36</v>
      </c>
      <c r="K233">
        <v>1</v>
      </c>
      <c r="L233" s="5"/>
      <c r="M233">
        <v>1</v>
      </c>
    </row>
    <row r="234" spans="1:15">
      <c r="A234" t="s">
        <v>258</v>
      </c>
      <c r="B234" t="s">
        <v>4</v>
      </c>
      <c r="K234">
        <v>1</v>
      </c>
      <c r="M234">
        <v>1</v>
      </c>
    </row>
    <row r="235" spans="1:15">
      <c r="A235" t="s">
        <v>259</v>
      </c>
      <c r="B235" t="s">
        <v>4</v>
      </c>
      <c r="K235">
        <v>1</v>
      </c>
      <c r="M235">
        <v>1</v>
      </c>
    </row>
    <row r="236" spans="1:15">
      <c r="A236" t="s">
        <v>260</v>
      </c>
      <c r="B236" t="s">
        <v>6</v>
      </c>
      <c r="C236" t="s">
        <v>72</v>
      </c>
      <c r="K236">
        <v>1</v>
      </c>
      <c r="M236">
        <v>1</v>
      </c>
    </row>
    <row r="237" spans="1:15">
      <c r="A237" t="s">
        <v>261</v>
      </c>
      <c r="B237" t="s">
        <v>4</v>
      </c>
      <c r="K237">
        <v>1</v>
      </c>
      <c r="M237">
        <v>1</v>
      </c>
    </row>
    <row r="238" spans="1:15">
      <c r="A238" t="s">
        <v>262</v>
      </c>
      <c r="B238" t="s">
        <v>35</v>
      </c>
      <c r="C238" t="s">
        <v>36</v>
      </c>
      <c r="K238">
        <v>1</v>
      </c>
      <c r="M238">
        <v>1</v>
      </c>
    </row>
    <row r="239" spans="1:15">
      <c r="A239" t="s">
        <v>263</v>
      </c>
      <c r="B239" t="s">
        <v>4</v>
      </c>
      <c r="K239">
        <v>1</v>
      </c>
      <c r="M239">
        <v>1</v>
      </c>
    </row>
    <row r="240" spans="1:15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38</v>
      </c>
      <c r="K241">
        <v>1</v>
      </c>
      <c r="L241">
        <v>1</v>
      </c>
    </row>
    <row r="242" spans="1:13">
      <c r="A242" t="s">
        <v>266</v>
      </c>
      <c r="B242" t="s">
        <v>31</v>
      </c>
      <c r="C242" t="s">
        <v>32</v>
      </c>
      <c r="K242">
        <v>1</v>
      </c>
      <c r="L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32</v>
      </c>
      <c r="K244">
        <v>1</v>
      </c>
      <c r="L244" s="4">
        <v>1</v>
      </c>
    </row>
    <row r="245" spans="1:13">
      <c r="A245" t="s">
        <v>269</v>
      </c>
      <c r="B245" t="s">
        <v>10</v>
      </c>
      <c r="C245" t="s">
        <v>38</v>
      </c>
      <c r="K245">
        <v>1</v>
      </c>
      <c r="L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32</v>
      </c>
      <c r="K248">
        <v>1</v>
      </c>
      <c r="L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35</v>
      </c>
      <c r="C253" t="s">
        <v>36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20</v>
      </c>
      <c r="C255" t="s">
        <v>21</v>
      </c>
      <c r="K255">
        <v>1</v>
      </c>
      <c r="L255">
        <v>1</v>
      </c>
    </row>
    <row r="256" spans="1:13">
      <c r="A256" t="s">
        <v>280</v>
      </c>
      <c r="B256" t="s">
        <v>35</v>
      </c>
      <c r="C256" t="s">
        <v>36</v>
      </c>
      <c r="K256">
        <v>1</v>
      </c>
      <c r="M256">
        <v>1</v>
      </c>
    </row>
    <row r="257" spans="1:15">
      <c r="A257" t="s">
        <v>281</v>
      </c>
      <c r="B257" t="s">
        <v>4</v>
      </c>
      <c r="K257">
        <v>1</v>
      </c>
      <c r="M257">
        <v>1</v>
      </c>
    </row>
    <row r="258" spans="1:15">
      <c r="A258" t="s">
        <v>282</v>
      </c>
      <c r="B258" t="s">
        <v>4</v>
      </c>
      <c r="K258">
        <v>1</v>
      </c>
      <c r="M258">
        <v>1</v>
      </c>
    </row>
    <row r="259" spans="1:15">
      <c r="A259" t="s">
        <v>283</v>
      </c>
      <c r="B259" t="s">
        <v>4</v>
      </c>
      <c r="K259">
        <v>1</v>
      </c>
      <c r="M259">
        <v>1</v>
      </c>
    </row>
    <row r="260" spans="1:15">
      <c r="A260" t="s">
        <v>284</v>
      </c>
      <c r="B260" t="s">
        <v>35</v>
      </c>
      <c r="C260" t="s">
        <v>36</v>
      </c>
      <c r="K260">
        <v>1</v>
      </c>
      <c r="L260" s="5"/>
      <c r="M260">
        <v>1</v>
      </c>
    </row>
    <row r="261" spans="1:15">
      <c r="A261" t="s">
        <v>285</v>
      </c>
      <c r="B261" t="s">
        <v>35</v>
      </c>
      <c r="C261" t="s">
        <v>36</v>
      </c>
      <c r="K261">
        <v>1</v>
      </c>
      <c r="M261">
        <v>1</v>
      </c>
    </row>
    <row r="262" spans="1:15">
      <c r="A262" t="s">
        <v>286</v>
      </c>
      <c r="B262" t="s">
        <v>35</v>
      </c>
      <c r="C262" t="s">
        <v>36</v>
      </c>
      <c r="K262">
        <v>0</v>
      </c>
      <c r="O262">
        <v>1</v>
      </c>
    </row>
    <row r="263" spans="1:15">
      <c r="A263" t="s">
        <v>287</v>
      </c>
      <c r="B263" t="s">
        <v>4</v>
      </c>
      <c r="K263">
        <v>1</v>
      </c>
      <c r="M263">
        <v>1</v>
      </c>
    </row>
    <row r="264" spans="1:15">
      <c r="A264" t="s">
        <v>288</v>
      </c>
      <c r="B264" t="s">
        <v>4</v>
      </c>
      <c r="K264">
        <v>1</v>
      </c>
      <c r="M264">
        <v>1</v>
      </c>
    </row>
    <row r="265" spans="1:15">
      <c r="A265" t="s">
        <v>289</v>
      </c>
      <c r="B265" t="s">
        <v>4</v>
      </c>
      <c r="K265">
        <v>1</v>
      </c>
      <c r="M265">
        <v>1</v>
      </c>
    </row>
    <row r="266" spans="1:15">
      <c r="A266" t="s">
        <v>290</v>
      </c>
      <c r="B266" t="s">
        <v>4</v>
      </c>
      <c r="K266">
        <v>1</v>
      </c>
      <c r="M266">
        <v>1</v>
      </c>
    </row>
    <row r="267" spans="1:15">
      <c r="A267" t="s">
        <v>291</v>
      </c>
      <c r="B267" t="s">
        <v>35</v>
      </c>
      <c r="C267" t="s">
        <v>36</v>
      </c>
      <c r="K267">
        <v>1</v>
      </c>
      <c r="M267">
        <v>1</v>
      </c>
    </row>
    <row r="268" spans="1:15">
      <c r="A268" t="s">
        <v>292</v>
      </c>
      <c r="B268" t="s">
        <v>31</v>
      </c>
      <c r="C268" t="s">
        <v>32</v>
      </c>
      <c r="K268">
        <v>1</v>
      </c>
      <c r="L268">
        <v>1</v>
      </c>
    </row>
    <row r="269" spans="1:15">
      <c r="A269" t="s">
        <v>293</v>
      </c>
      <c r="B269" t="s">
        <v>4</v>
      </c>
      <c r="K269">
        <v>1</v>
      </c>
      <c r="M269">
        <v>1</v>
      </c>
    </row>
    <row r="270" spans="1:15">
      <c r="A270" t="s">
        <v>294</v>
      </c>
      <c r="B270" t="s">
        <v>4</v>
      </c>
      <c r="K270">
        <v>1</v>
      </c>
      <c r="M270">
        <v>1</v>
      </c>
    </row>
    <row r="271" spans="1:15">
      <c r="A271" t="s">
        <v>295</v>
      </c>
      <c r="B271" t="s">
        <v>4</v>
      </c>
      <c r="K271">
        <v>1</v>
      </c>
      <c r="M271">
        <v>1</v>
      </c>
    </row>
    <row r="272" spans="1:15">
      <c r="A272" t="s">
        <v>296</v>
      </c>
      <c r="B272" t="s">
        <v>35</v>
      </c>
      <c r="C272" t="s">
        <v>36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35</v>
      </c>
      <c r="C276" t="s">
        <v>36</v>
      </c>
      <c r="K276">
        <v>1</v>
      </c>
      <c r="M276">
        <v>1</v>
      </c>
    </row>
    <row r="277" spans="1:13">
      <c r="A277" t="s">
        <v>301</v>
      </c>
      <c r="B277" t="s">
        <v>35</v>
      </c>
      <c r="C277" t="s">
        <v>36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35</v>
      </c>
      <c r="C279" t="s">
        <v>36</v>
      </c>
      <c r="K279">
        <v>1</v>
      </c>
      <c r="M279">
        <v>1</v>
      </c>
    </row>
    <row r="280" spans="1:13">
      <c r="A280" t="s">
        <v>305</v>
      </c>
      <c r="B280" t="s">
        <v>35</v>
      </c>
      <c r="C280" t="s">
        <v>36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36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4</v>
      </c>
      <c r="K286">
        <v>1</v>
      </c>
      <c r="M286">
        <v>1</v>
      </c>
    </row>
    <row r="287" spans="1:13">
      <c r="A287" t="s">
        <v>312</v>
      </c>
      <c r="B287" t="s">
        <v>35</v>
      </c>
      <c r="C287" t="s">
        <v>36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38</v>
      </c>
      <c r="K289">
        <v>0</v>
      </c>
      <c r="L289">
        <v>1</v>
      </c>
    </row>
    <row r="290" spans="1:13">
      <c r="A290" t="s">
        <v>315</v>
      </c>
      <c r="B290" t="s">
        <v>10</v>
      </c>
      <c r="C290" t="s">
        <v>38</v>
      </c>
      <c r="K290">
        <v>0</v>
      </c>
      <c r="L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35</v>
      </c>
      <c r="C292" t="s">
        <v>36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35</v>
      </c>
      <c r="C297" t="s">
        <v>36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35</v>
      </c>
      <c r="C299" t="s">
        <v>36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38</v>
      </c>
      <c r="K300">
        <v>1</v>
      </c>
      <c r="L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35</v>
      </c>
      <c r="C304" t="s">
        <v>36</v>
      </c>
      <c r="K304">
        <v>1</v>
      </c>
      <c r="M304">
        <v>1</v>
      </c>
    </row>
    <row r="305" spans="1:15">
      <c r="A305" t="s">
        <v>330</v>
      </c>
      <c r="B305" t="s">
        <v>35</v>
      </c>
      <c r="C305" t="s">
        <v>36</v>
      </c>
      <c r="K305">
        <v>1</v>
      </c>
      <c r="M305">
        <v>1</v>
      </c>
    </row>
    <row r="306" spans="1:15">
      <c r="A306" t="s">
        <v>331</v>
      </c>
      <c r="B306" t="s">
        <v>4</v>
      </c>
      <c r="K306">
        <v>1</v>
      </c>
      <c r="M306">
        <v>1</v>
      </c>
    </row>
    <row r="307" spans="1:15">
      <c r="A307" t="s">
        <v>332</v>
      </c>
      <c r="B307" t="s">
        <v>4</v>
      </c>
      <c r="K307">
        <v>1</v>
      </c>
      <c r="M307">
        <v>1</v>
      </c>
    </row>
    <row r="308" spans="1:15">
      <c r="A308" t="s">
        <v>333</v>
      </c>
      <c r="B308" t="s">
        <v>4</v>
      </c>
      <c r="K308">
        <v>1</v>
      </c>
      <c r="M308">
        <v>1</v>
      </c>
    </row>
    <row r="309" spans="1:15">
      <c r="A309" t="s">
        <v>334</v>
      </c>
      <c r="B309" t="s">
        <v>4</v>
      </c>
      <c r="K309">
        <v>1</v>
      </c>
      <c r="M309">
        <v>1</v>
      </c>
    </row>
    <row r="310" spans="1:15">
      <c r="A310" t="s">
        <v>335</v>
      </c>
      <c r="B310" t="s">
        <v>6</v>
      </c>
      <c r="C310" t="s">
        <v>513</v>
      </c>
      <c r="K310">
        <v>1</v>
      </c>
      <c r="M310">
        <v>1</v>
      </c>
    </row>
    <row r="311" spans="1:15">
      <c r="A311" t="s">
        <v>336</v>
      </c>
      <c r="B311" t="s">
        <v>4</v>
      </c>
      <c r="K311">
        <v>1</v>
      </c>
      <c r="M311">
        <v>1</v>
      </c>
    </row>
    <row r="312" spans="1:15">
      <c r="A312" t="s">
        <v>337</v>
      </c>
      <c r="B312" t="s">
        <v>4</v>
      </c>
      <c r="K312">
        <v>1</v>
      </c>
      <c r="M312">
        <v>1</v>
      </c>
    </row>
    <row r="313" spans="1:15">
      <c r="A313" t="s">
        <v>338</v>
      </c>
      <c r="B313" t="s">
        <v>4</v>
      </c>
      <c r="K313">
        <v>1</v>
      </c>
      <c r="M313">
        <v>1</v>
      </c>
    </row>
    <row r="314" spans="1:15">
      <c r="A314" t="s">
        <v>339</v>
      </c>
      <c r="B314" t="s">
        <v>4</v>
      </c>
      <c r="K314">
        <v>1</v>
      </c>
      <c r="M314">
        <v>1</v>
      </c>
    </row>
    <row r="315" spans="1:15">
      <c r="A315" t="s">
        <v>340</v>
      </c>
      <c r="B315" t="s">
        <v>4</v>
      </c>
      <c r="K315">
        <v>1</v>
      </c>
      <c r="M315">
        <v>1</v>
      </c>
    </row>
    <row r="316" spans="1:15">
      <c r="A316" t="s">
        <v>341</v>
      </c>
      <c r="B316" t="s">
        <v>4</v>
      </c>
      <c r="K316">
        <v>1</v>
      </c>
      <c r="M316">
        <v>1</v>
      </c>
    </row>
    <row r="317" spans="1:15">
      <c r="A317" t="s">
        <v>342</v>
      </c>
      <c r="B317" t="s">
        <v>10</v>
      </c>
      <c r="C317" t="s">
        <v>38</v>
      </c>
      <c r="K317">
        <v>1</v>
      </c>
      <c r="L317">
        <v>1</v>
      </c>
    </row>
    <row r="318" spans="1:15">
      <c r="A318" t="s">
        <v>343</v>
      </c>
      <c r="B318" t="s">
        <v>4</v>
      </c>
      <c r="K318">
        <v>0</v>
      </c>
      <c r="O318">
        <v>1</v>
      </c>
    </row>
    <row r="319" spans="1:15">
      <c r="A319" t="s">
        <v>344</v>
      </c>
      <c r="B319" t="s">
        <v>4</v>
      </c>
      <c r="K319">
        <v>1</v>
      </c>
      <c r="M319">
        <v>1</v>
      </c>
    </row>
    <row r="320" spans="1:15">
      <c r="A320" t="s">
        <v>345</v>
      </c>
      <c r="B320" t="s">
        <v>4</v>
      </c>
      <c r="K320">
        <v>1</v>
      </c>
      <c r="M320">
        <v>1</v>
      </c>
    </row>
    <row r="321" spans="1:13">
      <c r="A321" t="s">
        <v>346</v>
      </c>
      <c r="B321" t="s">
        <v>31</v>
      </c>
      <c r="C321" t="s">
        <v>32</v>
      </c>
      <c r="K321">
        <v>1</v>
      </c>
      <c r="L321">
        <v>1</v>
      </c>
    </row>
    <row r="322" spans="1:13">
      <c r="A322" t="s">
        <v>347</v>
      </c>
      <c r="B322" t="s">
        <v>4</v>
      </c>
      <c r="K322">
        <v>1</v>
      </c>
      <c r="M322">
        <v>1</v>
      </c>
    </row>
    <row r="323" spans="1:13">
      <c r="A323" t="s">
        <v>348</v>
      </c>
      <c r="B323" t="s">
        <v>4</v>
      </c>
      <c r="K323">
        <v>1</v>
      </c>
      <c r="M323">
        <v>1</v>
      </c>
    </row>
    <row r="324" spans="1:13">
      <c r="A324" t="s">
        <v>349</v>
      </c>
      <c r="B324" t="s">
        <v>4</v>
      </c>
      <c r="K324">
        <v>1</v>
      </c>
      <c r="M324">
        <v>1</v>
      </c>
    </row>
    <row r="325" spans="1:13">
      <c r="A325" t="s">
        <v>350</v>
      </c>
      <c r="B325" t="s">
        <v>35</v>
      </c>
      <c r="C325" t="s">
        <v>36</v>
      </c>
      <c r="K325">
        <v>1</v>
      </c>
      <c r="M325">
        <v>1</v>
      </c>
    </row>
    <row r="326" spans="1:13">
      <c r="A326" t="s">
        <v>351</v>
      </c>
      <c r="B326" t="s">
        <v>4</v>
      </c>
      <c r="K326">
        <v>1</v>
      </c>
      <c r="M326">
        <v>1</v>
      </c>
    </row>
    <row r="327" spans="1:13">
      <c r="A327" t="s">
        <v>352</v>
      </c>
      <c r="B327" t="s">
        <v>84</v>
      </c>
      <c r="C327" t="s">
        <v>183</v>
      </c>
      <c r="K327">
        <v>1</v>
      </c>
      <c r="L327">
        <v>1</v>
      </c>
    </row>
    <row r="328" spans="1:13">
      <c r="A328" t="s">
        <v>354</v>
      </c>
      <c r="B328" t="s">
        <v>4</v>
      </c>
      <c r="K328">
        <v>1</v>
      </c>
      <c r="M328">
        <v>1</v>
      </c>
    </row>
    <row r="329" spans="1:13">
      <c r="A329" t="s">
        <v>355</v>
      </c>
      <c r="B329" t="s">
        <v>4</v>
      </c>
      <c r="K329">
        <v>1</v>
      </c>
      <c r="M329">
        <v>1</v>
      </c>
    </row>
    <row r="330" spans="1:13">
      <c r="A330" t="s">
        <v>356</v>
      </c>
      <c r="B330" t="s">
        <v>4</v>
      </c>
      <c r="K330">
        <v>1</v>
      </c>
      <c r="M330">
        <v>1</v>
      </c>
    </row>
    <row r="331" spans="1:13">
      <c r="A331" t="s">
        <v>357</v>
      </c>
      <c r="B331" t="s">
        <v>6</v>
      </c>
      <c r="C331" t="s">
        <v>489</v>
      </c>
      <c r="K331">
        <v>1</v>
      </c>
      <c r="M331">
        <v>1</v>
      </c>
    </row>
    <row r="332" spans="1:13">
      <c r="A332" t="s">
        <v>358</v>
      </c>
      <c r="B332" t="s">
        <v>31</v>
      </c>
      <c r="C332" t="s">
        <v>32</v>
      </c>
      <c r="K332">
        <v>1</v>
      </c>
      <c r="L332">
        <v>1</v>
      </c>
    </row>
    <row r="333" spans="1:13">
      <c r="A333" t="s">
        <v>359</v>
      </c>
      <c r="B333" t="s">
        <v>4</v>
      </c>
      <c r="K333">
        <v>1</v>
      </c>
      <c r="M333">
        <v>1</v>
      </c>
    </row>
    <row r="334" spans="1:13">
      <c r="A334" t="s">
        <v>360</v>
      </c>
      <c r="B334" t="s">
        <v>4</v>
      </c>
      <c r="K334">
        <v>1</v>
      </c>
      <c r="M334">
        <v>1</v>
      </c>
    </row>
    <row r="335" spans="1:13">
      <c r="A335" t="s">
        <v>361</v>
      </c>
      <c r="B335" t="s">
        <v>10</v>
      </c>
      <c r="C335" t="s">
        <v>38</v>
      </c>
      <c r="K335">
        <v>0</v>
      </c>
      <c r="L335">
        <v>1</v>
      </c>
    </row>
    <row r="336" spans="1:13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35</v>
      </c>
      <c r="C338" t="s">
        <v>36</v>
      </c>
      <c r="K338">
        <v>1</v>
      </c>
      <c r="M338">
        <v>1</v>
      </c>
    </row>
    <row r="339" spans="1:13">
      <c r="A339" t="s">
        <v>365</v>
      </c>
      <c r="B339" t="s">
        <v>35</v>
      </c>
      <c r="C339" t="s">
        <v>36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35</v>
      </c>
      <c r="C341" t="s">
        <v>36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32</v>
      </c>
      <c r="K347">
        <v>1</v>
      </c>
      <c r="L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36</v>
      </c>
      <c r="K350">
        <v>1</v>
      </c>
      <c r="L350" s="5">
        <v>1</v>
      </c>
    </row>
    <row r="351" spans="1:13">
      <c r="A351" t="s">
        <v>378</v>
      </c>
      <c r="B351" t="s">
        <v>35</v>
      </c>
      <c r="C351" t="s">
        <v>36</v>
      </c>
      <c r="K351">
        <v>1</v>
      </c>
      <c r="M351">
        <v>1</v>
      </c>
    </row>
    <row r="352" spans="1:13">
      <c r="A352" t="s">
        <v>379</v>
      </c>
      <c r="B352" t="s">
        <v>35</v>
      </c>
      <c r="C352" t="s">
        <v>36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341</v>
      </c>
      <c r="L356">
        <f>SUM(L2:L355)</f>
        <v>41</v>
      </c>
      <c r="M356">
        <f>SUM(M2:M355)</f>
        <v>302</v>
      </c>
      <c r="N356">
        <f>SUM(N2:N355)</f>
        <v>2</v>
      </c>
      <c r="O356">
        <f>SUM(O2:O355)</f>
        <v>9</v>
      </c>
    </row>
    <row r="357" spans="1:15">
      <c r="K357">
        <f>K356/354</f>
        <v>0.96327683615819204</v>
      </c>
    </row>
    <row r="359" spans="1:15">
      <c r="J359" t="s">
        <v>389</v>
      </c>
      <c r="K359" t="s">
        <v>390</v>
      </c>
      <c r="M359">
        <f>(M356+L356)/354</f>
        <v>0.96892655367231639</v>
      </c>
    </row>
    <row r="360" spans="1:15">
      <c r="J360" t="s">
        <v>385</v>
      </c>
      <c r="K360" t="s">
        <v>387</v>
      </c>
      <c r="M360">
        <f>(N356)/(N356+L356)</f>
        <v>4.6511627906976744E-2</v>
      </c>
    </row>
    <row r="361" spans="1:15">
      <c r="J361" t="s">
        <v>386</v>
      </c>
      <c r="K361" t="s">
        <v>388</v>
      </c>
      <c r="M361">
        <f>(O356)/(O356+M356)</f>
        <v>2.8938906752411574E-2</v>
      </c>
    </row>
    <row r="362" spans="1:15">
      <c r="J362" t="s">
        <v>398</v>
      </c>
      <c r="M362">
        <f>(L356)/(L356+N356)</f>
        <v>0.95348837209302328</v>
      </c>
    </row>
    <row r="363" spans="1:15">
      <c r="J363" t="s">
        <v>399</v>
      </c>
      <c r="M363">
        <f>(L356)/(L356+O356)</f>
        <v>0.82</v>
      </c>
    </row>
    <row r="364" spans="1:15">
      <c r="J364" t="s">
        <v>400</v>
      </c>
      <c r="M364">
        <f>(2*(M362*M363))/(M362+M363)</f>
        <v>0.88172043010752688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4"/>
  <sheetViews>
    <sheetView zoomScale="125" workbookViewId="0">
      <pane ySplit="1" topLeftCell="A2" activePane="bottomLeft" state="frozen"/>
      <selection pane="bottomLeft" activeCell="O268" sqref="O268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M2">
        <v>1</v>
      </c>
    </row>
    <row r="3" spans="1:15">
      <c r="A3" t="s">
        <v>5</v>
      </c>
      <c r="B3" t="s">
        <v>6</v>
      </c>
      <c r="C3" t="s">
        <v>489</v>
      </c>
      <c r="K3">
        <v>0</v>
      </c>
      <c r="N3">
        <v>1</v>
      </c>
    </row>
    <row r="4" spans="1:15">
      <c r="A4" t="s">
        <v>8</v>
      </c>
      <c r="B4" t="s">
        <v>4</v>
      </c>
      <c r="K4">
        <v>1</v>
      </c>
      <c r="M4">
        <v>1</v>
      </c>
    </row>
    <row r="5" spans="1:15">
      <c r="A5" t="s">
        <v>9</v>
      </c>
      <c r="B5" t="s">
        <v>35</v>
      </c>
      <c r="C5" t="s">
        <v>510</v>
      </c>
      <c r="K5">
        <v>1</v>
      </c>
      <c r="M5">
        <v>1</v>
      </c>
    </row>
    <row r="6" spans="1:15">
      <c r="A6" t="s">
        <v>12</v>
      </c>
      <c r="B6" t="s">
        <v>4</v>
      </c>
      <c r="K6">
        <v>1</v>
      </c>
      <c r="M6">
        <v>1</v>
      </c>
    </row>
    <row r="7" spans="1:15">
      <c r="A7" t="s">
        <v>13</v>
      </c>
      <c r="B7" t="s">
        <v>6</v>
      </c>
      <c r="C7" t="s">
        <v>511</v>
      </c>
      <c r="K7">
        <v>1</v>
      </c>
      <c r="M7">
        <v>1</v>
      </c>
    </row>
    <row r="8" spans="1:15">
      <c r="A8" t="s">
        <v>14</v>
      </c>
      <c r="B8" t="s">
        <v>4</v>
      </c>
      <c r="K8">
        <v>1</v>
      </c>
      <c r="M8">
        <v>1</v>
      </c>
    </row>
    <row r="9" spans="1:15">
      <c r="A9" t="s">
        <v>15</v>
      </c>
      <c r="B9" t="s">
        <v>4</v>
      </c>
      <c r="K9">
        <v>1</v>
      </c>
      <c r="M9">
        <v>1</v>
      </c>
    </row>
    <row r="10" spans="1:15">
      <c r="A10" t="s">
        <v>16</v>
      </c>
      <c r="B10" t="s">
        <v>4</v>
      </c>
      <c r="K10">
        <v>1</v>
      </c>
      <c r="M10">
        <v>1</v>
      </c>
    </row>
    <row r="11" spans="1:15">
      <c r="A11" t="s">
        <v>17</v>
      </c>
      <c r="B11" t="s">
        <v>4</v>
      </c>
      <c r="K11">
        <v>1</v>
      </c>
      <c r="M11">
        <v>1</v>
      </c>
    </row>
    <row r="12" spans="1:15">
      <c r="A12" t="s">
        <v>18</v>
      </c>
      <c r="B12" t="s">
        <v>4</v>
      </c>
      <c r="K12">
        <v>1</v>
      </c>
      <c r="M12">
        <v>1</v>
      </c>
    </row>
    <row r="13" spans="1:15">
      <c r="A13" t="s">
        <v>19</v>
      </c>
      <c r="B13" t="s">
        <v>31</v>
      </c>
      <c r="C13" t="s">
        <v>512</v>
      </c>
      <c r="K13">
        <v>1</v>
      </c>
      <c r="M13">
        <v>1</v>
      </c>
    </row>
    <row r="14" spans="1:15">
      <c r="A14" t="s">
        <v>22</v>
      </c>
      <c r="B14" t="s">
        <v>4</v>
      </c>
      <c r="K14">
        <v>1</v>
      </c>
      <c r="M14">
        <v>1</v>
      </c>
    </row>
    <row r="15" spans="1:15">
      <c r="A15" t="s">
        <v>23</v>
      </c>
      <c r="B15" t="s">
        <v>4</v>
      </c>
      <c r="K15">
        <v>1</v>
      </c>
      <c r="M15">
        <v>1</v>
      </c>
    </row>
    <row r="16" spans="1:15">
      <c r="A16" t="s">
        <v>24</v>
      </c>
      <c r="B16" t="s">
        <v>4</v>
      </c>
      <c r="K16">
        <v>1</v>
      </c>
      <c r="M16">
        <v>1</v>
      </c>
    </row>
    <row r="17" spans="1:13">
      <c r="A17" t="s">
        <v>25</v>
      </c>
      <c r="B17" t="s">
        <v>4</v>
      </c>
      <c r="K17">
        <v>1</v>
      </c>
      <c r="M17">
        <v>1</v>
      </c>
    </row>
    <row r="18" spans="1:13">
      <c r="A18" t="s">
        <v>26</v>
      </c>
      <c r="B18" t="s">
        <v>4</v>
      </c>
      <c r="K18">
        <v>1</v>
      </c>
      <c r="M18">
        <v>1</v>
      </c>
    </row>
    <row r="19" spans="1:13">
      <c r="A19" t="s">
        <v>27</v>
      </c>
      <c r="B19" t="s">
        <v>4</v>
      </c>
      <c r="K19">
        <v>1</v>
      </c>
      <c r="M19">
        <v>1</v>
      </c>
    </row>
    <row r="20" spans="1:13">
      <c r="A20" t="s">
        <v>28</v>
      </c>
      <c r="B20" t="s">
        <v>4</v>
      </c>
      <c r="K20">
        <v>1</v>
      </c>
      <c r="M20">
        <v>1</v>
      </c>
    </row>
    <row r="21" spans="1:13">
      <c r="A21" t="s">
        <v>29</v>
      </c>
      <c r="B21" t="s">
        <v>4</v>
      </c>
      <c r="K21">
        <v>1</v>
      </c>
      <c r="M21">
        <v>1</v>
      </c>
    </row>
    <row r="22" spans="1:13">
      <c r="A22" t="s">
        <v>30</v>
      </c>
      <c r="B22" t="s">
        <v>4</v>
      </c>
      <c r="K22">
        <v>1</v>
      </c>
      <c r="M22">
        <v>1</v>
      </c>
    </row>
    <row r="23" spans="1:13">
      <c r="A23" t="s">
        <v>33</v>
      </c>
      <c r="B23" t="s">
        <v>4</v>
      </c>
      <c r="K23">
        <v>1</v>
      </c>
      <c r="M23">
        <v>1</v>
      </c>
    </row>
    <row r="24" spans="1:13">
      <c r="A24" t="s">
        <v>34</v>
      </c>
      <c r="B24" t="s">
        <v>6</v>
      </c>
      <c r="C24" t="s">
        <v>513</v>
      </c>
      <c r="K24">
        <v>1</v>
      </c>
      <c r="M24">
        <v>1</v>
      </c>
    </row>
    <row r="25" spans="1:13">
      <c r="A25" t="s">
        <v>37</v>
      </c>
      <c r="B25" t="s">
        <v>10</v>
      </c>
      <c r="C25" t="s">
        <v>514</v>
      </c>
      <c r="K25">
        <v>1</v>
      </c>
      <c r="M25">
        <v>1</v>
      </c>
    </row>
    <row r="26" spans="1:13">
      <c r="A26" t="s">
        <v>39</v>
      </c>
      <c r="B26" t="s">
        <v>4</v>
      </c>
      <c r="K26">
        <v>1</v>
      </c>
      <c r="M26">
        <v>1</v>
      </c>
    </row>
    <row r="27" spans="1:13">
      <c r="A27" t="s">
        <v>40</v>
      </c>
      <c r="B27" t="s">
        <v>4</v>
      </c>
      <c r="K27">
        <v>1</v>
      </c>
      <c r="M27">
        <v>1</v>
      </c>
    </row>
    <row r="28" spans="1:13">
      <c r="A28" t="s">
        <v>41</v>
      </c>
      <c r="B28" t="s">
        <v>4</v>
      </c>
      <c r="K28">
        <v>1</v>
      </c>
      <c r="M28">
        <v>1</v>
      </c>
    </row>
    <row r="29" spans="1:13">
      <c r="A29" t="s">
        <v>42</v>
      </c>
      <c r="B29" t="s">
        <v>4</v>
      </c>
      <c r="K29">
        <v>1</v>
      </c>
      <c r="M29">
        <v>1</v>
      </c>
    </row>
    <row r="30" spans="1:13">
      <c r="A30" t="s">
        <v>43</v>
      </c>
      <c r="B30" t="s">
        <v>4</v>
      </c>
      <c r="K30">
        <v>1</v>
      </c>
      <c r="M30">
        <v>1</v>
      </c>
    </row>
    <row r="31" spans="1:13">
      <c r="A31" t="s">
        <v>44</v>
      </c>
      <c r="B31" t="s">
        <v>4</v>
      </c>
      <c r="K31">
        <v>1</v>
      </c>
      <c r="M31">
        <v>1</v>
      </c>
    </row>
    <row r="32" spans="1:13">
      <c r="A32" t="s">
        <v>45</v>
      </c>
      <c r="B32" t="s">
        <v>31</v>
      </c>
      <c r="C32" t="s">
        <v>512</v>
      </c>
      <c r="K32">
        <v>1</v>
      </c>
      <c r="M32">
        <v>1</v>
      </c>
    </row>
    <row r="33" spans="1:15">
      <c r="A33" t="s">
        <v>46</v>
      </c>
      <c r="B33" t="s">
        <v>6</v>
      </c>
      <c r="C33" t="s">
        <v>513</v>
      </c>
      <c r="K33">
        <v>1</v>
      </c>
      <c r="M33">
        <v>1</v>
      </c>
    </row>
    <row r="34" spans="1:15">
      <c r="A34" t="s">
        <v>47</v>
      </c>
      <c r="B34" t="s">
        <v>6</v>
      </c>
      <c r="C34" t="s">
        <v>513</v>
      </c>
      <c r="K34">
        <v>1</v>
      </c>
      <c r="M34">
        <v>1</v>
      </c>
    </row>
    <row r="35" spans="1:15">
      <c r="A35" t="s">
        <v>48</v>
      </c>
      <c r="B35" t="s">
        <v>35</v>
      </c>
      <c r="C35" t="s">
        <v>515</v>
      </c>
      <c r="K35">
        <v>1</v>
      </c>
      <c r="M35">
        <v>1</v>
      </c>
    </row>
    <row r="36" spans="1:15" ht="16" customHeight="1">
      <c r="A36" t="s">
        <v>49</v>
      </c>
      <c r="B36" t="s">
        <v>4</v>
      </c>
      <c r="K36">
        <v>1</v>
      </c>
      <c r="M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M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M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M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M40">
        <v>1</v>
      </c>
      <c r="N40" s="1"/>
      <c r="O40" s="1"/>
    </row>
    <row r="41" spans="1:15">
      <c r="A41" t="s">
        <v>54</v>
      </c>
      <c r="B41" t="s">
        <v>31</v>
      </c>
      <c r="C41" t="s">
        <v>516</v>
      </c>
      <c r="K41">
        <v>1</v>
      </c>
      <c r="M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M42">
        <v>1</v>
      </c>
    </row>
    <row r="43" spans="1:15">
      <c r="A43" t="s">
        <v>56</v>
      </c>
      <c r="B43" t="s">
        <v>4</v>
      </c>
      <c r="K43">
        <v>1</v>
      </c>
      <c r="M43">
        <v>1</v>
      </c>
    </row>
    <row r="44" spans="1:15">
      <c r="A44" t="s">
        <v>57</v>
      </c>
      <c r="B44" t="s">
        <v>4</v>
      </c>
      <c r="K44">
        <v>1</v>
      </c>
      <c r="M44">
        <v>1</v>
      </c>
    </row>
    <row r="45" spans="1:15">
      <c r="A45" t="s">
        <v>58</v>
      </c>
      <c r="B45" t="s">
        <v>4</v>
      </c>
      <c r="K45">
        <v>1</v>
      </c>
      <c r="M45">
        <v>1</v>
      </c>
    </row>
    <row r="46" spans="1:15">
      <c r="A46" t="s">
        <v>59</v>
      </c>
      <c r="B46" t="s">
        <v>6</v>
      </c>
      <c r="C46" t="s">
        <v>513</v>
      </c>
      <c r="K46">
        <v>1</v>
      </c>
      <c r="M46">
        <v>1</v>
      </c>
    </row>
    <row r="47" spans="1:15">
      <c r="A47" t="s">
        <v>60</v>
      </c>
      <c r="B47" t="s">
        <v>4</v>
      </c>
      <c r="K47">
        <v>1</v>
      </c>
      <c r="M47">
        <v>1</v>
      </c>
    </row>
    <row r="48" spans="1:15">
      <c r="A48" t="s">
        <v>61</v>
      </c>
      <c r="B48" t="s">
        <v>4</v>
      </c>
      <c r="K48">
        <v>1</v>
      </c>
      <c r="M48">
        <v>1</v>
      </c>
    </row>
    <row r="49" spans="1:13">
      <c r="A49" t="s">
        <v>62</v>
      </c>
      <c r="B49" t="s">
        <v>6</v>
      </c>
      <c r="C49" t="s">
        <v>513</v>
      </c>
      <c r="K49">
        <v>1</v>
      </c>
      <c r="M49">
        <v>1</v>
      </c>
    </row>
    <row r="50" spans="1:13">
      <c r="A50" t="s">
        <v>63</v>
      </c>
      <c r="B50" t="s">
        <v>6</v>
      </c>
      <c r="C50" t="s">
        <v>513</v>
      </c>
      <c r="K50">
        <v>1</v>
      </c>
      <c r="M50">
        <v>1</v>
      </c>
    </row>
    <row r="51" spans="1:13">
      <c r="A51" t="s">
        <v>64</v>
      </c>
      <c r="B51" t="s">
        <v>4</v>
      </c>
      <c r="K51">
        <v>1</v>
      </c>
      <c r="M51">
        <v>1</v>
      </c>
    </row>
    <row r="52" spans="1:13">
      <c r="A52" t="s">
        <v>65</v>
      </c>
      <c r="B52" t="s">
        <v>6</v>
      </c>
      <c r="C52" t="s">
        <v>513</v>
      </c>
      <c r="K52">
        <v>1</v>
      </c>
      <c r="M52">
        <v>1</v>
      </c>
    </row>
    <row r="53" spans="1:13">
      <c r="A53" t="s">
        <v>66</v>
      </c>
      <c r="B53" t="s">
        <v>6</v>
      </c>
      <c r="C53" t="s">
        <v>513</v>
      </c>
      <c r="K53">
        <v>1</v>
      </c>
      <c r="M53">
        <v>1</v>
      </c>
    </row>
    <row r="54" spans="1:13">
      <c r="A54" t="s">
        <v>67</v>
      </c>
      <c r="B54" t="s">
        <v>4</v>
      </c>
      <c r="K54">
        <v>1</v>
      </c>
      <c r="M54">
        <v>1</v>
      </c>
    </row>
    <row r="55" spans="1:13">
      <c r="A55" t="s">
        <v>68</v>
      </c>
      <c r="B55" t="s">
        <v>4</v>
      </c>
      <c r="K55">
        <v>1</v>
      </c>
      <c r="M55">
        <v>1</v>
      </c>
    </row>
    <row r="56" spans="1:13">
      <c r="A56" t="s">
        <v>69</v>
      </c>
      <c r="B56" t="s">
        <v>4</v>
      </c>
      <c r="K56">
        <v>1</v>
      </c>
      <c r="M56">
        <v>1</v>
      </c>
    </row>
    <row r="57" spans="1:13">
      <c r="A57" t="s">
        <v>70</v>
      </c>
      <c r="B57" t="s">
        <v>6</v>
      </c>
      <c r="C57" t="s">
        <v>511</v>
      </c>
      <c r="K57">
        <v>1</v>
      </c>
      <c r="M57">
        <v>1</v>
      </c>
    </row>
    <row r="58" spans="1:13">
      <c r="A58" t="s">
        <v>71</v>
      </c>
      <c r="B58" t="s">
        <v>6</v>
      </c>
      <c r="C58" t="s">
        <v>517</v>
      </c>
      <c r="K58">
        <v>1</v>
      </c>
      <c r="M58">
        <v>1</v>
      </c>
    </row>
    <row r="59" spans="1:13">
      <c r="A59" t="s">
        <v>73</v>
      </c>
      <c r="B59" t="s">
        <v>4</v>
      </c>
      <c r="K59">
        <v>1</v>
      </c>
      <c r="M59">
        <v>1</v>
      </c>
    </row>
    <row r="60" spans="1:13">
      <c r="A60" t="s">
        <v>74</v>
      </c>
      <c r="B60" t="s">
        <v>4</v>
      </c>
      <c r="K60">
        <v>1</v>
      </c>
      <c r="M60">
        <v>1</v>
      </c>
    </row>
    <row r="61" spans="1:13">
      <c r="A61" t="s">
        <v>75</v>
      </c>
      <c r="B61" t="s">
        <v>4</v>
      </c>
      <c r="K61">
        <v>1</v>
      </c>
      <c r="M61">
        <v>1</v>
      </c>
    </row>
    <row r="62" spans="1:13">
      <c r="A62" t="s">
        <v>76</v>
      </c>
      <c r="B62" t="s">
        <v>35</v>
      </c>
      <c r="C62" t="s">
        <v>515</v>
      </c>
      <c r="K62">
        <v>1</v>
      </c>
      <c r="M62">
        <v>1</v>
      </c>
    </row>
    <row r="63" spans="1:13">
      <c r="A63" t="s">
        <v>77</v>
      </c>
      <c r="B63" t="s">
        <v>4</v>
      </c>
      <c r="K63">
        <v>1</v>
      </c>
      <c r="M63">
        <v>1</v>
      </c>
    </row>
    <row r="64" spans="1:13">
      <c r="A64" t="s">
        <v>78</v>
      </c>
      <c r="B64" t="s">
        <v>4</v>
      </c>
      <c r="K64">
        <v>1</v>
      </c>
      <c r="M64">
        <v>1</v>
      </c>
    </row>
    <row r="65" spans="1:13">
      <c r="A65" t="s">
        <v>79</v>
      </c>
      <c r="B65" t="s">
        <v>10</v>
      </c>
      <c r="C65" t="s">
        <v>514</v>
      </c>
      <c r="K65">
        <v>1</v>
      </c>
      <c r="M65">
        <v>1</v>
      </c>
    </row>
    <row r="66" spans="1:13">
      <c r="A66" t="s">
        <v>80</v>
      </c>
      <c r="B66" t="s">
        <v>4</v>
      </c>
      <c r="K66">
        <v>1</v>
      </c>
      <c r="M66">
        <v>1</v>
      </c>
    </row>
    <row r="67" spans="1:13">
      <c r="A67" t="s">
        <v>81</v>
      </c>
      <c r="B67" t="s">
        <v>4</v>
      </c>
      <c r="K67">
        <v>1</v>
      </c>
      <c r="M67">
        <v>1</v>
      </c>
    </row>
    <row r="68" spans="1:13">
      <c r="A68" t="s">
        <v>82</v>
      </c>
      <c r="B68" t="s">
        <v>4</v>
      </c>
      <c r="K68">
        <v>1</v>
      </c>
      <c r="M68">
        <v>1</v>
      </c>
    </row>
    <row r="69" spans="1:13">
      <c r="A69" t="s">
        <v>83</v>
      </c>
      <c r="B69" t="s">
        <v>20</v>
      </c>
      <c r="C69" t="s">
        <v>518</v>
      </c>
      <c r="K69">
        <v>1</v>
      </c>
      <c r="M69">
        <v>1</v>
      </c>
    </row>
    <row r="70" spans="1:13">
      <c r="A70" t="s">
        <v>86</v>
      </c>
      <c r="B70" t="s">
        <v>6</v>
      </c>
      <c r="C70" t="s">
        <v>513</v>
      </c>
      <c r="K70">
        <v>1</v>
      </c>
      <c r="M70">
        <v>1</v>
      </c>
    </row>
    <row r="71" spans="1:13">
      <c r="A71" t="s">
        <v>87</v>
      </c>
      <c r="B71" t="s">
        <v>4</v>
      </c>
      <c r="K71">
        <v>1</v>
      </c>
      <c r="M71">
        <v>1</v>
      </c>
    </row>
    <row r="72" spans="1:13">
      <c r="A72" t="s">
        <v>88</v>
      </c>
      <c r="B72" t="s">
        <v>4</v>
      </c>
      <c r="K72">
        <v>1</v>
      </c>
      <c r="M72">
        <v>1</v>
      </c>
    </row>
    <row r="73" spans="1:13">
      <c r="A73" t="s">
        <v>89</v>
      </c>
      <c r="B73" t="s">
        <v>4</v>
      </c>
      <c r="K73">
        <v>1</v>
      </c>
      <c r="M73">
        <v>1</v>
      </c>
    </row>
    <row r="74" spans="1:13">
      <c r="A74" t="s">
        <v>90</v>
      </c>
      <c r="B74" t="s">
        <v>4</v>
      </c>
      <c r="K74">
        <v>1</v>
      </c>
      <c r="M74">
        <v>1</v>
      </c>
    </row>
    <row r="75" spans="1:13">
      <c r="A75" t="s">
        <v>91</v>
      </c>
      <c r="B75" t="s">
        <v>6</v>
      </c>
      <c r="C75" t="s">
        <v>513</v>
      </c>
      <c r="K75">
        <v>1</v>
      </c>
      <c r="M75">
        <v>1</v>
      </c>
    </row>
    <row r="76" spans="1:13">
      <c r="A76" t="s">
        <v>92</v>
      </c>
      <c r="B76" t="s">
        <v>4</v>
      </c>
      <c r="K76">
        <v>1</v>
      </c>
      <c r="M76">
        <v>1</v>
      </c>
    </row>
    <row r="77" spans="1:13">
      <c r="A77" s="2" t="s">
        <v>93</v>
      </c>
      <c r="B77" t="s">
        <v>4</v>
      </c>
      <c r="K77">
        <v>1</v>
      </c>
      <c r="M77">
        <v>1</v>
      </c>
    </row>
    <row r="78" spans="1:13">
      <c r="A78" t="s">
        <v>94</v>
      </c>
      <c r="B78" t="s">
        <v>6</v>
      </c>
      <c r="C78" t="s">
        <v>513</v>
      </c>
      <c r="K78">
        <v>1</v>
      </c>
      <c r="M78">
        <v>1</v>
      </c>
    </row>
    <row r="79" spans="1:13">
      <c r="A79" t="s">
        <v>95</v>
      </c>
      <c r="B79" t="s">
        <v>4</v>
      </c>
      <c r="K79">
        <v>1</v>
      </c>
      <c r="M79">
        <v>1</v>
      </c>
    </row>
    <row r="80" spans="1:13">
      <c r="A80" t="s">
        <v>96</v>
      </c>
      <c r="B80" t="s">
        <v>4</v>
      </c>
      <c r="K80">
        <v>1</v>
      </c>
      <c r="M80">
        <v>1</v>
      </c>
    </row>
    <row r="81" spans="1:13">
      <c r="A81" t="s">
        <v>97</v>
      </c>
      <c r="B81" t="s">
        <v>4</v>
      </c>
      <c r="K81">
        <v>1</v>
      </c>
      <c r="M81">
        <v>1</v>
      </c>
    </row>
    <row r="82" spans="1:13">
      <c r="A82" t="s">
        <v>98</v>
      </c>
      <c r="B82" t="s">
        <v>6</v>
      </c>
      <c r="C82" t="s">
        <v>513</v>
      </c>
      <c r="K82">
        <v>1</v>
      </c>
      <c r="M82">
        <v>1</v>
      </c>
    </row>
    <row r="83" spans="1:13">
      <c r="A83" t="s">
        <v>99</v>
      </c>
      <c r="B83" t="s">
        <v>10</v>
      </c>
      <c r="C83" t="s">
        <v>514</v>
      </c>
      <c r="K83">
        <v>1</v>
      </c>
      <c r="M83">
        <v>1</v>
      </c>
    </row>
    <row r="84" spans="1:13">
      <c r="A84" t="s">
        <v>100</v>
      </c>
      <c r="B84" t="s">
        <v>4</v>
      </c>
      <c r="K84">
        <v>1</v>
      </c>
      <c r="M84">
        <v>1</v>
      </c>
    </row>
    <row r="85" spans="1:13">
      <c r="A85" s="2" t="s">
        <v>101</v>
      </c>
      <c r="B85" t="s">
        <v>4</v>
      </c>
      <c r="K85">
        <v>1</v>
      </c>
      <c r="M85">
        <v>1</v>
      </c>
    </row>
    <row r="86" spans="1:13">
      <c r="A86" t="s">
        <v>102</v>
      </c>
      <c r="B86" t="s">
        <v>6</v>
      </c>
      <c r="C86" t="s">
        <v>513</v>
      </c>
      <c r="K86">
        <v>1</v>
      </c>
      <c r="M86">
        <v>1</v>
      </c>
    </row>
    <row r="87" spans="1:13">
      <c r="A87" t="s">
        <v>103</v>
      </c>
      <c r="B87" t="s">
        <v>6</v>
      </c>
      <c r="C87" t="s">
        <v>513</v>
      </c>
      <c r="K87">
        <v>1</v>
      </c>
      <c r="M87">
        <v>1</v>
      </c>
    </row>
    <row r="88" spans="1:13">
      <c r="A88" t="s">
        <v>104</v>
      </c>
      <c r="B88" t="s">
        <v>10</v>
      </c>
      <c r="C88" t="s">
        <v>514</v>
      </c>
      <c r="K88">
        <v>1</v>
      </c>
      <c r="M88">
        <v>1</v>
      </c>
    </row>
    <row r="89" spans="1:13">
      <c r="A89" t="s">
        <v>105</v>
      </c>
      <c r="B89" t="s">
        <v>4</v>
      </c>
      <c r="K89">
        <v>1</v>
      </c>
      <c r="M89">
        <v>1</v>
      </c>
    </row>
    <row r="90" spans="1:13">
      <c r="A90" t="s">
        <v>106</v>
      </c>
      <c r="B90" t="s">
        <v>4</v>
      </c>
      <c r="K90">
        <v>1</v>
      </c>
      <c r="M90">
        <v>1</v>
      </c>
    </row>
    <row r="91" spans="1:13">
      <c r="A91" t="s">
        <v>107</v>
      </c>
      <c r="B91" t="s">
        <v>4</v>
      </c>
      <c r="K91">
        <v>1</v>
      </c>
      <c r="M91">
        <v>1</v>
      </c>
    </row>
    <row r="92" spans="1:13">
      <c r="A92" t="s">
        <v>108</v>
      </c>
      <c r="B92" t="s">
        <v>35</v>
      </c>
      <c r="C92" t="s">
        <v>515</v>
      </c>
      <c r="K92">
        <v>1</v>
      </c>
      <c r="M92">
        <v>1</v>
      </c>
    </row>
    <row r="93" spans="1:13">
      <c r="A93" t="s">
        <v>109</v>
      </c>
      <c r="B93" t="s">
        <v>6</v>
      </c>
      <c r="C93" t="s">
        <v>513</v>
      </c>
      <c r="K93">
        <v>1</v>
      </c>
      <c r="M93">
        <v>1</v>
      </c>
    </row>
    <row r="94" spans="1:13">
      <c r="A94" t="s">
        <v>110</v>
      </c>
      <c r="B94" t="s">
        <v>6</v>
      </c>
      <c r="C94" t="s">
        <v>513</v>
      </c>
      <c r="K94">
        <v>1</v>
      </c>
      <c r="M94">
        <v>1</v>
      </c>
    </row>
    <row r="95" spans="1:13">
      <c r="A95" t="s">
        <v>111</v>
      </c>
      <c r="B95" t="s">
        <v>6</v>
      </c>
      <c r="C95" t="s">
        <v>491</v>
      </c>
      <c r="K95">
        <v>1</v>
      </c>
      <c r="L95" s="8">
        <v>1</v>
      </c>
    </row>
    <row r="96" spans="1:13">
      <c r="A96" t="s">
        <v>113</v>
      </c>
      <c r="B96" t="s">
        <v>4</v>
      </c>
      <c r="K96">
        <v>1</v>
      </c>
      <c r="M96">
        <v>1</v>
      </c>
    </row>
    <row r="97" spans="1:14">
      <c r="A97" t="s">
        <v>114</v>
      </c>
      <c r="B97" t="s">
        <v>31</v>
      </c>
      <c r="C97" t="s">
        <v>512</v>
      </c>
      <c r="K97">
        <v>1</v>
      </c>
      <c r="M97">
        <v>1</v>
      </c>
    </row>
    <row r="98" spans="1:14">
      <c r="A98" t="s">
        <v>115</v>
      </c>
      <c r="B98" t="s">
        <v>6</v>
      </c>
      <c r="C98" t="s">
        <v>511</v>
      </c>
      <c r="K98">
        <v>1</v>
      </c>
      <c r="M98">
        <v>1</v>
      </c>
    </row>
    <row r="99" spans="1:14">
      <c r="A99" t="s">
        <v>116</v>
      </c>
      <c r="B99" t="s">
        <v>6</v>
      </c>
      <c r="C99" t="s">
        <v>513</v>
      </c>
      <c r="K99">
        <v>1</v>
      </c>
      <c r="M99">
        <v>1</v>
      </c>
    </row>
    <row r="100" spans="1:14">
      <c r="A100" t="s">
        <v>117</v>
      </c>
      <c r="B100" t="s">
        <v>4</v>
      </c>
      <c r="K100">
        <v>1</v>
      </c>
      <c r="M100">
        <v>1</v>
      </c>
    </row>
    <row r="101" spans="1:14">
      <c r="A101" t="s">
        <v>118</v>
      </c>
      <c r="B101" t="s">
        <v>4</v>
      </c>
      <c r="K101">
        <v>1</v>
      </c>
      <c r="M101">
        <v>1</v>
      </c>
    </row>
    <row r="102" spans="1:14">
      <c r="A102" t="s">
        <v>119</v>
      </c>
      <c r="B102" t="s">
        <v>4</v>
      </c>
      <c r="K102">
        <v>1</v>
      </c>
      <c r="M102">
        <v>1</v>
      </c>
    </row>
    <row r="103" spans="1:14">
      <c r="A103" t="s">
        <v>120</v>
      </c>
      <c r="B103" t="s">
        <v>6</v>
      </c>
      <c r="C103" t="s">
        <v>513</v>
      </c>
      <c r="K103">
        <v>1</v>
      </c>
      <c r="M103">
        <v>1</v>
      </c>
    </row>
    <row r="104" spans="1:14">
      <c r="A104" t="s">
        <v>121</v>
      </c>
      <c r="B104" t="s">
        <v>6</v>
      </c>
      <c r="C104" t="s">
        <v>489</v>
      </c>
      <c r="K104">
        <v>0</v>
      </c>
      <c r="N104">
        <v>1</v>
      </c>
    </row>
    <row r="105" spans="1:14">
      <c r="A105" t="s">
        <v>122</v>
      </c>
      <c r="B105" t="s">
        <v>4</v>
      </c>
      <c r="K105">
        <v>1</v>
      </c>
      <c r="M105">
        <v>1</v>
      </c>
    </row>
    <row r="106" spans="1:14">
      <c r="A106" t="s">
        <v>123</v>
      </c>
      <c r="B106" t="s">
        <v>35</v>
      </c>
      <c r="C106" t="s">
        <v>515</v>
      </c>
      <c r="K106">
        <v>1</v>
      </c>
      <c r="M106">
        <v>1</v>
      </c>
    </row>
    <row r="107" spans="1:14">
      <c r="A107" t="s">
        <v>124</v>
      </c>
      <c r="B107" t="s">
        <v>6</v>
      </c>
      <c r="C107" t="s">
        <v>519</v>
      </c>
      <c r="K107">
        <v>1</v>
      </c>
      <c r="M107">
        <v>1</v>
      </c>
    </row>
    <row r="108" spans="1:14">
      <c r="A108" t="s">
        <v>126</v>
      </c>
      <c r="B108" t="s">
        <v>4</v>
      </c>
      <c r="K108">
        <v>1</v>
      </c>
      <c r="M108">
        <v>1</v>
      </c>
    </row>
    <row r="109" spans="1:14">
      <c r="A109" t="s">
        <v>127</v>
      </c>
      <c r="B109" t="s">
        <v>4</v>
      </c>
      <c r="K109">
        <v>1</v>
      </c>
      <c r="M109">
        <v>1</v>
      </c>
    </row>
    <row r="110" spans="1:14">
      <c r="A110" t="s">
        <v>128</v>
      </c>
      <c r="B110" t="s">
        <v>4</v>
      </c>
      <c r="K110">
        <v>1</v>
      </c>
      <c r="M110">
        <v>1</v>
      </c>
    </row>
    <row r="111" spans="1:14">
      <c r="A111" t="s">
        <v>129</v>
      </c>
      <c r="B111" t="s">
        <v>4</v>
      </c>
      <c r="K111">
        <v>1</v>
      </c>
      <c r="M111">
        <v>1</v>
      </c>
    </row>
    <row r="112" spans="1:14">
      <c r="A112" t="s">
        <v>130</v>
      </c>
      <c r="B112" t="s">
        <v>4</v>
      </c>
      <c r="K112">
        <v>1</v>
      </c>
      <c r="M112">
        <v>1</v>
      </c>
    </row>
    <row r="113" spans="1:13">
      <c r="A113" t="s">
        <v>131</v>
      </c>
      <c r="B113" t="s">
        <v>6</v>
      </c>
      <c r="C113" t="s">
        <v>513</v>
      </c>
      <c r="K113">
        <v>1</v>
      </c>
      <c r="M113">
        <v>1</v>
      </c>
    </row>
    <row r="114" spans="1:13">
      <c r="A114" t="s">
        <v>132</v>
      </c>
      <c r="B114" t="s">
        <v>4</v>
      </c>
      <c r="K114">
        <v>1</v>
      </c>
      <c r="M114">
        <v>1</v>
      </c>
    </row>
    <row r="115" spans="1:13">
      <c r="A115" t="s">
        <v>133</v>
      </c>
      <c r="B115" t="s">
        <v>4</v>
      </c>
      <c r="K115">
        <v>1</v>
      </c>
      <c r="M115">
        <v>1</v>
      </c>
    </row>
    <row r="116" spans="1:13">
      <c r="A116" t="s">
        <v>134</v>
      </c>
      <c r="B116" t="s">
        <v>4</v>
      </c>
      <c r="K116">
        <v>1</v>
      </c>
      <c r="M116">
        <v>1</v>
      </c>
    </row>
    <row r="117" spans="1:13">
      <c r="A117" t="s">
        <v>135</v>
      </c>
      <c r="B117" t="s">
        <v>4</v>
      </c>
      <c r="K117">
        <v>1</v>
      </c>
      <c r="M117">
        <v>1</v>
      </c>
    </row>
    <row r="118" spans="1:13">
      <c r="A118" t="s">
        <v>136</v>
      </c>
      <c r="B118" t="s">
        <v>4</v>
      </c>
      <c r="K118">
        <v>1</v>
      </c>
      <c r="M118">
        <v>1</v>
      </c>
    </row>
    <row r="119" spans="1:13">
      <c r="A119" t="s">
        <v>137</v>
      </c>
      <c r="B119" t="s">
        <v>31</v>
      </c>
      <c r="C119" t="s">
        <v>516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M120">
        <v>1</v>
      </c>
    </row>
    <row r="121" spans="1:13">
      <c r="A121" t="s">
        <v>139</v>
      </c>
      <c r="B121" t="s">
        <v>4</v>
      </c>
      <c r="K121">
        <v>1</v>
      </c>
      <c r="M121">
        <v>1</v>
      </c>
    </row>
    <row r="122" spans="1:13">
      <c r="A122" t="s">
        <v>140</v>
      </c>
      <c r="B122" t="s">
        <v>4</v>
      </c>
      <c r="K122">
        <v>1</v>
      </c>
      <c r="M122">
        <v>1</v>
      </c>
    </row>
    <row r="123" spans="1:13">
      <c r="A123" t="s">
        <v>141</v>
      </c>
      <c r="B123" t="s">
        <v>31</v>
      </c>
      <c r="C123" t="s">
        <v>516</v>
      </c>
      <c r="K123">
        <v>1</v>
      </c>
      <c r="M123">
        <v>1</v>
      </c>
    </row>
    <row r="124" spans="1:13">
      <c r="A124" t="s">
        <v>142</v>
      </c>
      <c r="B124" t="s">
        <v>4</v>
      </c>
      <c r="K124">
        <v>1</v>
      </c>
      <c r="M124">
        <v>1</v>
      </c>
    </row>
    <row r="125" spans="1:13">
      <c r="A125" t="s">
        <v>143</v>
      </c>
      <c r="B125" t="s">
        <v>31</v>
      </c>
      <c r="C125" t="s">
        <v>520</v>
      </c>
      <c r="K125">
        <v>1</v>
      </c>
      <c r="L125">
        <v>1</v>
      </c>
    </row>
    <row r="126" spans="1:13">
      <c r="A126" t="s">
        <v>145</v>
      </c>
      <c r="B126" t="s">
        <v>4</v>
      </c>
      <c r="K126">
        <v>1</v>
      </c>
      <c r="M126">
        <v>1</v>
      </c>
    </row>
    <row r="127" spans="1:13">
      <c r="A127" t="s">
        <v>146</v>
      </c>
      <c r="B127" t="s">
        <v>6</v>
      </c>
      <c r="C127" t="s">
        <v>511</v>
      </c>
      <c r="K127">
        <v>1</v>
      </c>
      <c r="M127">
        <v>1</v>
      </c>
    </row>
    <row r="128" spans="1:13">
      <c r="A128" t="s">
        <v>147</v>
      </c>
      <c r="B128" t="s">
        <v>31</v>
      </c>
      <c r="C128" t="s">
        <v>516</v>
      </c>
      <c r="K128">
        <v>1</v>
      </c>
      <c r="M128">
        <v>1</v>
      </c>
    </row>
    <row r="129" spans="1:13">
      <c r="A129" t="s">
        <v>148</v>
      </c>
      <c r="B129" t="s">
        <v>4</v>
      </c>
      <c r="K129">
        <v>1</v>
      </c>
      <c r="M129">
        <v>1</v>
      </c>
    </row>
    <row r="130" spans="1:13">
      <c r="A130" t="s">
        <v>149</v>
      </c>
      <c r="B130" t="s">
        <v>6</v>
      </c>
      <c r="C130" t="s">
        <v>493</v>
      </c>
      <c r="K130">
        <v>1</v>
      </c>
      <c r="L130" s="8">
        <v>1</v>
      </c>
    </row>
    <row r="131" spans="1:13">
      <c r="A131" t="s">
        <v>151</v>
      </c>
      <c r="B131" t="s">
        <v>6</v>
      </c>
      <c r="C131" t="s">
        <v>511</v>
      </c>
      <c r="K131">
        <v>1</v>
      </c>
      <c r="M131">
        <v>1</v>
      </c>
    </row>
    <row r="132" spans="1:13">
      <c r="A132" t="s">
        <v>152</v>
      </c>
      <c r="B132" t="s">
        <v>4</v>
      </c>
      <c r="K132">
        <v>1</v>
      </c>
      <c r="M132">
        <v>1</v>
      </c>
    </row>
    <row r="133" spans="1:13">
      <c r="A133" t="s">
        <v>153</v>
      </c>
      <c r="B133" t="s">
        <v>4</v>
      </c>
      <c r="K133">
        <v>1</v>
      </c>
      <c r="M133">
        <v>1</v>
      </c>
    </row>
    <row r="134" spans="1:13">
      <c r="A134" t="s">
        <v>154</v>
      </c>
      <c r="B134" t="s">
        <v>6</v>
      </c>
      <c r="C134" t="s">
        <v>513</v>
      </c>
      <c r="K134">
        <v>1</v>
      </c>
      <c r="M134">
        <v>1</v>
      </c>
    </row>
    <row r="135" spans="1:13">
      <c r="A135" t="s">
        <v>155</v>
      </c>
      <c r="B135" t="s">
        <v>4</v>
      </c>
      <c r="K135">
        <v>1</v>
      </c>
      <c r="M135">
        <v>1</v>
      </c>
    </row>
    <row r="136" spans="1:13">
      <c r="A136" t="s">
        <v>156</v>
      </c>
      <c r="B136" t="s">
        <v>4</v>
      </c>
      <c r="K136">
        <v>1</v>
      </c>
      <c r="M136">
        <v>1</v>
      </c>
    </row>
    <row r="137" spans="1:13">
      <c r="A137" t="s">
        <v>157</v>
      </c>
      <c r="B137" t="s">
        <v>4</v>
      </c>
      <c r="K137">
        <v>1</v>
      </c>
      <c r="M137">
        <v>1</v>
      </c>
    </row>
    <row r="138" spans="1:13">
      <c r="A138" t="s">
        <v>158</v>
      </c>
      <c r="B138" t="s">
        <v>4</v>
      </c>
      <c r="K138">
        <v>1</v>
      </c>
      <c r="M138">
        <v>1</v>
      </c>
    </row>
    <row r="139" spans="1:13">
      <c r="A139" t="s">
        <v>159</v>
      </c>
      <c r="B139" t="s">
        <v>35</v>
      </c>
      <c r="C139" t="s">
        <v>515</v>
      </c>
      <c r="K139">
        <v>1</v>
      </c>
      <c r="M139">
        <v>1</v>
      </c>
    </row>
    <row r="140" spans="1:13">
      <c r="A140" t="s">
        <v>160</v>
      </c>
      <c r="B140" t="s">
        <v>10</v>
      </c>
      <c r="C140" t="s">
        <v>514</v>
      </c>
      <c r="K140">
        <v>1</v>
      </c>
      <c r="M140">
        <v>1</v>
      </c>
    </row>
    <row r="141" spans="1:13">
      <c r="A141" t="s">
        <v>161</v>
      </c>
      <c r="B141" t="s">
        <v>4</v>
      </c>
      <c r="K141">
        <v>1</v>
      </c>
      <c r="M141">
        <v>1</v>
      </c>
    </row>
    <row r="142" spans="1:13">
      <c r="A142" t="s">
        <v>162</v>
      </c>
      <c r="B142" t="s">
        <v>10</v>
      </c>
      <c r="C142" t="s">
        <v>514</v>
      </c>
      <c r="K142">
        <v>1</v>
      </c>
      <c r="M142">
        <v>1</v>
      </c>
    </row>
    <row r="143" spans="1:13">
      <c r="A143" t="s">
        <v>163</v>
      </c>
      <c r="B143" t="s">
        <v>4</v>
      </c>
      <c r="K143">
        <v>1</v>
      </c>
      <c r="M143">
        <v>1</v>
      </c>
    </row>
    <row r="144" spans="1:13">
      <c r="A144" t="s">
        <v>164</v>
      </c>
      <c r="B144" t="s">
        <v>4</v>
      </c>
      <c r="K144">
        <v>1</v>
      </c>
      <c r="M144">
        <v>1</v>
      </c>
    </row>
    <row r="145" spans="1:13">
      <c r="A145" t="s">
        <v>165</v>
      </c>
      <c r="B145" t="s">
        <v>4</v>
      </c>
      <c r="K145">
        <v>1</v>
      </c>
      <c r="M145">
        <v>1</v>
      </c>
    </row>
    <row r="146" spans="1:13">
      <c r="A146" t="s">
        <v>166</v>
      </c>
      <c r="B146" t="s">
        <v>4</v>
      </c>
      <c r="K146">
        <v>1</v>
      </c>
      <c r="M146">
        <v>1</v>
      </c>
    </row>
    <row r="147" spans="1:13">
      <c r="A147" t="s">
        <v>167</v>
      </c>
      <c r="B147" t="s">
        <v>6</v>
      </c>
      <c r="C147" t="s">
        <v>513</v>
      </c>
      <c r="K147">
        <v>1</v>
      </c>
      <c r="M147">
        <v>1</v>
      </c>
    </row>
    <row r="148" spans="1:13">
      <c r="A148" t="s">
        <v>168</v>
      </c>
      <c r="B148" t="s">
        <v>4</v>
      </c>
      <c r="K148">
        <v>1</v>
      </c>
      <c r="M148">
        <v>1</v>
      </c>
    </row>
    <row r="149" spans="1:13">
      <c r="A149" t="s">
        <v>169</v>
      </c>
      <c r="B149" t="s">
        <v>4</v>
      </c>
      <c r="K149">
        <v>1</v>
      </c>
      <c r="M149">
        <v>1</v>
      </c>
    </row>
    <row r="150" spans="1:13">
      <c r="A150" t="s">
        <v>170</v>
      </c>
      <c r="B150" t="s">
        <v>4</v>
      </c>
      <c r="K150">
        <v>1</v>
      </c>
      <c r="M150">
        <v>1</v>
      </c>
    </row>
    <row r="151" spans="1:13">
      <c r="A151" t="s">
        <v>171</v>
      </c>
      <c r="B151" t="s">
        <v>4</v>
      </c>
      <c r="K151">
        <v>1</v>
      </c>
      <c r="M151">
        <v>1</v>
      </c>
    </row>
    <row r="152" spans="1:13">
      <c r="A152" t="s">
        <v>172</v>
      </c>
      <c r="B152" t="s">
        <v>4</v>
      </c>
      <c r="K152">
        <v>1</v>
      </c>
      <c r="M152">
        <v>1</v>
      </c>
    </row>
    <row r="153" spans="1:13">
      <c r="A153" t="s">
        <v>173</v>
      </c>
      <c r="B153" t="s">
        <v>6</v>
      </c>
      <c r="C153" t="s">
        <v>513</v>
      </c>
      <c r="K153">
        <v>1</v>
      </c>
      <c r="M153">
        <v>1</v>
      </c>
    </row>
    <row r="154" spans="1:13">
      <c r="A154" t="s">
        <v>174</v>
      </c>
      <c r="B154" t="s">
        <v>4</v>
      </c>
      <c r="K154">
        <v>1</v>
      </c>
      <c r="M154">
        <v>1</v>
      </c>
    </row>
    <row r="155" spans="1:13">
      <c r="A155" t="s">
        <v>175</v>
      </c>
      <c r="B155" t="s">
        <v>4</v>
      </c>
      <c r="K155">
        <v>1</v>
      </c>
      <c r="M155">
        <v>1</v>
      </c>
    </row>
    <row r="156" spans="1:13">
      <c r="A156" t="s">
        <v>176</v>
      </c>
      <c r="B156" t="s">
        <v>10</v>
      </c>
      <c r="C156" t="s">
        <v>514</v>
      </c>
      <c r="K156">
        <v>1</v>
      </c>
      <c r="M156">
        <v>1</v>
      </c>
    </row>
    <row r="157" spans="1:13">
      <c r="A157" t="s">
        <v>177</v>
      </c>
      <c r="B157" t="s">
        <v>6</v>
      </c>
      <c r="C157" t="s">
        <v>513</v>
      </c>
      <c r="K157">
        <v>1</v>
      </c>
      <c r="M157">
        <v>1</v>
      </c>
    </row>
    <row r="158" spans="1:13">
      <c r="A158" t="s">
        <v>178</v>
      </c>
      <c r="B158" t="s">
        <v>4</v>
      </c>
      <c r="K158">
        <v>1</v>
      </c>
      <c r="M158">
        <v>1</v>
      </c>
    </row>
    <row r="159" spans="1:13">
      <c r="A159" t="s">
        <v>179</v>
      </c>
      <c r="B159" t="s">
        <v>4</v>
      </c>
      <c r="K159">
        <v>1</v>
      </c>
      <c r="M159">
        <v>1</v>
      </c>
    </row>
    <row r="160" spans="1:13">
      <c r="A160" t="s">
        <v>180</v>
      </c>
      <c r="B160" t="s">
        <v>4</v>
      </c>
      <c r="K160">
        <v>1</v>
      </c>
      <c r="M160">
        <v>1</v>
      </c>
    </row>
    <row r="161" spans="1:13">
      <c r="A161" t="s">
        <v>181</v>
      </c>
      <c r="B161" t="s">
        <v>4</v>
      </c>
      <c r="K161">
        <v>1</v>
      </c>
      <c r="M161">
        <v>1</v>
      </c>
    </row>
    <row r="162" spans="1:13">
      <c r="A162" t="s">
        <v>182</v>
      </c>
      <c r="B162" t="s">
        <v>6</v>
      </c>
      <c r="C162" t="s">
        <v>513</v>
      </c>
      <c r="K162">
        <v>1</v>
      </c>
      <c r="M162">
        <v>1</v>
      </c>
    </row>
    <row r="163" spans="1:13">
      <c r="A163" t="s">
        <v>184</v>
      </c>
      <c r="B163" t="s">
        <v>4</v>
      </c>
      <c r="K163">
        <v>1</v>
      </c>
      <c r="M163">
        <v>1</v>
      </c>
    </row>
    <row r="164" spans="1:13">
      <c r="A164" t="s">
        <v>185</v>
      </c>
      <c r="B164" t="s">
        <v>4</v>
      </c>
      <c r="K164">
        <v>1</v>
      </c>
      <c r="M164">
        <v>1</v>
      </c>
    </row>
    <row r="165" spans="1:13">
      <c r="A165" t="s">
        <v>186</v>
      </c>
      <c r="B165" t="s">
        <v>6</v>
      </c>
      <c r="C165" t="s">
        <v>517</v>
      </c>
      <c r="K165">
        <v>1</v>
      </c>
      <c r="M165">
        <v>1</v>
      </c>
    </row>
    <row r="166" spans="1:13">
      <c r="A166" t="s">
        <v>188</v>
      </c>
      <c r="B166" t="s">
        <v>6</v>
      </c>
      <c r="C166" t="s">
        <v>513</v>
      </c>
      <c r="K166">
        <v>1</v>
      </c>
      <c r="M166">
        <v>1</v>
      </c>
    </row>
    <row r="167" spans="1:13">
      <c r="A167" t="s">
        <v>189</v>
      </c>
      <c r="B167" t="s">
        <v>4</v>
      </c>
      <c r="K167">
        <v>1</v>
      </c>
      <c r="M167">
        <v>1</v>
      </c>
    </row>
    <row r="168" spans="1:13">
      <c r="A168" t="s">
        <v>190</v>
      </c>
      <c r="B168" t="s">
        <v>4</v>
      </c>
      <c r="K168">
        <v>1</v>
      </c>
      <c r="M168">
        <v>1</v>
      </c>
    </row>
    <row r="169" spans="1:13">
      <c r="A169" t="s">
        <v>191</v>
      </c>
      <c r="B169" t="s">
        <v>4</v>
      </c>
      <c r="K169">
        <v>1</v>
      </c>
      <c r="M169">
        <v>1</v>
      </c>
    </row>
    <row r="170" spans="1:13">
      <c r="A170" t="s">
        <v>192</v>
      </c>
      <c r="B170" t="s">
        <v>6</v>
      </c>
      <c r="C170" t="s">
        <v>513</v>
      </c>
      <c r="K170">
        <v>1</v>
      </c>
      <c r="M170">
        <v>1</v>
      </c>
    </row>
    <row r="171" spans="1:13">
      <c r="A171" t="s">
        <v>193</v>
      </c>
      <c r="B171" t="s">
        <v>4</v>
      </c>
      <c r="K171">
        <v>1</v>
      </c>
      <c r="M171">
        <v>1</v>
      </c>
    </row>
    <row r="172" spans="1:13">
      <c r="A172" t="s">
        <v>194</v>
      </c>
      <c r="B172" t="s">
        <v>4</v>
      </c>
      <c r="K172">
        <v>1</v>
      </c>
      <c r="M172">
        <v>1</v>
      </c>
    </row>
    <row r="173" spans="1:13">
      <c r="A173" t="s">
        <v>195</v>
      </c>
      <c r="B173" t="s">
        <v>4</v>
      </c>
      <c r="K173">
        <v>1</v>
      </c>
      <c r="M173">
        <v>1</v>
      </c>
    </row>
    <row r="174" spans="1:13">
      <c r="A174" t="s">
        <v>196</v>
      </c>
      <c r="B174" t="s">
        <v>6</v>
      </c>
      <c r="C174" t="s">
        <v>513</v>
      </c>
      <c r="K174">
        <v>1</v>
      </c>
      <c r="M174">
        <v>1</v>
      </c>
    </row>
    <row r="175" spans="1:13">
      <c r="A175" t="s">
        <v>197</v>
      </c>
      <c r="B175" t="s">
        <v>4</v>
      </c>
      <c r="K175">
        <v>1</v>
      </c>
      <c r="M175">
        <v>1</v>
      </c>
    </row>
    <row r="176" spans="1:13">
      <c r="A176" t="s">
        <v>198</v>
      </c>
      <c r="B176" t="s">
        <v>4</v>
      </c>
      <c r="K176">
        <v>1</v>
      </c>
      <c r="M176">
        <v>1</v>
      </c>
    </row>
    <row r="177" spans="1:13">
      <c r="A177" t="s">
        <v>199</v>
      </c>
      <c r="B177" t="s">
        <v>4</v>
      </c>
      <c r="K177">
        <v>1</v>
      </c>
      <c r="M177">
        <v>1</v>
      </c>
    </row>
    <row r="178" spans="1:13">
      <c r="A178" t="s">
        <v>200</v>
      </c>
      <c r="B178" t="s">
        <v>4</v>
      </c>
      <c r="K178">
        <v>1</v>
      </c>
      <c r="M178">
        <v>1</v>
      </c>
    </row>
    <row r="179" spans="1:13">
      <c r="A179" t="s">
        <v>201</v>
      </c>
      <c r="B179" t="s">
        <v>6</v>
      </c>
      <c r="C179" t="s">
        <v>517</v>
      </c>
      <c r="K179">
        <v>1</v>
      </c>
      <c r="M179">
        <v>1</v>
      </c>
    </row>
    <row r="180" spans="1:13">
      <c r="A180" t="s">
        <v>202</v>
      </c>
      <c r="B180" t="s">
        <v>4</v>
      </c>
      <c r="K180">
        <v>1</v>
      </c>
      <c r="M180">
        <v>1</v>
      </c>
    </row>
    <row r="181" spans="1:13">
      <c r="A181" t="s">
        <v>203</v>
      </c>
      <c r="B181" t="s">
        <v>31</v>
      </c>
      <c r="C181" t="s">
        <v>516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M182">
        <v>1</v>
      </c>
    </row>
    <row r="183" spans="1:13">
      <c r="A183" t="s">
        <v>205</v>
      </c>
      <c r="B183" t="s">
        <v>4</v>
      </c>
      <c r="K183">
        <v>1</v>
      </c>
      <c r="M183">
        <v>1</v>
      </c>
    </row>
    <row r="184" spans="1:13">
      <c r="A184" t="s">
        <v>206</v>
      </c>
      <c r="B184" t="s">
        <v>4</v>
      </c>
      <c r="K184">
        <v>1</v>
      </c>
      <c r="M184">
        <v>1</v>
      </c>
    </row>
    <row r="185" spans="1:13">
      <c r="A185" t="s">
        <v>207</v>
      </c>
      <c r="B185" t="s">
        <v>4</v>
      </c>
      <c r="K185">
        <v>1</v>
      </c>
      <c r="M185">
        <v>1</v>
      </c>
    </row>
    <row r="186" spans="1:13">
      <c r="A186" t="s">
        <v>208</v>
      </c>
      <c r="B186" t="s">
        <v>4</v>
      </c>
      <c r="K186">
        <v>1</v>
      </c>
      <c r="M186">
        <v>1</v>
      </c>
    </row>
    <row r="187" spans="1:13">
      <c r="A187" t="s">
        <v>209</v>
      </c>
      <c r="B187" t="s">
        <v>4</v>
      </c>
      <c r="K187">
        <v>1</v>
      </c>
      <c r="M187">
        <v>1</v>
      </c>
    </row>
    <row r="188" spans="1:13">
      <c r="A188" t="s">
        <v>210</v>
      </c>
      <c r="B188" t="s">
        <v>35</v>
      </c>
      <c r="C188" t="s">
        <v>521</v>
      </c>
      <c r="K188">
        <v>1</v>
      </c>
      <c r="M188">
        <v>1</v>
      </c>
    </row>
    <row r="189" spans="1:13">
      <c r="A189" t="s">
        <v>212</v>
      </c>
      <c r="B189" t="s">
        <v>4</v>
      </c>
      <c r="K189">
        <v>1</v>
      </c>
      <c r="M189">
        <v>1</v>
      </c>
    </row>
    <row r="190" spans="1:13">
      <c r="A190" t="s">
        <v>213</v>
      </c>
      <c r="B190" t="s">
        <v>6</v>
      </c>
      <c r="C190" t="s">
        <v>513</v>
      </c>
      <c r="K190">
        <v>1</v>
      </c>
      <c r="M190">
        <v>1</v>
      </c>
    </row>
    <row r="191" spans="1:13">
      <c r="A191" t="s">
        <v>214</v>
      </c>
      <c r="B191" t="s">
        <v>4</v>
      </c>
      <c r="K191">
        <v>1</v>
      </c>
      <c r="M191">
        <v>1</v>
      </c>
    </row>
    <row r="192" spans="1:13">
      <c r="A192" t="s">
        <v>215</v>
      </c>
      <c r="B192" t="s">
        <v>4</v>
      </c>
      <c r="K192">
        <v>1</v>
      </c>
      <c r="M192">
        <v>1</v>
      </c>
    </row>
    <row r="193" spans="1:13">
      <c r="A193" t="s">
        <v>216</v>
      </c>
      <c r="B193" t="s">
        <v>31</v>
      </c>
      <c r="C193" t="s">
        <v>512</v>
      </c>
      <c r="K193">
        <v>1</v>
      </c>
      <c r="M193">
        <v>1</v>
      </c>
    </row>
    <row r="194" spans="1:13">
      <c r="A194" t="s">
        <v>217</v>
      </c>
      <c r="B194" t="s">
        <v>4</v>
      </c>
      <c r="K194">
        <v>1</v>
      </c>
      <c r="M194">
        <v>1</v>
      </c>
    </row>
    <row r="195" spans="1:13">
      <c r="A195" t="s">
        <v>218</v>
      </c>
      <c r="B195" t="s">
        <v>4</v>
      </c>
      <c r="K195">
        <v>1</v>
      </c>
      <c r="M195">
        <v>1</v>
      </c>
    </row>
    <row r="196" spans="1:13">
      <c r="A196" t="s">
        <v>219</v>
      </c>
      <c r="B196" t="s">
        <v>6</v>
      </c>
      <c r="C196" t="s">
        <v>513</v>
      </c>
      <c r="K196">
        <v>1</v>
      </c>
      <c r="M196">
        <v>1</v>
      </c>
    </row>
    <row r="197" spans="1:13">
      <c r="A197" t="s">
        <v>220</v>
      </c>
      <c r="B197" t="s">
        <v>4</v>
      </c>
      <c r="K197">
        <v>1</v>
      </c>
      <c r="M197">
        <v>1</v>
      </c>
    </row>
    <row r="198" spans="1:13">
      <c r="A198" t="s">
        <v>221</v>
      </c>
      <c r="B198" t="s">
        <v>4</v>
      </c>
      <c r="K198">
        <v>1</v>
      </c>
      <c r="M198">
        <v>1</v>
      </c>
    </row>
    <row r="199" spans="1:13">
      <c r="A199" t="s">
        <v>222</v>
      </c>
      <c r="B199" t="s">
        <v>4</v>
      </c>
      <c r="K199">
        <v>1</v>
      </c>
      <c r="M199">
        <v>1</v>
      </c>
    </row>
    <row r="200" spans="1:13">
      <c r="A200" t="s">
        <v>223</v>
      </c>
      <c r="B200" t="s">
        <v>4</v>
      </c>
      <c r="K200">
        <v>1</v>
      </c>
      <c r="M200">
        <v>1</v>
      </c>
    </row>
    <row r="201" spans="1:13">
      <c r="A201" t="s">
        <v>224</v>
      </c>
      <c r="B201" t="s">
        <v>4</v>
      </c>
      <c r="K201">
        <v>1</v>
      </c>
      <c r="M201">
        <v>1</v>
      </c>
    </row>
    <row r="202" spans="1:13">
      <c r="A202" t="s">
        <v>225</v>
      </c>
      <c r="B202" t="s">
        <v>4</v>
      </c>
      <c r="K202">
        <v>1</v>
      </c>
      <c r="M202">
        <v>1</v>
      </c>
    </row>
    <row r="203" spans="1:13">
      <c r="A203" t="s">
        <v>226</v>
      </c>
      <c r="B203" t="s">
        <v>4</v>
      </c>
      <c r="K203">
        <v>1</v>
      </c>
      <c r="M203">
        <v>1</v>
      </c>
    </row>
    <row r="204" spans="1:13">
      <c r="A204" t="s">
        <v>227</v>
      </c>
      <c r="B204" t="s">
        <v>6</v>
      </c>
      <c r="C204" t="s">
        <v>513</v>
      </c>
      <c r="K204">
        <v>1</v>
      </c>
      <c r="M204">
        <v>1</v>
      </c>
    </row>
    <row r="205" spans="1:13">
      <c r="A205" t="s">
        <v>228</v>
      </c>
      <c r="B205" t="s">
        <v>4</v>
      </c>
      <c r="K205">
        <v>1</v>
      </c>
      <c r="M205">
        <v>1</v>
      </c>
    </row>
    <row r="206" spans="1:13">
      <c r="A206" t="s">
        <v>229</v>
      </c>
      <c r="B206" t="s">
        <v>4</v>
      </c>
      <c r="K206">
        <v>1</v>
      </c>
      <c r="M206">
        <v>1</v>
      </c>
    </row>
    <row r="207" spans="1:13">
      <c r="A207" t="s">
        <v>230</v>
      </c>
      <c r="B207" t="s">
        <v>4</v>
      </c>
      <c r="K207">
        <v>1</v>
      </c>
      <c r="M207">
        <v>1</v>
      </c>
    </row>
    <row r="208" spans="1:13">
      <c r="A208" t="s">
        <v>231</v>
      </c>
      <c r="B208" t="s">
        <v>4</v>
      </c>
      <c r="K208">
        <v>1</v>
      </c>
      <c r="M208">
        <v>1</v>
      </c>
    </row>
    <row r="209" spans="1:13">
      <c r="A209" t="s">
        <v>232</v>
      </c>
      <c r="B209" t="s">
        <v>4</v>
      </c>
      <c r="K209">
        <v>1</v>
      </c>
      <c r="M209">
        <v>1</v>
      </c>
    </row>
    <row r="210" spans="1:13">
      <c r="A210" t="s">
        <v>233</v>
      </c>
      <c r="B210" t="s">
        <v>20</v>
      </c>
      <c r="C210" t="s">
        <v>522</v>
      </c>
      <c r="K210">
        <v>0</v>
      </c>
      <c r="L210">
        <v>1</v>
      </c>
      <c r="M210">
        <v>0</v>
      </c>
    </row>
    <row r="211" spans="1:13">
      <c r="A211" t="s">
        <v>235</v>
      </c>
      <c r="B211" t="s">
        <v>4</v>
      </c>
      <c r="K211">
        <v>1</v>
      </c>
      <c r="M211">
        <v>1</v>
      </c>
    </row>
    <row r="212" spans="1:13">
      <c r="A212" t="s">
        <v>236</v>
      </c>
      <c r="B212" t="s">
        <v>31</v>
      </c>
      <c r="C212" t="s">
        <v>516</v>
      </c>
      <c r="K212">
        <v>1</v>
      </c>
      <c r="M212">
        <v>1</v>
      </c>
    </row>
    <row r="213" spans="1:13">
      <c r="A213" t="s">
        <v>237</v>
      </c>
      <c r="B213" t="s">
        <v>31</v>
      </c>
      <c r="C213" t="s">
        <v>516</v>
      </c>
      <c r="K213">
        <v>1</v>
      </c>
      <c r="M213">
        <v>1</v>
      </c>
    </row>
    <row r="214" spans="1:13">
      <c r="A214" t="s">
        <v>238</v>
      </c>
      <c r="B214" t="s">
        <v>4</v>
      </c>
      <c r="K214">
        <v>1</v>
      </c>
      <c r="M214">
        <v>1</v>
      </c>
    </row>
    <row r="215" spans="1:13">
      <c r="A215" t="s">
        <v>239</v>
      </c>
      <c r="B215" t="s">
        <v>4</v>
      </c>
      <c r="K215">
        <v>1</v>
      </c>
      <c r="M215">
        <v>1</v>
      </c>
    </row>
    <row r="216" spans="1:13">
      <c r="A216" t="s">
        <v>240</v>
      </c>
      <c r="B216" t="s">
        <v>4</v>
      </c>
      <c r="K216">
        <v>1</v>
      </c>
      <c r="M216">
        <v>1</v>
      </c>
    </row>
    <row r="217" spans="1:13">
      <c r="A217" t="s">
        <v>241</v>
      </c>
      <c r="B217" t="s">
        <v>4</v>
      </c>
      <c r="K217">
        <v>1</v>
      </c>
      <c r="M217">
        <v>1</v>
      </c>
    </row>
    <row r="218" spans="1:13">
      <c r="A218" t="s">
        <v>242</v>
      </c>
      <c r="B218" t="s">
        <v>4</v>
      </c>
      <c r="K218">
        <v>1</v>
      </c>
      <c r="M218">
        <v>1</v>
      </c>
    </row>
    <row r="219" spans="1:13">
      <c r="A219" t="s">
        <v>243</v>
      </c>
      <c r="B219" t="s">
        <v>4</v>
      </c>
      <c r="K219">
        <v>1</v>
      </c>
      <c r="M219">
        <v>1</v>
      </c>
    </row>
    <row r="220" spans="1:13">
      <c r="A220" t="s">
        <v>244</v>
      </c>
      <c r="B220" t="s">
        <v>4</v>
      </c>
      <c r="K220">
        <v>1</v>
      </c>
      <c r="M220">
        <v>1</v>
      </c>
    </row>
    <row r="221" spans="1:13">
      <c r="A221" t="s">
        <v>245</v>
      </c>
      <c r="B221" t="s">
        <v>4</v>
      </c>
      <c r="K221">
        <v>1</v>
      </c>
      <c r="M221">
        <v>1</v>
      </c>
    </row>
    <row r="222" spans="1:13">
      <c r="A222" t="s">
        <v>246</v>
      </c>
      <c r="B222" t="s">
        <v>31</v>
      </c>
      <c r="C222" t="s">
        <v>516</v>
      </c>
      <c r="K222">
        <v>1</v>
      </c>
      <c r="M222">
        <v>1</v>
      </c>
    </row>
    <row r="223" spans="1:13">
      <c r="A223" t="s">
        <v>247</v>
      </c>
      <c r="B223" t="s">
        <v>4</v>
      </c>
      <c r="K223">
        <v>1</v>
      </c>
      <c r="M223">
        <v>1</v>
      </c>
    </row>
    <row r="224" spans="1:13">
      <c r="A224" t="s">
        <v>248</v>
      </c>
      <c r="B224" t="s">
        <v>6</v>
      </c>
      <c r="C224" t="s">
        <v>493</v>
      </c>
      <c r="K224">
        <v>1</v>
      </c>
      <c r="L224" s="8">
        <v>1</v>
      </c>
    </row>
    <row r="225" spans="1:13">
      <c r="A225" t="s">
        <v>249</v>
      </c>
      <c r="B225" t="s">
        <v>4</v>
      </c>
      <c r="K225">
        <v>1</v>
      </c>
      <c r="M225">
        <v>1</v>
      </c>
    </row>
    <row r="226" spans="1:13">
      <c r="A226" t="s">
        <v>250</v>
      </c>
      <c r="B226" t="s">
        <v>4</v>
      </c>
      <c r="K226">
        <v>1</v>
      </c>
      <c r="M226">
        <v>1</v>
      </c>
    </row>
    <row r="227" spans="1:13">
      <c r="A227" t="s">
        <v>251</v>
      </c>
      <c r="B227" t="s">
        <v>35</v>
      </c>
      <c r="C227" t="s">
        <v>515</v>
      </c>
      <c r="K227">
        <v>1</v>
      </c>
      <c r="M227">
        <v>1</v>
      </c>
    </row>
    <row r="228" spans="1:13">
      <c r="A228" t="s">
        <v>252</v>
      </c>
      <c r="B228" t="s">
        <v>4</v>
      </c>
      <c r="K228">
        <v>1</v>
      </c>
      <c r="M228">
        <v>1</v>
      </c>
    </row>
    <row r="229" spans="1:13">
      <c r="A229" t="s">
        <v>253</v>
      </c>
      <c r="B229" t="s">
        <v>4</v>
      </c>
      <c r="K229">
        <v>1</v>
      </c>
      <c r="M229">
        <v>1</v>
      </c>
    </row>
    <row r="230" spans="1:13">
      <c r="A230" t="s">
        <v>254</v>
      </c>
      <c r="B230" t="s">
        <v>4</v>
      </c>
      <c r="K230">
        <v>1</v>
      </c>
      <c r="M230">
        <v>1</v>
      </c>
    </row>
    <row r="231" spans="1:13">
      <c r="A231" t="s">
        <v>255</v>
      </c>
      <c r="B231" t="s">
        <v>4</v>
      </c>
      <c r="K231">
        <v>1</v>
      </c>
      <c r="M231">
        <v>1</v>
      </c>
    </row>
    <row r="232" spans="1:13">
      <c r="A232" t="s">
        <v>256</v>
      </c>
      <c r="B232" t="s">
        <v>4</v>
      </c>
      <c r="K232">
        <v>1</v>
      </c>
      <c r="M232">
        <v>1</v>
      </c>
    </row>
    <row r="233" spans="1:13">
      <c r="A233" t="s">
        <v>257</v>
      </c>
      <c r="B233" t="s">
        <v>6</v>
      </c>
      <c r="C233" t="s">
        <v>513</v>
      </c>
      <c r="K233">
        <v>1</v>
      </c>
      <c r="M233">
        <v>1</v>
      </c>
    </row>
    <row r="234" spans="1:13">
      <c r="A234" t="s">
        <v>258</v>
      </c>
      <c r="B234" t="s">
        <v>4</v>
      </c>
      <c r="K234">
        <v>1</v>
      </c>
      <c r="M234">
        <v>1</v>
      </c>
    </row>
    <row r="235" spans="1:13">
      <c r="A235" t="s">
        <v>259</v>
      </c>
      <c r="B235" t="s">
        <v>4</v>
      </c>
      <c r="K235">
        <v>1</v>
      </c>
      <c r="M235">
        <v>1</v>
      </c>
    </row>
    <row r="236" spans="1:13">
      <c r="A236" t="s">
        <v>260</v>
      </c>
      <c r="B236" t="s">
        <v>6</v>
      </c>
      <c r="C236" t="s">
        <v>517</v>
      </c>
      <c r="K236">
        <v>1</v>
      </c>
      <c r="M236">
        <v>1</v>
      </c>
    </row>
    <row r="237" spans="1:13">
      <c r="A237" t="s">
        <v>261</v>
      </c>
      <c r="B237" t="s">
        <v>4</v>
      </c>
      <c r="K237">
        <v>1</v>
      </c>
      <c r="M237">
        <v>1</v>
      </c>
    </row>
    <row r="238" spans="1:13">
      <c r="A238" t="s">
        <v>262</v>
      </c>
      <c r="B238" t="s">
        <v>6</v>
      </c>
      <c r="C238" t="s">
        <v>513</v>
      </c>
      <c r="K238">
        <v>1</v>
      </c>
      <c r="M238">
        <v>1</v>
      </c>
    </row>
    <row r="239" spans="1:13">
      <c r="A239" t="s">
        <v>263</v>
      </c>
      <c r="B239" t="s">
        <v>4</v>
      </c>
      <c r="K239">
        <v>1</v>
      </c>
      <c r="M239">
        <v>1</v>
      </c>
    </row>
    <row r="240" spans="1:13">
      <c r="A240" t="s">
        <v>264</v>
      </c>
      <c r="B240" t="s">
        <v>4</v>
      </c>
      <c r="K240">
        <v>1</v>
      </c>
      <c r="M240">
        <v>1</v>
      </c>
    </row>
    <row r="241" spans="1:13">
      <c r="A241" t="s">
        <v>265</v>
      </c>
      <c r="B241" t="s">
        <v>10</v>
      </c>
      <c r="C241" t="s">
        <v>514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516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M243">
        <v>1</v>
      </c>
    </row>
    <row r="244" spans="1:13">
      <c r="A244" t="s">
        <v>268</v>
      </c>
      <c r="B244" t="s">
        <v>31</v>
      </c>
      <c r="C244" t="s">
        <v>516</v>
      </c>
      <c r="K244">
        <v>1</v>
      </c>
      <c r="M244">
        <v>1</v>
      </c>
    </row>
    <row r="245" spans="1:13">
      <c r="A245" t="s">
        <v>269</v>
      </c>
      <c r="B245" t="s">
        <v>10</v>
      </c>
      <c r="C245" t="s">
        <v>514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M246">
        <v>1</v>
      </c>
    </row>
    <row r="247" spans="1:13">
      <c r="A247" t="s">
        <v>271</v>
      </c>
      <c r="B247" t="s">
        <v>4</v>
      </c>
      <c r="K247">
        <v>1</v>
      </c>
      <c r="M247">
        <v>1</v>
      </c>
    </row>
    <row r="248" spans="1:13">
      <c r="A248" t="s">
        <v>272</v>
      </c>
      <c r="B248" t="s">
        <v>31</v>
      </c>
      <c r="C248" t="s">
        <v>516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M249">
        <v>1</v>
      </c>
    </row>
    <row r="250" spans="1:13">
      <c r="A250" t="s">
        <v>274</v>
      </c>
      <c r="B250" t="s">
        <v>4</v>
      </c>
      <c r="K250">
        <v>1</v>
      </c>
      <c r="M250">
        <v>1</v>
      </c>
    </row>
    <row r="251" spans="1:13">
      <c r="A251" t="s">
        <v>275</v>
      </c>
      <c r="B251" t="s">
        <v>4</v>
      </c>
      <c r="K251">
        <v>1</v>
      </c>
      <c r="M251">
        <v>1</v>
      </c>
    </row>
    <row r="252" spans="1:13">
      <c r="A252" t="s">
        <v>276</v>
      </c>
      <c r="B252" t="s">
        <v>4</v>
      </c>
      <c r="K252">
        <v>1</v>
      </c>
      <c r="M252">
        <v>1</v>
      </c>
    </row>
    <row r="253" spans="1:13">
      <c r="A253" t="s">
        <v>277</v>
      </c>
      <c r="B253" t="s">
        <v>6</v>
      </c>
      <c r="C253" t="s">
        <v>513</v>
      </c>
      <c r="K253">
        <v>1</v>
      </c>
      <c r="M253">
        <v>1</v>
      </c>
    </row>
    <row r="254" spans="1:13">
      <c r="A254" t="s">
        <v>278</v>
      </c>
      <c r="B254" t="s">
        <v>4</v>
      </c>
      <c r="K254">
        <v>1</v>
      </c>
      <c r="M254">
        <v>1</v>
      </c>
    </row>
    <row r="255" spans="1:13">
      <c r="A255" t="s">
        <v>279</v>
      </c>
      <c r="B255" t="s">
        <v>31</v>
      </c>
      <c r="C255" t="s">
        <v>512</v>
      </c>
      <c r="K255">
        <v>1</v>
      </c>
      <c r="M255">
        <v>1</v>
      </c>
    </row>
    <row r="256" spans="1:13">
      <c r="A256" t="s">
        <v>280</v>
      </c>
      <c r="B256" t="s">
        <v>6</v>
      </c>
      <c r="C256" t="s">
        <v>513</v>
      </c>
      <c r="K256">
        <v>1</v>
      </c>
      <c r="M256">
        <v>1</v>
      </c>
    </row>
    <row r="257" spans="1:15">
      <c r="A257" t="s">
        <v>281</v>
      </c>
      <c r="B257" t="s">
        <v>4</v>
      </c>
      <c r="K257">
        <v>1</v>
      </c>
      <c r="M257">
        <v>1</v>
      </c>
    </row>
    <row r="258" spans="1:15">
      <c r="A258" t="s">
        <v>282</v>
      </c>
      <c r="B258" t="s">
        <v>4</v>
      </c>
      <c r="K258">
        <v>1</v>
      </c>
      <c r="M258">
        <v>1</v>
      </c>
    </row>
    <row r="259" spans="1:15">
      <c r="A259" t="s">
        <v>283</v>
      </c>
      <c r="B259" t="s">
        <v>6</v>
      </c>
      <c r="C259" t="s">
        <v>511</v>
      </c>
      <c r="K259">
        <v>1</v>
      </c>
      <c r="M259">
        <v>1</v>
      </c>
    </row>
    <row r="260" spans="1:15">
      <c r="A260" t="s">
        <v>284</v>
      </c>
      <c r="B260" t="s">
        <v>6</v>
      </c>
      <c r="C260" t="s">
        <v>513</v>
      </c>
      <c r="K260">
        <v>1</v>
      </c>
      <c r="M260">
        <v>1</v>
      </c>
    </row>
    <row r="261" spans="1:15">
      <c r="A261" t="s">
        <v>285</v>
      </c>
      <c r="B261" t="s">
        <v>6</v>
      </c>
      <c r="C261" t="s">
        <v>513</v>
      </c>
      <c r="K261">
        <v>1</v>
      </c>
      <c r="M261">
        <v>1</v>
      </c>
    </row>
    <row r="262" spans="1:15">
      <c r="A262" t="s">
        <v>286</v>
      </c>
      <c r="B262" t="s">
        <v>6</v>
      </c>
      <c r="C262" t="s">
        <v>513</v>
      </c>
      <c r="K262">
        <v>1</v>
      </c>
      <c r="M262">
        <v>1</v>
      </c>
    </row>
    <row r="263" spans="1:15">
      <c r="A263" t="s">
        <v>287</v>
      </c>
      <c r="B263" t="s">
        <v>4</v>
      </c>
      <c r="K263">
        <v>1</v>
      </c>
      <c r="M263">
        <v>1</v>
      </c>
    </row>
    <row r="264" spans="1:15">
      <c r="A264" t="s">
        <v>288</v>
      </c>
      <c r="B264" t="s">
        <v>4</v>
      </c>
      <c r="K264">
        <v>1</v>
      </c>
      <c r="M264">
        <v>1</v>
      </c>
    </row>
    <row r="265" spans="1:15">
      <c r="A265" t="s">
        <v>289</v>
      </c>
      <c r="B265" t="s">
        <v>4</v>
      </c>
      <c r="K265">
        <v>1</v>
      </c>
      <c r="M265">
        <v>1</v>
      </c>
    </row>
    <row r="266" spans="1:15">
      <c r="A266" t="s">
        <v>290</v>
      </c>
      <c r="B266" t="s">
        <v>4</v>
      </c>
      <c r="K266">
        <v>1</v>
      </c>
      <c r="M266">
        <v>1</v>
      </c>
    </row>
    <row r="267" spans="1:15">
      <c r="A267" t="s">
        <v>291</v>
      </c>
      <c r="B267" t="s">
        <v>6</v>
      </c>
      <c r="C267" t="s">
        <v>513</v>
      </c>
      <c r="K267">
        <v>1</v>
      </c>
      <c r="M267">
        <v>1</v>
      </c>
    </row>
    <row r="268" spans="1:15">
      <c r="A268" t="s">
        <v>292</v>
      </c>
      <c r="B268" t="s">
        <v>31</v>
      </c>
      <c r="C268" t="s">
        <v>516</v>
      </c>
      <c r="K268">
        <v>0</v>
      </c>
      <c r="O268">
        <v>1</v>
      </c>
    </row>
    <row r="269" spans="1:15">
      <c r="A269" t="s">
        <v>293</v>
      </c>
      <c r="B269" t="s">
        <v>4</v>
      </c>
      <c r="K269">
        <v>1</v>
      </c>
      <c r="M269">
        <v>1</v>
      </c>
    </row>
    <row r="270" spans="1:15">
      <c r="A270" t="s">
        <v>294</v>
      </c>
      <c r="B270" t="s">
        <v>4</v>
      </c>
      <c r="K270">
        <v>1</v>
      </c>
      <c r="M270">
        <v>1</v>
      </c>
    </row>
    <row r="271" spans="1:15">
      <c r="A271" t="s">
        <v>295</v>
      </c>
      <c r="B271" t="s">
        <v>4</v>
      </c>
      <c r="K271">
        <v>1</v>
      </c>
      <c r="M271">
        <v>1</v>
      </c>
    </row>
    <row r="272" spans="1:15">
      <c r="A272" t="s">
        <v>296</v>
      </c>
      <c r="B272" t="s">
        <v>6</v>
      </c>
      <c r="C272" t="s">
        <v>513</v>
      </c>
      <c r="K272">
        <v>1</v>
      </c>
      <c r="M272">
        <v>1</v>
      </c>
    </row>
    <row r="273" spans="1:13">
      <c r="A273" t="s">
        <v>297</v>
      </c>
      <c r="B273" t="s">
        <v>4</v>
      </c>
      <c r="K273">
        <v>1</v>
      </c>
      <c r="M273">
        <v>1</v>
      </c>
    </row>
    <row r="274" spans="1:13">
      <c r="A274" t="s">
        <v>298</v>
      </c>
      <c r="B274" t="s">
        <v>4</v>
      </c>
      <c r="K274">
        <v>1</v>
      </c>
      <c r="M274">
        <v>1</v>
      </c>
    </row>
    <row r="275" spans="1:13">
      <c r="A275" t="s">
        <v>299</v>
      </c>
      <c r="B275" t="s">
        <v>4</v>
      </c>
      <c r="K275">
        <v>1</v>
      </c>
      <c r="M275">
        <v>1</v>
      </c>
    </row>
    <row r="276" spans="1:13">
      <c r="A276" t="s">
        <v>300</v>
      </c>
      <c r="B276" t="s">
        <v>6</v>
      </c>
      <c r="C276" t="s">
        <v>513</v>
      </c>
      <c r="K276">
        <v>1</v>
      </c>
      <c r="M276">
        <v>1</v>
      </c>
    </row>
    <row r="277" spans="1:13">
      <c r="A277" t="s">
        <v>301</v>
      </c>
      <c r="B277" t="s">
        <v>6</v>
      </c>
      <c r="C277" t="s">
        <v>513</v>
      </c>
      <c r="K277">
        <v>1</v>
      </c>
      <c r="M277">
        <v>1</v>
      </c>
    </row>
    <row r="278" spans="1:13">
      <c r="A278" t="s">
        <v>302</v>
      </c>
      <c r="B278" t="s">
        <v>6</v>
      </c>
      <c r="C278" t="s">
        <v>496</v>
      </c>
      <c r="K278">
        <v>1</v>
      </c>
      <c r="M278">
        <v>1</v>
      </c>
    </row>
    <row r="279" spans="1:13">
      <c r="A279" t="s">
        <v>304</v>
      </c>
      <c r="B279" t="s">
        <v>6</v>
      </c>
      <c r="C279" t="s">
        <v>513</v>
      </c>
      <c r="K279">
        <v>1</v>
      </c>
      <c r="M279">
        <v>1</v>
      </c>
    </row>
    <row r="280" spans="1:13">
      <c r="A280" t="s">
        <v>305</v>
      </c>
      <c r="B280" t="s">
        <v>6</v>
      </c>
      <c r="C280" t="s">
        <v>513</v>
      </c>
      <c r="K280">
        <v>1</v>
      </c>
      <c r="M280">
        <v>1</v>
      </c>
    </row>
    <row r="281" spans="1:13">
      <c r="A281" t="s">
        <v>306</v>
      </c>
      <c r="B281" t="s">
        <v>4</v>
      </c>
      <c r="K281">
        <v>1</v>
      </c>
      <c r="M281">
        <v>1</v>
      </c>
    </row>
    <row r="282" spans="1:13">
      <c r="A282" t="s">
        <v>307</v>
      </c>
      <c r="B282" t="s">
        <v>4</v>
      </c>
      <c r="K282">
        <v>1</v>
      </c>
      <c r="M282">
        <v>1</v>
      </c>
    </row>
    <row r="283" spans="1:13">
      <c r="A283" t="s">
        <v>308</v>
      </c>
      <c r="B283" t="s">
        <v>35</v>
      </c>
      <c r="C283" t="s">
        <v>515</v>
      </c>
      <c r="K283">
        <v>1</v>
      </c>
      <c r="M283">
        <v>1</v>
      </c>
    </row>
    <row r="284" spans="1:13">
      <c r="A284" t="s">
        <v>309</v>
      </c>
      <c r="B284" t="s">
        <v>4</v>
      </c>
      <c r="K284">
        <v>1</v>
      </c>
      <c r="M284">
        <v>1</v>
      </c>
    </row>
    <row r="285" spans="1:13">
      <c r="A285" t="s">
        <v>310</v>
      </c>
      <c r="B285" t="s">
        <v>4</v>
      </c>
      <c r="K285">
        <v>1</v>
      </c>
      <c r="M285">
        <v>1</v>
      </c>
    </row>
    <row r="286" spans="1:13">
      <c r="A286" t="s">
        <v>311</v>
      </c>
      <c r="B286" t="s">
        <v>4</v>
      </c>
      <c r="K286">
        <v>1</v>
      </c>
      <c r="M286">
        <v>1</v>
      </c>
    </row>
    <row r="287" spans="1:13">
      <c r="A287" t="s">
        <v>312</v>
      </c>
      <c r="B287" t="s">
        <v>6</v>
      </c>
      <c r="C287" t="s">
        <v>513</v>
      </c>
      <c r="K287">
        <v>1</v>
      </c>
      <c r="M287">
        <v>1</v>
      </c>
    </row>
    <row r="288" spans="1:13">
      <c r="A288" t="s">
        <v>313</v>
      </c>
      <c r="B288" t="s">
        <v>4</v>
      </c>
      <c r="K288">
        <v>1</v>
      </c>
      <c r="M288">
        <v>1</v>
      </c>
    </row>
    <row r="289" spans="1:13">
      <c r="A289" t="s">
        <v>314</v>
      </c>
      <c r="B289" t="s">
        <v>10</v>
      </c>
      <c r="C289" t="s">
        <v>514</v>
      </c>
      <c r="K289">
        <v>1</v>
      </c>
      <c r="M289">
        <v>1</v>
      </c>
    </row>
    <row r="290" spans="1:13">
      <c r="A290" t="s">
        <v>315</v>
      </c>
      <c r="B290" t="s">
        <v>10</v>
      </c>
      <c r="C290" t="s">
        <v>514</v>
      </c>
      <c r="K290">
        <v>1</v>
      </c>
      <c r="M290">
        <v>1</v>
      </c>
    </row>
    <row r="291" spans="1:13">
      <c r="A291" t="s">
        <v>316</v>
      </c>
      <c r="B291" t="s">
        <v>4</v>
      </c>
      <c r="K291">
        <v>1</v>
      </c>
      <c r="M291">
        <v>1</v>
      </c>
    </row>
    <row r="292" spans="1:13">
      <c r="A292" t="s">
        <v>317</v>
      </c>
      <c r="B292" t="s">
        <v>6</v>
      </c>
      <c r="C292" t="s">
        <v>513</v>
      </c>
      <c r="K292">
        <v>1</v>
      </c>
      <c r="M292">
        <v>1</v>
      </c>
    </row>
    <row r="293" spans="1:13">
      <c r="A293" t="s">
        <v>318</v>
      </c>
      <c r="B293" t="s">
        <v>4</v>
      </c>
      <c r="K293">
        <v>1</v>
      </c>
      <c r="M293">
        <v>1</v>
      </c>
    </row>
    <row r="294" spans="1:13">
      <c r="A294" t="s">
        <v>319</v>
      </c>
      <c r="B294" t="s">
        <v>4</v>
      </c>
      <c r="K294">
        <v>1</v>
      </c>
      <c r="M294">
        <v>1</v>
      </c>
    </row>
    <row r="295" spans="1:13">
      <c r="A295" t="s">
        <v>320</v>
      </c>
      <c r="B295" t="s">
        <v>4</v>
      </c>
      <c r="K295">
        <v>1</v>
      </c>
      <c r="M295">
        <v>1</v>
      </c>
    </row>
    <row r="296" spans="1:13">
      <c r="A296" t="s">
        <v>321</v>
      </c>
      <c r="B296" t="s">
        <v>4</v>
      </c>
      <c r="K296">
        <v>1</v>
      </c>
      <c r="M296">
        <v>1</v>
      </c>
    </row>
    <row r="297" spans="1:13">
      <c r="A297" t="s">
        <v>322</v>
      </c>
      <c r="B297" t="s">
        <v>6</v>
      </c>
      <c r="C297" t="s">
        <v>513</v>
      </c>
      <c r="K297">
        <v>1</v>
      </c>
      <c r="M297">
        <v>1</v>
      </c>
    </row>
    <row r="298" spans="1:13">
      <c r="A298" t="s">
        <v>323</v>
      </c>
      <c r="B298" t="s">
        <v>4</v>
      </c>
      <c r="K298">
        <v>1</v>
      </c>
      <c r="M298">
        <v>1</v>
      </c>
    </row>
    <row r="299" spans="1:13">
      <c r="A299" t="s">
        <v>324</v>
      </c>
      <c r="B299" t="s">
        <v>6</v>
      </c>
      <c r="C299" t="s">
        <v>513</v>
      </c>
      <c r="K299">
        <v>1</v>
      </c>
      <c r="M299">
        <v>1</v>
      </c>
    </row>
    <row r="300" spans="1:13">
      <c r="A300" t="s">
        <v>325</v>
      </c>
      <c r="B300" t="s">
        <v>10</v>
      </c>
      <c r="C300" t="s">
        <v>514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M301">
        <v>1</v>
      </c>
    </row>
    <row r="302" spans="1:13">
      <c r="A302" t="s">
        <v>327</v>
      </c>
      <c r="B302" t="s">
        <v>4</v>
      </c>
      <c r="K302">
        <v>1</v>
      </c>
      <c r="M302">
        <v>1</v>
      </c>
    </row>
    <row r="303" spans="1:13">
      <c r="A303" t="s">
        <v>328</v>
      </c>
      <c r="B303" t="s">
        <v>4</v>
      </c>
      <c r="K303">
        <v>1</v>
      </c>
      <c r="M303">
        <v>1</v>
      </c>
    </row>
    <row r="304" spans="1:13">
      <c r="A304" t="s">
        <v>329</v>
      </c>
      <c r="B304" t="s">
        <v>6</v>
      </c>
      <c r="C304" t="s">
        <v>513</v>
      </c>
      <c r="K304">
        <v>1</v>
      </c>
      <c r="M304">
        <v>1</v>
      </c>
    </row>
    <row r="305" spans="1:13">
      <c r="A305" t="s">
        <v>330</v>
      </c>
      <c r="B305" t="s">
        <v>6</v>
      </c>
      <c r="C305" t="s">
        <v>513</v>
      </c>
      <c r="K305">
        <v>1</v>
      </c>
      <c r="M305">
        <v>1</v>
      </c>
    </row>
    <row r="306" spans="1:13">
      <c r="A306" t="s">
        <v>331</v>
      </c>
      <c r="B306" t="s">
        <v>4</v>
      </c>
      <c r="K306">
        <v>1</v>
      </c>
      <c r="M306">
        <v>1</v>
      </c>
    </row>
    <row r="307" spans="1:13">
      <c r="A307" t="s">
        <v>332</v>
      </c>
      <c r="B307" t="s">
        <v>4</v>
      </c>
      <c r="K307">
        <v>1</v>
      </c>
      <c r="M307">
        <v>1</v>
      </c>
    </row>
    <row r="308" spans="1:13">
      <c r="A308" t="s">
        <v>333</v>
      </c>
      <c r="B308" t="s">
        <v>4</v>
      </c>
      <c r="K308">
        <v>1</v>
      </c>
      <c r="M308">
        <v>1</v>
      </c>
    </row>
    <row r="309" spans="1:13">
      <c r="A309" t="s">
        <v>334</v>
      </c>
      <c r="B309" t="s">
        <v>4</v>
      </c>
      <c r="K309">
        <v>1</v>
      </c>
      <c r="M309">
        <v>1</v>
      </c>
    </row>
    <row r="310" spans="1:13">
      <c r="A310" t="s">
        <v>335</v>
      </c>
      <c r="B310" t="s">
        <v>6</v>
      </c>
      <c r="C310" t="s">
        <v>513</v>
      </c>
      <c r="K310">
        <v>1</v>
      </c>
      <c r="M310">
        <v>1</v>
      </c>
    </row>
    <row r="311" spans="1:13">
      <c r="A311" t="s">
        <v>336</v>
      </c>
      <c r="B311" t="s">
        <v>4</v>
      </c>
      <c r="K311">
        <v>1</v>
      </c>
      <c r="M311">
        <v>1</v>
      </c>
    </row>
    <row r="312" spans="1:13">
      <c r="A312" t="s">
        <v>337</v>
      </c>
      <c r="B312" t="s">
        <v>4</v>
      </c>
      <c r="K312">
        <v>1</v>
      </c>
      <c r="M312">
        <v>1</v>
      </c>
    </row>
    <row r="313" spans="1:13">
      <c r="A313" t="s">
        <v>338</v>
      </c>
      <c r="B313" t="s">
        <v>4</v>
      </c>
      <c r="K313">
        <v>1</v>
      </c>
      <c r="M313">
        <v>1</v>
      </c>
    </row>
    <row r="314" spans="1:13">
      <c r="A314" t="s">
        <v>339</v>
      </c>
      <c r="B314" t="s">
        <v>4</v>
      </c>
      <c r="K314">
        <v>1</v>
      </c>
      <c r="M314">
        <v>1</v>
      </c>
    </row>
    <row r="315" spans="1:13">
      <c r="A315" t="s">
        <v>340</v>
      </c>
      <c r="B315" t="s">
        <v>4</v>
      </c>
      <c r="K315">
        <v>1</v>
      </c>
      <c r="M315">
        <v>1</v>
      </c>
    </row>
    <row r="316" spans="1:13">
      <c r="A316" t="s">
        <v>341</v>
      </c>
      <c r="B316" t="s">
        <v>4</v>
      </c>
      <c r="K316">
        <v>1</v>
      </c>
      <c r="M316">
        <v>1</v>
      </c>
    </row>
    <row r="317" spans="1:13">
      <c r="A317" t="s">
        <v>342</v>
      </c>
      <c r="B317" t="s">
        <v>10</v>
      </c>
      <c r="C317" t="s">
        <v>514</v>
      </c>
      <c r="K317">
        <v>1</v>
      </c>
      <c r="M317">
        <v>1</v>
      </c>
    </row>
    <row r="318" spans="1:13">
      <c r="A318" t="s">
        <v>343</v>
      </c>
      <c r="B318" t="s">
        <v>4</v>
      </c>
      <c r="K318">
        <v>1</v>
      </c>
      <c r="M318">
        <v>1</v>
      </c>
    </row>
    <row r="319" spans="1:13">
      <c r="A319" t="s">
        <v>344</v>
      </c>
      <c r="B319" t="s">
        <v>4</v>
      </c>
      <c r="K319">
        <v>1</v>
      </c>
      <c r="M319">
        <v>1</v>
      </c>
    </row>
    <row r="320" spans="1:13">
      <c r="A320" t="s">
        <v>345</v>
      </c>
      <c r="B320" t="s">
        <v>4</v>
      </c>
      <c r="K320">
        <v>1</v>
      </c>
      <c r="M320">
        <v>1</v>
      </c>
    </row>
    <row r="321" spans="1:14">
      <c r="A321" t="s">
        <v>346</v>
      </c>
      <c r="B321" t="s">
        <v>31</v>
      </c>
      <c r="C321" t="s">
        <v>516</v>
      </c>
      <c r="K321">
        <v>1</v>
      </c>
      <c r="M321">
        <v>1</v>
      </c>
    </row>
    <row r="322" spans="1:14">
      <c r="A322" t="s">
        <v>347</v>
      </c>
      <c r="B322" t="s">
        <v>4</v>
      </c>
      <c r="K322">
        <v>1</v>
      </c>
      <c r="M322">
        <v>1</v>
      </c>
    </row>
    <row r="323" spans="1:14">
      <c r="A323" t="s">
        <v>348</v>
      </c>
      <c r="B323" t="s">
        <v>4</v>
      </c>
      <c r="K323">
        <v>1</v>
      </c>
      <c r="M323">
        <v>1</v>
      </c>
    </row>
    <row r="324" spans="1:14">
      <c r="A324" t="s">
        <v>349</v>
      </c>
      <c r="B324" t="s">
        <v>4</v>
      </c>
      <c r="K324">
        <v>1</v>
      </c>
      <c r="M324">
        <v>1</v>
      </c>
    </row>
    <row r="325" spans="1:14">
      <c r="A325" t="s">
        <v>350</v>
      </c>
      <c r="B325" t="s">
        <v>35</v>
      </c>
      <c r="C325" t="s">
        <v>515</v>
      </c>
      <c r="K325">
        <v>1</v>
      </c>
      <c r="M325">
        <v>1</v>
      </c>
    </row>
    <row r="326" spans="1:14">
      <c r="A326" t="s">
        <v>351</v>
      </c>
      <c r="B326" t="s">
        <v>4</v>
      </c>
      <c r="K326">
        <v>1</v>
      </c>
      <c r="M326">
        <v>1</v>
      </c>
    </row>
    <row r="327" spans="1:14">
      <c r="A327" t="s">
        <v>352</v>
      </c>
      <c r="B327" t="s">
        <v>20</v>
      </c>
      <c r="C327" t="s">
        <v>523</v>
      </c>
      <c r="K327">
        <v>1</v>
      </c>
      <c r="M327">
        <v>1</v>
      </c>
    </row>
    <row r="328" spans="1:14">
      <c r="A328" t="s">
        <v>354</v>
      </c>
      <c r="B328" t="s">
        <v>4</v>
      </c>
      <c r="K328">
        <v>1</v>
      </c>
      <c r="M328">
        <v>1</v>
      </c>
    </row>
    <row r="329" spans="1:14">
      <c r="A329" t="s">
        <v>355</v>
      </c>
      <c r="B329" t="s">
        <v>4</v>
      </c>
      <c r="K329">
        <v>1</v>
      </c>
      <c r="M329">
        <v>1</v>
      </c>
    </row>
    <row r="330" spans="1:14">
      <c r="A330" t="s">
        <v>356</v>
      </c>
      <c r="B330" t="s">
        <v>4</v>
      </c>
      <c r="K330">
        <v>1</v>
      </c>
      <c r="M330">
        <v>1</v>
      </c>
    </row>
    <row r="331" spans="1:14">
      <c r="A331" t="s">
        <v>357</v>
      </c>
      <c r="B331" t="s">
        <v>6</v>
      </c>
      <c r="C331" t="s">
        <v>489</v>
      </c>
      <c r="K331">
        <v>1</v>
      </c>
      <c r="N331">
        <v>1</v>
      </c>
    </row>
    <row r="332" spans="1:14">
      <c r="A332" t="s">
        <v>358</v>
      </c>
      <c r="B332" t="s">
        <v>31</v>
      </c>
      <c r="C332" t="s">
        <v>516</v>
      </c>
      <c r="K332">
        <v>1</v>
      </c>
      <c r="M332">
        <v>1</v>
      </c>
    </row>
    <row r="333" spans="1:14">
      <c r="A333" t="s">
        <v>359</v>
      </c>
      <c r="B333" t="s">
        <v>4</v>
      </c>
      <c r="K333">
        <v>1</v>
      </c>
      <c r="M333">
        <v>1</v>
      </c>
    </row>
    <row r="334" spans="1:14">
      <c r="A334" t="s">
        <v>360</v>
      </c>
      <c r="B334" t="s">
        <v>4</v>
      </c>
      <c r="K334">
        <v>1</v>
      </c>
      <c r="M334">
        <v>1</v>
      </c>
    </row>
    <row r="335" spans="1:14">
      <c r="A335" t="s">
        <v>361</v>
      </c>
      <c r="B335" t="s">
        <v>10</v>
      </c>
      <c r="C335" t="s">
        <v>514</v>
      </c>
      <c r="K335">
        <v>1</v>
      </c>
      <c r="M335">
        <v>1</v>
      </c>
    </row>
    <row r="336" spans="1:14">
      <c r="A336" t="s">
        <v>362</v>
      </c>
      <c r="B336" t="s">
        <v>4</v>
      </c>
      <c r="K336">
        <v>1</v>
      </c>
      <c r="M336">
        <v>1</v>
      </c>
    </row>
    <row r="337" spans="1:13">
      <c r="A337" t="s">
        <v>363</v>
      </c>
      <c r="B337" t="s">
        <v>4</v>
      </c>
      <c r="K337">
        <v>1</v>
      </c>
      <c r="M337">
        <v>1</v>
      </c>
    </row>
    <row r="338" spans="1:13">
      <c r="A338" t="s">
        <v>364</v>
      </c>
      <c r="B338" t="s">
        <v>6</v>
      </c>
      <c r="C338" t="s">
        <v>513</v>
      </c>
      <c r="K338">
        <v>1</v>
      </c>
      <c r="M338">
        <v>1</v>
      </c>
    </row>
    <row r="339" spans="1:13">
      <c r="A339" t="s">
        <v>365</v>
      </c>
      <c r="B339" t="s">
        <v>6</v>
      </c>
      <c r="C339" t="s">
        <v>513</v>
      </c>
      <c r="K339">
        <v>1</v>
      </c>
      <c r="M339">
        <v>1</v>
      </c>
    </row>
    <row r="340" spans="1:13">
      <c r="A340" t="s">
        <v>366</v>
      </c>
      <c r="B340" t="s">
        <v>4</v>
      </c>
      <c r="K340">
        <v>1</v>
      </c>
      <c r="M340">
        <v>1</v>
      </c>
    </row>
    <row r="341" spans="1:13">
      <c r="A341" t="s">
        <v>367</v>
      </c>
      <c r="B341" t="s">
        <v>6</v>
      </c>
      <c r="C341" t="s">
        <v>513</v>
      </c>
      <c r="K341">
        <v>1</v>
      </c>
      <c r="M341">
        <v>1</v>
      </c>
    </row>
    <row r="342" spans="1:13">
      <c r="A342" t="s">
        <v>368</v>
      </c>
      <c r="B342" t="s">
        <v>4</v>
      </c>
      <c r="K342">
        <v>1</v>
      </c>
      <c r="M342">
        <v>1</v>
      </c>
    </row>
    <row r="343" spans="1:13">
      <c r="A343" t="s">
        <v>369</v>
      </c>
      <c r="B343" t="s">
        <v>4</v>
      </c>
      <c r="K343">
        <v>1</v>
      </c>
      <c r="M343">
        <v>1</v>
      </c>
    </row>
    <row r="344" spans="1:13">
      <c r="A344" t="s">
        <v>370</v>
      </c>
      <c r="B344" t="s">
        <v>4</v>
      </c>
      <c r="K344">
        <v>1</v>
      </c>
      <c r="M344">
        <v>1</v>
      </c>
    </row>
    <row r="345" spans="1:13">
      <c r="A345" t="s">
        <v>371</v>
      </c>
      <c r="B345" t="s">
        <v>4</v>
      </c>
      <c r="K345">
        <v>1</v>
      </c>
      <c r="M345">
        <v>1</v>
      </c>
    </row>
    <row r="346" spans="1:13">
      <c r="A346" t="s">
        <v>372</v>
      </c>
      <c r="B346" t="s">
        <v>4</v>
      </c>
      <c r="K346">
        <v>1</v>
      </c>
      <c r="M346">
        <v>1</v>
      </c>
    </row>
    <row r="347" spans="1:13">
      <c r="A347" t="s">
        <v>373</v>
      </c>
      <c r="B347" t="s">
        <v>31</v>
      </c>
      <c r="C347" t="s">
        <v>516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M348">
        <v>1</v>
      </c>
    </row>
    <row r="349" spans="1:13">
      <c r="A349" t="s">
        <v>376</v>
      </c>
      <c r="B349" t="s">
        <v>4</v>
      </c>
      <c r="K349">
        <v>1</v>
      </c>
      <c r="M349">
        <v>1</v>
      </c>
    </row>
    <row r="350" spans="1:13">
      <c r="A350" t="s">
        <v>377</v>
      </c>
      <c r="B350" t="s">
        <v>35</v>
      </c>
      <c r="C350" t="s">
        <v>515</v>
      </c>
      <c r="K350">
        <v>1</v>
      </c>
      <c r="M350">
        <v>1</v>
      </c>
    </row>
    <row r="351" spans="1:13">
      <c r="A351" t="s">
        <v>378</v>
      </c>
      <c r="B351" t="s">
        <v>6</v>
      </c>
      <c r="C351" t="s">
        <v>513</v>
      </c>
      <c r="K351">
        <v>1</v>
      </c>
      <c r="M351">
        <v>1</v>
      </c>
    </row>
    <row r="352" spans="1:13">
      <c r="A352" t="s">
        <v>379</v>
      </c>
      <c r="B352" t="s">
        <v>6</v>
      </c>
      <c r="C352" t="s">
        <v>513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M353">
        <v>1</v>
      </c>
    </row>
    <row r="354" spans="1:15">
      <c r="A354" t="s">
        <v>381</v>
      </c>
      <c r="B354" t="s">
        <v>4</v>
      </c>
      <c r="K354">
        <v>1</v>
      </c>
      <c r="M354">
        <v>1</v>
      </c>
    </row>
    <row r="355" spans="1:15">
      <c r="A355" t="s">
        <v>382</v>
      </c>
      <c r="B355" t="s">
        <v>4</v>
      </c>
      <c r="K355">
        <v>1</v>
      </c>
      <c r="M355">
        <v>1</v>
      </c>
    </row>
    <row r="356" spans="1:15">
      <c r="J356" t="s">
        <v>395</v>
      </c>
      <c r="K356">
        <f>SUM(K2:K355)</f>
        <v>350</v>
      </c>
      <c r="L356">
        <f>SUM(L2:L355)</f>
        <v>5</v>
      </c>
      <c r="M356">
        <f>SUM(M2:M355)</f>
        <v>345</v>
      </c>
      <c r="N356">
        <f>SUM(N2:N355)</f>
        <v>3</v>
      </c>
      <c r="O356">
        <f>SUM(O2:O355)</f>
        <v>1</v>
      </c>
    </row>
    <row r="357" spans="1:15">
      <c r="K357">
        <f>SUM(K2:K355)/354</f>
        <v>0.98870056497175141</v>
      </c>
    </row>
    <row r="359" spans="1:15">
      <c r="J359" t="s">
        <v>389</v>
      </c>
      <c r="K359" t="s">
        <v>390</v>
      </c>
      <c r="M359">
        <f>(M356+L356)/354</f>
        <v>0.98870056497175141</v>
      </c>
    </row>
    <row r="360" spans="1:15">
      <c r="J360" t="s">
        <v>385</v>
      </c>
      <c r="K360" t="s">
        <v>387</v>
      </c>
      <c r="M360">
        <f>(N356)/(N356+L356)</f>
        <v>0.375</v>
      </c>
    </row>
    <row r="361" spans="1:15">
      <c r="J361" t="s">
        <v>386</v>
      </c>
      <c r="K361" t="s">
        <v>388</v>
      </c>
      <c r="M361">
        <f>(O356)/(O356+M356)</f>
        <v>2.8901734104046241E-3</v>
      </c>
    </row>
    <row r="362" spans="1:15">
      <c r="J362" t="s">
        <v>398</v>
      </c>
      <c r="M362">
        <f>(L356)/(L356+N356)</f>
        <v>0.625</v>
      </c>
    </row>
    <row r="363" spans="1:15">
      <c r="J363" t="s">
        <v>399</v>
      </c>
      <c r="M363">
        <f>(L356)/(L356+O356)</f>
        <v>0.83333333333333337</v>
      </c>
    </row>
    <row r="364" spans="1:15">
      <c r="J364" t="s">
        <v>400</v>
      </c>
      <c r="M364">
        <f>(2*(M362*M363))/(M362+M363)</f>
        <v>0.7142857142857143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score_output_includingNonDictio</vt:lpstr>
      <vt:lpstr>Naming Style</vt:lpstr>
      <vt:lpstr>Verb Phrase</vt:lpstr>
      <vt:lpstr>Gramatical Structure</vt:lpstr>
      <vt:lpstr>Dictionary Terms no terms added</vt:lpstr>
      <vt:lpstr>List of non-Dictionary terms</vt:lpstr>
      <vt:lpstr>List of Dictionary terms</vt:lpstr>
      <vt:lpstr>Dictionary Terms - terms added</vt:lpstr>
      <vt:lpstr>Full Words</vt:lpstr>
      <vt:lpstr>Idioms and Slang</vt:lpstr>
      <vt:lpstr>Abbreviations</vt:lpstr>
      <vt:lpstr>List of unknown Abb.</vt:lpstr>
      <vt:lpstr>List of known Abb.</vt:lpstr>
      <vt:lpstr>Acronyms</vt:lpstr>
      <vt:lpstr>Prefix-Suffix</vt:lpstr>
      <vt:lpstr>Length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AlSuhaibani, Reem</dc:creator>
  <cp:lastModifiedBy>AlSuhaibani, Reem</cp:lastModifiedBy>
  <dcterms:created xsi:type="dcterms:W3CDTF">2021-07-06T21:25:28Z</dcterms:created>
  <dcterms:modified xsi:type="dcterms:W3CDTF">2022-03-28T21:27:48Z</dcterms:modified>
</cp:coreProperties>
</file>