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3_AshLee\data\"/>
    </mc:Choice>
  </mc:AlternateContent>
  <xr:revisionPtr revIDLastSave="0" documentId="13_ncr:40009_{561F2FFC-6907-43E0-8053-4B54D82F49CD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2" r:id="rId1"/>
    <sheet name="Sheet2" sheetId="3" r:id="rId2"/>
    <sheet name="202107_formatted_county_data" sheetId="1" r:id="rId3"/>
  </sheets>
  <definedNames>
    <definedName name="_xlnm._FilterDatabase" localSheetId="1" hidden="1">Sheet2!$A$2:$Q$162</definedName>
  </definedNames>
  <calcPr calcId="0"/>
  <pivotCaches>
    <pivotCache cacheId="4" r:id="rId4"/>
  </pivotCaches>
  <fileRecoveryPr repairLoad="1"/>
</workbook>
</file>

<file path=xl/calcChain.xml><?xml version="1.0" encoding="utf-8"?>
<calcChain xmlns="http://schemas.openxmlformats.org/spreadsheetml/2006/main">
  <c r="P69" i="3" l="1"/>
  <c r="O69" i="3"/>
  <c r="N69" i="3"/>
  <c r="M69" i="3"/>
  <c r="L69" i="3"/>
  <c r="P157" i="3"/>
  <c r="O157" i="3"/>
  <c r="N157" i="3"/>
  <c r="M157" i="3"/>
  <c r="L157" i="3"/>
  <c r="P162" i="3"/>
  <c r="O162" i="3"/>
  <c r="N162" i="3"/>
  <c r="M162" i="3"/>
  <c r="L162" i="3"/>
  <c r="P3" i="3"/>
  <c r="O3" i="3"/>
  <c r="N3" i="3"/>
  <c r="M3" i="3"/>
  <c r="L3" i="3"/>
  <c r="P100" i="3"/>
  <c r="O100" i="3"/>
  <c r="N100" i="3"/>
  <c r="M100" i="3"/>
  <c r="L100" i="3"/>
  <c r="P47" i="3"/>
  <c r="O47" i="3"/>
  <c r="N47" i="3"/>
  <c r="M47" i="3"/>
  <c r="L47" i="3"/>
  <c r="P161" i="3"/>
  <c r="O161" i="3"/>
  <c r="N161" i="3"/>
  <c r="M161" i="3"/>
  <c r="L161" i="3"/>
  <c r="P160" i="3"/>
  <c r="O160" i="3"/>
  <c r="N160" i="3"/>
  <c r="M160" i="3"/>
  <c r="L160" i="3"/>
  <c r="P39" i="3"/>
  <c r="O39" i="3"/>
  <c r="N39" i="3"/>
  <c r="M39" i="3"/>
  <c r="L39" i="3"/>
  <c r="P132" i="3"/>
  <c r="O132" i="3"/>
  <c r="N132" i="3"/>
  <c r="M132" i="3"/>
  <c r="L132" i="3"/>
  <c r="P114" i="3"/>
  <c r="O114" i="3"/>
  <c r="N114" i="3"/>
  <c r="M114" i="3"/>
  <c r="L114" i="3"/>
  <c r="P26" i="3"/>
  <c r="O26" i="3"/>
  <c r="N26" i="3"/>
  <c r="M26" i="3"/>
  <c r="L26" i="3"/>
  <c r="P112" i="3"/>
  <c r="O112" i="3"/>
  <c r="N112" i="3"/>
  <c r="M112" i="3"/>
  <c r="L112" i="3"/>
  <c r="P48" i="3"/>
  <c r="O48" i="3"/>
  <c r="N48" i="3"/>
  <c r="M48" i="3"/>
  <c r="L48" i="3"/>
  <c r="P58" i="3"/>
  <c r="O58" i="3"/>
  <c r="N58" i="3"/>
  <c r="M58" i="3"/>
  <c r="L58" i="3"/>
  <c r="P27" i="3"/>
  <c r="O27" i="3"/>
  <c r="N27" i="3"/>
  <c r="M27" i="3"/>
  <c r="L27" i="3"/>
  <c r="P30" i="3"/>
  <c r="O30" i="3"/>
  <c r="N30" i="3"/>
  <c r="M30" i="3"/>
  <c r="L30" i="3"/>
  <c r="P34" i="3"/>
  <c r="O34" i="3"/>
  <c r="N34" i="3"/>
  <c r="M34" i="3"/>
  <c r="L34" i="3"/>
  <c r="P81" i="3"/>
  <c r="O81" i="3"/>
  <c r="N81" i="3"/>
  <c r="M81" i="3"/>
  <c r="L81" i="3"/>
  <c r="P156" i="3"/>
  <c r="O156" i="3"/>
  <c r="N156" i="3"/>
  <c r="M156" i="3"/>
  <c r="L156" i="3"/>
  <c r="P135" i="3"/>
  <c r="O135" i="3"/>
  <c r="N135" i="3"/>
  <c r="M135" i="3"/>
  <c r="L135" i="3"/>
  <c r="P125" i="3"/>
  <c r="O125" i="3"/>
  <c r="N125" i="3"/>
  <c r="M125" i="3"/>
  <c r="L125" i="3"/>
  <c r="P71" i="3"/>
  <c r="O71" i="3"/>
  <c r="N71" i="3"/>
  <c r="M71" i="3"/>
  <c r="L71" i="3"/>
  <c r="P53" i="3"/>
  <c r="O53" i="3"/>
  <c r="N53" i="3"/>
  <c r="M53" i="3"/>
  <c r="L53" i="3"/>
  <c r="P109" i="3"/>
  <c r="O109" i="3"/>
  <c r="N109" i="3"/>
  <c r="M109" i="3"/>
  <c r="L109" i="3"/>
  <c r="P43" i="3"/>
  <c r="O43" i="3"/>
  <c r="N43" i="3"/>
  <c r="M43" i="3"/>
  <c r="L43" i="3"/>
  <c r="P85" i="3"/>
  <c r="O85" i="3"/>
  <c r="N85" i="3"/>
  <c r="M85" i="3"/>
  <c r="L85" i="3"/>
  <c r="P95" i="3"/>
  <c r="O95" i="3"/>
  <c r="N95" i="3"/>
  <c r="M95" i="3"/>
  <c r="L95" i="3"/>
  <c r="P98" i="3"/>
  <c r="O98" i="3"/>
  <c r="N98" i="3"/>
  <c r="M98" i="3"/>
  <c r="L98" i="3"/>
  <c r="P28" i="3"/>
  <c r="O28" i="3"/>
  <c r="N28" i="3"/>
  <c r="M28" i="3"/>
  <c r="L28" i="3"/>
  <c r="P130" i="3"/>
  <c r="O130" i="3"/>
  <c r="N130" i="3"/>
  <c r="M130" i="3"/>
  <c r="L130" i="3"/>
  <c r="P21" i="3"/>
  <c r="O21" i="3"/>
  <c r="N21" i="3"/>
  <c r="M21" i="3"/>
  <c r="L21" i="3"/>
  <c r="P111" i="3"/>
  <c r="O111" i="3"/>
  <c r="N111" i="3"/>
  <c r="M111" i="3"/>
  <c r="L111" i="3"/>
  <c r="P60" i="3"/>
  <c r="O60" i="3"/>
  <c r="N60" i="3"/>
  <c r="M60" i="3"/>
  <c r="L60" i="3"/>
  <c r="P150" i="3"/>
  <c r="O150" i="3"/>
  <c r="N150" i="3"/>
  <c r="M150" i="3"/>
  <c r="L150" i="3"/>
  <c r="P147" i="3"/>
  <c r="O147" i="3"/>
  <c r="N147" i="3"/>
  <c r="M147" i="3"/>
  <c r="L147" i="3"/>
  <c r="P115" i="3"/>
  <c r="O115" i="3"/>
  <c r="N115" i="3"/>
  <c r="M115" i="3"/>
  <c r="L115" i="3"/>
  <c r="P106" i="3"/>
  <c r="O106" i="3"/>
  <c r="N106" i="3"/>
  <c r="M106" i="3"/>
  <c r="L106" i="3"/>
  <c r="P67" i="3"/>
  <c r="O67" i="3"/>
  <c r="N67" i="3"/>
  <c r="M67" i="3"/>
  <c r="L67" i="3"/>
  <c r="P94" i="3"/>
  <c r="O94" i="3"/>
  <c r="N94" i="3"/>
  <c r="M94" i="3"/>
  <c r="L94" i="3"/>
  <c r="P17" i="3"/>
  <c r="O17" i="3"/>
  <c r="N17" i="3"/>
  <c r="M17" i="3"/>
  <c r="L17" i="3"/>
  <c r="P12" i="3"/>
  <c r="O12" i="3"/>
  <c r="N12" i="3"/>
  <c r="M12" i="3"/>
  <c r="L12" i="3"/>
  <c r="P144" i="3"/>
  <c r="O144" i="3"/>
  <c r="N144" i="3"/>
  <c r="M144" i="3"/>
  <c r="L144" i="3"/>
  <c r="P4" i="3"/>
  <c r="O4" i="3"/>
  <c r="N4" i="3"/>
  <c r="M4" i="3"/>
  <c r="L4" i="3"/>
  <c r="P145" i="3"/>
  <c r="O145" i="3"/>
  <c r="N145" i="3"/>
  <c r="M145" i="3"/>
  <c r="L145" i="3"/>
  <c r="P31" i="3"/>
  <c r="O31" i="3"/>
  <c r="N31" i="3"/>
  <c r="M31" i="3"/>
  <c r="L31" i="3"/>
  <c r="P55" i="3"/>
  <c r="O55" i="3"/>
  <c r="N55" i="3"/>
  <c r="M55" i="3"/>
  <c r="L55" i="3"/>
  <c r="P13" i="3"/>
  <c r="O13" i="3"/>
  <c r="N13" i="3"/>
  <c r="M13" i="3"/>
  <c r="L13" i="3"/>
  <c r="P142" i="3"/>
  <c r="O142" i="3"/>
  <c r="N142" i="3"/>
  <c r="M142" i="3"/>
  <c r="L142" i="3"/>
  <c r="P77" i="3"/>
  <c r="O77" i="3"/>
  <c r="N77" i="3"/>
  <c r="M77" i="3"/>
  <c r="L77" i="3"/>
  <c r="P97" i="3"/>
  <c r="O97" i="3"/>
  <c r="N97" i="3"/>
  <c r="M97" i="3"/>
  <c r="L97" i="3"/>
  <c r="P88" i="3"/>
  <c r="O88" i="3"/>
  <c r="N88" i="3"/>
  <c r="M88" i="3"/>
  <c r="L88" i="3"/>
  <c r="P80" i="3"/>
  <c r="O80" i="3"/>
  <c r="N80" i="3"/>
  <c r="M80" i="3"/>
  <c r="L80" i="3"/>
  <c r="P129" i="3"/>
  <c r="O129" i="3"/>
  <c r="N129" i="3"/>
  <c r="M129" i="3"/>
  <c r="L129" i="3"/>
  <c r="P45" i="3"/>
  <c r="O45" i="3"/>
  <c r="N45" i="3"/>
  <c r="M45" i="3"/>
  <c r="L45" i="3"/>
  <c r="P133" i="3"/>
  <c r="O133" i="3"/>
  <c r="N133" i="3"/>
  <c r="M133" i="3"/>
  <c r="L133" i="3"/>
  <c r="P107" i="3"/>
  <c r="O107" i="3"/>
  <c r="N107" i="3"/>
  <c r="M107" i="3"/>
  <c r="L107" i="3"/>
  <c r="P51" i="3"/>
  <c r="O51" i="3"/>
  <c r="N51" i="3"/>
  <c r="M51" i="3"/>
  <c r="L51" i="3"/>
  <c r="P44" i="3"/>
  <c r="O44" i="3"/>
  <c r="N44" i="3"/>
  <c r="M44" i="3"/>
  <c r="L44" i="3"/>
  <c r="P23" i="3"/>
  <c r="O23" i="3"/>
  <c r="N23" i="3"/>
  <c r="M23" i="3"/>
  <c r="L23" i="3"/>
  <c r="P33" i="3"/>
  <c r="O33" i="3"/>
  <c r="N33" i="3"/>
  <c r="M33" i="3"/>
  <c r="L33" i="3"/>
  <c r="P5" i="3"/>
  <c r="O5" i="3"/>
  <c r="N5" i="3"/>
  <c r="M5" i="3"/>
  <c r="L5" i="3"/>
  <c r="P18" i="3"/>
  <c r="O18" i="3"/>
  <c r="N18" i="3"/>
  <c r="M18" i="3"/>
  <c r="L18" i="3"/>
  <c r="P62" i="3"/>
  <c r="O62" i="3"/>
  <c r="N62" i="3"/>
  <c r="M62" i="3"/>
  <c r="L62" i="3"/>
  <c r="P149" i="3"/>
  <c r="O149" i="3"/>
  <c r="N149" i="3"/>
  <c r="M149" i="3"/>
  <c r="L149" i="3"/>
  <c r="P131" i="3"/>
  <c r="O131" i="3"/>
  <c r="N131" i="3"/>
  <c r="M131" i="3"/>
  <c r="L131" i="3"/>
  <c r="P29" i="3"/>
  <c r="O29" i="3"/>
  <c r="N29" i="3"/>
  <c r="M29" i="3"/>
  <c r="L29" i="3"/>
  <c r="P41" i="3"/>
  <c r="O41" i="3"/>
  <c r="N41" i="3"/>
  <c r="M41" i="3"/>
  <c r="L41" i="3"/>
  <c r="P64" i="3"/>
  <c r="O64" i="3"/>
  <c r="N64" i="3"/>
  <c r="M64" i="3"/>
  <c r="L64" i="3"/>
  <c r="P15" i="3"/>
  <c r="O15" i="3"/>
  <c r="N15" i="3"/>
  <c r="M15" i="3"/>
  <c r="L15" i="3"/>
  <c r="P101" i="3"/>
  <c r="O101" i="3"/>
  <c r="N101" i="3"/>
  <c r="M101" i="3"/>
  <c r="L101" i="3"/>
  <c r="P46" i="3"/>
  <c r="O46" i="3"/>
  <c r="N46" i="3"/>
  <c r="M46" i="3"/>
  <c r="L46" i="3"/>
  <c r="P151" i="3"/>
  <c r="O151" i="3"/>
  <c r="N151" i="3"/>
  <c r="M151" i="3"/>
  <c r="L151" i="3"/>
  <c r="P25" i="3"/>
  <c r="O25" i="3"/>
  <c r="N25" i="3"/>
  <c r="M25" i="3"/>
  <c r="L25" i="3"/>
  <c r="P6" i="3"/>
  <c r="O6" i="3"/>
  <c r="N6" i="3"/>
  <c r="M6" i="3"/>
  <c r="L6" i="3"/>
  <c r="P128" i="3"/>
  <c r="O128" i="3"/>
  <c r="N128" i="3"/>
  <c r="M128" i="3"/>
  <c r="L128" i="3"/>
  <c r="P52" i="3"/>
  <c r="O52" i="3"/>
  <c r="N52" i="3"/>
  <c r="M52" i="3"/>
  <c r="L52" i="3"/>
  <c r="P19" i="3"/>
  <c r="O19" i="3"/>
  <c r="N19" i="3"/>
  <c r="M19" i="3"/>
  <c r="L19" i="3"/>
  <c r="P10" i="3"/>
  <c r="O10" i="3"/>
  <c r="N10" i="3"/>
  <c r="M10" i="3"/>
  <c r="L10" i="3"/>
  <c r="P108" i="3"/>
  <c r="O108" i="3"/>
  <c r="N108" i="3"/>
  <c r="M108" i="3"/>
  <c r="L108" i="3"/>
  <c r="P138" i="3"/>
  <c r="O138" i="3"/>
  <c r="N138" i="3"/>
  <c r="M138" i="3"/>
  <c r="L138" i="3"/>
  <c r="P20" i="3"/>
  <c r="O20" i="3"/>
  <c r="N20" i="3"/>
  <c r="M20" i="3"/>
  <c r="L20" i="3"/>
  <c r="P78" i="3"/>
  <c r="O78" i="3"/>
  <c r="N78" i="3"/>
  <c r="M78" i="3"/>
  <c r="L78" i="3"/>
  <c r="P7" i="3"/>
  <c r="O7" i="3"/>
  <c r="N7" i="3"/>
  <c r="M7" i="3"/>
  <c r="L7" i="3"/>
  <c r="P83" i="3"/>
  <c r="O83" i="3"/>
  <c r="N83" i="3"/>
  <c r="M83" i="3"/>
  <c r="L83" i="3"/>
  <c r="P49" i="3"/>
  <c r="O49" i="3"/>
  <c r="N49" i="3"/>
  <c r="M49" i="3"/>
  <c r="L49" i="3"/>
  <c r="P155" i="3"/>
  <c r="O155" i="3"/>
  <c r="N155" i="3"/>
  <c r="M155" i="3"/>
  <c r="L155" i="3"/>
  <c r="P93" i="3"/>
  <c r="O93" i="3"/>
  <c r="N93" i="3"/>
  <c r="M93" i="3"/>
  <c r="L93" i="3"/>
  <c r="P96" i="3"/>
  <c r="O96" i="3"/>
  <c r="N96" i="3"/>
  <c r="M96" i="3"/>
  <c r="L96" i="3"/>
  <c r="P91" i="3"/>
  <c r="O91" i="3"/>
  <c r="N91" i="3"/>
  <c r="M91" i="3"/>
  <c r="L91" i="3"/>
  <c r="P137" i="3"/>
  <c r="O137" i="3"/>
  <c r="N137" i="3"/>
  <c r="M137" i="3"/>
  <c r="L137" i="3"/>
  <c r="P73" i="3"/>
  <c r="O73" i="3"/>
  <c r="N73" i="3"/>
  <c r="M73" i="3"/>
  <c r="L73" i="3"/>
  <c r="P72" i="3"/>
  <c r="O72" i="3"/>
  <c r="N72" i="3"/>
  <c r="M72" i="3"/>
  <c r="L72" i="3"/>
  <c r="P75" i="3"/>
  <c r="O75" i="3"/>
  <c r="N75" i="3"/>
  <c r="M75" i="3"/>
  <c r="L75" i="3"/>
  <c r="P134" i="3"/>
  <c r="O134" i="3"/>
  <c r="N134" i="3"/>
  <c r="M134" i="3"/>
  <c r="L134" i="3"/>
  <c r="P117" i="3"/>
  <c r="O117" i="3"/>
  <c r="N117" i="3"/>
  <c r="M117" i="3"/>
  <c r="L117" i="3"/>
  <c r="P127" i="3"/>
  <c r="O127" i="3"/>
  <c r="N127" i="3"/>
  <c r="M127" i="3"/>
  <c r="L127" i="3"/>
  <c r="P56" i="3"/>
  <c r="O56" i="3"/>
  <c r="N56" i="3"/>
  <c r="M56" i="3"/>
  <c r="L56" i="3"/>
  <c r="P146" i="3"/>
  <c r="O146" i="3"/>
  <c r="N146" i="3"/>
  <c r="M146" i="3"/>
  <c r="L146" i="3"/>
  <c r="P24" i="3"/>
  <c r="O24" i="3"/>
  <c r="N24" i="3"/>
  <c r="M24" i="3"/>
  <c r="L24" i="3"/>
  <c r="P110" i="3"/>
  <c r="O110" i="3"/>
  <c r="N110" i="3"/>
  <c r="M110" i="3"/>
  <c r="L110" i="3"/>
  <c r="P40" i="3"/>
  <c r="O40" i="3"/>
  <c r="N40" i="3"/>
  <c r="M40" i="3"/>
  <c r="L40" i="3"/>
  <c r="P74" i="3"/>
  <c r="O74" i="3"/>
  <c r="N74" i="3"/>
  <c r="M74" i="3"/>
  <c r="L74" i="3"/>
  <c r="P121" i="3"/>
  <c r="O121" i="3"/>
  <c r="N121" i="3"/>
  <c r="M121" i="3"/>
  <c r="L121" i="3"/>
  <c r="P66" i="3"/>
  <c r="O66" i="3"/>
  <c r="N66" i="3"/>
  <c r="M66" i="3"/>
  <c r="L66" i="3"/>
  <c r="P57" i="3"/>
  <c r="O57" i="3"/>
  <c r="N57" i="3"/>
  <c r="M57" i="3"/>
  <c r="L57" i="3"/>
  <c r="P42" i="3"/>
  <c r="O42" i="3"/>
  <c r="N42" i="3"/>
  <c r="M42" i="3"/>
  <c r="L42" i="3"/>
  <c r="P120" i="3"/>
  <c r="O120" i="3"/>
  <c r="N120" i="3"/>
  <c r="M120" i="3"/>
  <c r="L120" i="3"/>
  <c r="P22" i="3"/>
  <c r="O22" i="3"/>
  <c r="N22" i="3"/>
  <c r="M22" i="3"/>
  <c r="L22" i="3"/>
  <c r="P68" i="3"/>
  <c r="O68" i="3"/>
  <c r="N68" i="3"/>
  <c r="M68" i="3"/>
  <c r="L68" i="3"/>
  <c r="P16" i="3"/>
  <c r="O16" i="3"/>
  <c r="N16" i="3"/>
  <c r="M16" i="3"/>
  <c r="L16" i="3"/>
  <c r="P104" i="3"/>
  <c r="O104" i="3"/>
  <c r="N104" i="3"/>
  <c r="M104" i="3"/>
  <c r="L104" i="3"/>
  <c r="P102" i="3"/>
  <c r="O102" i="3"/>
  <c r="N102" i="3"/>
  <c r="M102" i="3"/>
  <c r="L102" i="3"/>
  <c r="P38" i="3"/>
  <c r="O38" i="3"/>
  <c r="N38" i="3"/>
  <c r="M38" i="3"/>
  <c r="L38" i="3"/>
  <c r="P99" i="3"/>
  <c r="O99" i="3"/>
  <c r="N99" i="3"/>
  <c r="M99" i="3"/>
  <c r="L99" i="3"/>
  <c r="P9" i="3"/>
  <c r="O9" i="3"/>
  <c r="N9" i="3"/>
  <c r="M9" i="3"/>
  <c r="L9" i="3"/>
  <c r="P90" i="3"/>
  <c r="O90" i="3"/>
  <c r="N90" i="3"/>
  <c r="M90" i="3"/>
  <c r="L90" i="3"/>
  <c r="P136" i="3"/>
  <c r="O136" i="3"/>
  <c r="N136" i="3"/>
  <c r="M136" i="3"/>
  <c r="L136" i="3"/>
  <c r="P143" i="3"/>
  <c r="O143" i="3"/>
  <c r="N143" i="3"/>
  <c r="M143" i="3"/>
  <c r="L143" i="3"/>
  <c r="P82" i="3"/>
  <c r="O82" i="3"/>
  <c r="N82" i="3"/>
  <c r="M82" i="3"/>
  <c r="L82" i="3"/>
  <c r="P50" i="3"/>
  <c r="O50" i="3"/>
  <c r="N50" i="3"/>
  <c r="M50" i="3"/>
  <c r="L50" i="3"/>
  <c r="P158" i="3"/>
  <c r="O158" i="3"/>
  <c r="N158" i="3"/>
  <c r="M158" i="3"/>
  <c r="L158" i="3"/>
  <c r="P86" i="3"/>
  <c r="O86" i="3"/>
  <c r="N86" i="3"/>
  <c r="M86" i="3"/>
  <c r="L86" i="3"/>
  <c r="P37" i="3"/>
  <c r="O37" i="3"/>
  <c r="N37" i="3"/>
  <c r="M37" i="3"/>
  <c r="L37" i="3"/>
  <c r="P76" i="3"/>
  <c r="O76" i="3"/>
  <c r="N76" i="3"/>
  <c r="M76" i="3"/>
  <c r="L76" i="3"/>
  <c r="P116" i="3"/>
  <c r="O116" i="3"/>
  <c r="N116" i="3"/>
  <c r="M116" i="3"/>
  <c r="L116" i="3"/>
  <c r="P92" i="3"/>
  <c r="O92" i="3"/>
  <c r="N92" i="3"/>
  <c r="M92" i="3"/>
  <c r="L92" i="3"/>
  <c r="P70" i="3"/>
  <c r="O70" i="3"/>
  <c r="N70" i="3"/>
  <c r="M70" i="3"/>
  <c r="L70" i="3"/>
  <c r="P123" i="3"/>
  <c r="O123" i="3"/>
  <c r="N123" i="3"/>
  <c r="M123" i="3"/>
  <c r="L123" i="3"/>
  <c r="P54" i="3"/>
  <c r="O54" i="3"/>
  <c r="N54" i="3"/>
  <c r="M54" i="3"/>
  <c r="L54" i="3"/>
  <c r="P63" i="3"/>
  <c r="O63" i="3"/>
  <c r="N63" i="3"/>
  <c r="M63" i="3"/>
  <c r="L63" i="3"/>
  <c r="P118" i="3"/>
  <c r="O118" i="3"/>
  <c r="N118" i="3"/>
  <c r="M118" i="3"/>
  <c r="L118" i="3"/>
  <c r="P119" i="3"/>
  <c r="O119" i="3"/>
  <c r="N119" i="3"/>
  <c r="M119" i="3"/>
  <c r="L119" i="3"/>
  <c r="P139" i="3"/>
  <c r="O139" i="3"/>
  <c r="N139" i="3"/>
  <c r="M139" i="3"/>
  <c r="L139" i="3"/>
  <c r="P11" i="3"/>
  <c r="O11" i="3"/>
  <c r="N11" i="3"/>
  <c r="M11" i="3"/>
  <c r="L11" i="3"/>
  <c r="P36" i="3"/>
  <c r="O36" i="3"/>
  <c r="N36" i="3"/>
  <c r="M36" i="3"/>
  <c r="L36" i="3"/>
  <c r="P148" i="3"/>
  <c r="O148" i="3"/>
  <c r="N148" i="3"/>
  <c r="M148" i="3"/>
  <c r="L148" i="3"/>
  <c r="P87" i="3"/>
  <c r="O87" i="3"/>
  <c r="N87" i="3"/>
  <c r="M87" i="3"/>
  <c r="L87" i="3"/>
  <c r="P59" i="3"/>
  <c r="O59" i="3"/>
  <c r="N59" i="3"/>
  <c r="M59" i="3"/>
  <c r="L59" i="3"/>
  <c r="P35" i="3"/>
  <c r="O35" i="3"/>
  <c r="N35" i="3"/>
  <c r="M35" i="3"/>
  <c r="L35" i="3"/>
  <c r="P126" i="3"/>
  <c r="O126" i="3"/>
  <c r="N126" i="3"/>
  <c r="M126" i="3"/>
  <c r="L126" i="3"/>
  <c r="P14" i="3"/>
  <c r="O14" i="3"/>
  <c r="N14" i="3"/>
  <c r="M14" i="3"/>
  <c r="L14" i="3"/>
  <c r="P122" i="3"/>
  <c r="O122" i="3"/>
  <c r="N122" i="3"/>
  <c r="M122" i="3"/>
  <c r="L122" i="3"/>
  <c r="P140" i="3"/>
  <c r="O140" i="3"/>
  <c r="N140" i="3"/>
  <c r="M140" i="3"/>
  <c r="L140" i="3"/>
  <c r="P84" i="3"/>
  <c r="O84" i="3"/>
  <c r="N84" i="3"/>
  <c r="M84" i="3"/>
  <c r="L84" i="3"/>
  <c r="P32" i="3"/>
  <c r="O32" i="3"/>
  <c r="N32" i="3"/>
  <c r="M32" i="3"/>
  <c r="L32" i="3"/>
  <c r="P153" i="3"/>
  <c r="O153" i="3"/>
  <c r="N153" i="3"/>
  <c r="M153" i="3"/>
  <c r="L153" i="3"/>
  <c r="P105" i="3"/>
  <c r="O105" i="3"/>
  <c r="N105" i="3"/>
  <c r="M105" i="3"/>
  <c r="L105" i="3"/>
  <c r="P154" i="3"/>
  <c r="O154" i="3"/>
  <c r="N154" i="3"/>
  <c r="M154" i="3"/>
  <c r="L154" i="3"/>
  <c r="P61" i="3"/>
  <c r="O61" i="3"/>
  <c r="N61" i="3"/>
  <c r="M61" i="3"/>
  <c r="L61" i="3"/>
  <c r="P113" i="3"/>
  <c r="O113" i="3"/>
  <c r="N113" i="3"/>
  <c r="M113" i="3"/>
  <c r="L113" i="3"/>
  <c r="P65" i="3"/>
  <c r="O65" i="3"/>
  <c r="N65" i="3"/>
  <c r="M65" i="3"/>
  <c r="L65" i="3"/>
  <c r="P89" i="3"/>
  <c r="O89" i="3"/>
  <c r="N89" i="3"/>
  <c r="M89" i="3"/>
  <c r="L89" i="3"/>
  <c r="P79" i="3"/>
  <c r="O79" i="3"/>
  <c r="N79" i="3"/>
  <c r="M79" i="3"/>
  <c r="L79" i="3"/>
  <c r="P103" i="3"/>
  <c r="O103" i="3"/>
  <c r="N103" i="3"/>
  <c r="M103" i="3"/>
  <c r="L103" i="3"/>
  <c r="P124" i="3"/>
  <c r="O124" i="3"/>
  <c r="N124" i="3"/>
  <c r="M124" i="3"/>
  <c r="L124" i="3"/>
  <c r="P141" i="3"/>
  <c r="O141" i="3"/>
  <c r="N141" i="3"/>
  <c r="M141" i="3"/>
  <c r="L141" i="3"/>
  <c r="P152" i="3"/>
  <c r="O152" i="3"/>
  <c r="N152" i="3"/>
  <c r="M152" i="3"/>
  <c r="L152" i="3"/>
  <c r="P8" i="3"/>
  <c r="O8" i="3"/>
  <c r="N8" i="3"/>
  <c r="M8" i="3"/>
  <c r="L8" i="3"/>
  <c r="P159" i="3"/>
  <c r="O159" i="3"/>
  <c r="N159" i="3"/>
  <c r="M159" i="3"/>
  <c r="L159" i="3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L31" i="2"/>
  <c r="M31" i="2"/>
  <c r="N31" i="2"/>
  <c r="O31" i="2"/>
  <c r="P31" i="2"/>
  <c r="L32" i="2"/>
  <c r="M32" i="2"/>
  <c r="N32" i="2"/>
  <c r="O32" i="2"/>
  <c r="P32" i="2"/>
  <c r="L33" i="2"/>
  <c r="M33" i="2"/>
  <c r="N33" i="2"/>
  <c r="O33" i="2"/>
  <c r="P33" i="2"/>
  <c r="L34" i="2"/>
  <c r="M34" i="2"/>
  <c r="N34" i="2"/>
  <c r="O34" i="2"/>
  <c r="P34" i="2"/>
  <c r="L35" i="2"/>
  <c r="M35" i="2"/>
  <c r="N35" i="2"/>
  <c r="O35" i="2"/>
  <c r="P35" i="2"/>
  <c r="L36" i="2"/>
  <c r="M36" i="2"/>
  <c r="N36" i="2"/>
  <c r="O36" i="2"/>
  <c r="P36" i="2"/>
  <c r="L37" i="2"/>
  <c r="M37" i="2"/>
  <c r="N37" i="2"/>
  <c r="O37" i="2"/>
  <c r="P37" i="2"/>
  <c r="L38" i="2"/>
  <c r="M38" i="2"/>
  <c r="N38" i="2"/>
  <c r="O38" i="2"/>
  <c r="P38" i="2"/>
  <c r="L39" i="2"/>
  <c r="M39" i="2"/>
  <c r="N39" i="2"/>
  <c r="O39" i="2"/>
  <c r="P39" i="2"/>
  <c r="L40" i="2"/>
  <c r="M40" i="2"/>
  <c r="N40" i="2"/>
  <c r="O40" i="2"/>
  <c r="P40" i="2"/>
  <c r="L41" i="2"/>
  <c r="M41" i="2"/>
  <c r="N41" i="2"/>
  <c r="O41" i="2"/>
  <c r="P41" i="2"/>
  <c r="L42" i="2"/>
  <c r="M42" i="2"/>
  <c r="N42" i="2"/>
  <c r="O42" i="2"/>
  <c r="P42" i="2"/>
  <c r="L43" i="2"/>
  <c r="M43" i="2"/>
  <c r="N43" i="2"/>
  <c r="O43" i="2"/>
  <c r="P43" i="2"/>
  <c r="L44" i="2"/>
  <c r="M44" i="2"/>
  <c r="N44" i="2"/>
  <c r="O44" i="2"/>
  <c r="P44" i="2"/>
  <c r="L45" i="2"/>
  <c r="M45" i="2"/>
  <c r="N45" i="2"/>
  <c r="O45" i="2"/>
  <c r="P45" i="2"/>
  <c r="L46" i="2"/>
  <c r="M46" i="2"/>
  <c r="N46" i="2"/>
  <c r="O46" i="2"/>
  <c r="P46" i="2"/>
  <c r="L47" i="2"/>
  <c r="M47" i="2"/>
  <c r="N47" i="2"/>
  <c r="O47" i="2"/>
  <c r="P47" i="2"/>
  <c r="L48" i="2"/>
  <c r="M48" i="2"/>
  <c r="N48" i="2"/>
  <c r="O48" i="2"/>
  <c r="P48" i="2"/>
  <c r="L49" i="2"/>
  <c r="M49" i="2"/>
  <c r="N49" i="2"/>
  <c r="O49" i="2"/>
  <c r="P49" i="2"/>
  <c r="L50" i="2"/>
  <c r="M50" i="2"/>
  <c r="N50" i="2"/>
  <c r="O50" i="2"/>
  <c r="P50" i="2"/>
  <c r="L51" i="2"/>
  <c r="M51" i="2"/>
  <c r="N51" i="2"/>
  <c r="O51" i="2"/>
  <c r="P51" i="2"/>
  <c r="L52" i="2"/>
  <c r="M52" i="2"/>
  <c r="N52" i="2"/>
  <c r="O52" i="2"/>
  <c r="P52" i="2"/>
  <c r="L53" i="2"/>
  <c r="M53" i="2"/>
  <c r="N53" i="2"/>
  <c r="O53" i="2"/>
  <c r="P53" i="2"/>
  <c r="L54" i="2"/>
  <c r="M54" i="2"/>
  <c r="N54" i="2"/>
  <c r="O54" i="2"/>
  <c r="P54" i="2"/>
  <c r="L55" i="2"/>
  <c r="M55" i="2"/>
  <c r="N55" i="2"/>
  <c r="O55" i="2"/>
  <c r="P55" i="2"/>
  <c r="L56" i="2"/>
  <c r="M56" i="2"/>
  <c r="N56" i="2"/>
  <c r="O56" i="2"/>
  <c r="P56" i="2"/>
  <c r="L57" i="2"/>
  <c r="M57" i="2"/>
  <c r="N57" i="2"/>
  <c r="O57" i="2"/>
  <c r="P57" i="2"/>
  <c r="L58" i="2"/>
  <c r="M58" i="2"/>
  <c r="N58" i="2"/>
  <c r="O58" i="2"/>
  <c r="P58" i="2"/>
  <c r="L59" i="2"/>
  <c r="M59" i="2"/>
  <c r="N59" i="2"/>
  <c r="O59" i="2"/>
  <c r="P59" i="2"/>
  <c r="L60" i="2"/>
  <c r="M60" i="2"/>
  <c r="N60" i="2"/>
  <c r="O60" i="2"/>
  <c r="P60" i="2"/>
  <c r="L61" i="2"/>
  <c r="M61" i="2"/>
  <c r="N61" i="2"/>
  <c r="O61" i="2"/>
  <c r="P61" i="2"/>
  <c r="L62" i="2"/>
  <c r="M62" i="2"/>
  <c r="N62" i="2"/>
  <c r="O62" i="2"/>
  <c r="P62" i="2"/>
  <c r="L63" i="2"/>
  <c r="M63" i="2"/>
  <c r="N63" i="2"/>
  <c r="O63" i="2"/>
  <c r="P63" i="2"/>
  <c r="L64" i="2"/>
  <c r="M64" i="2"/>
  <c r="N64" i="2"/>
  <c r="O64" i="2"/>
  <c r="P64" i="2"/>
  <c r="L65" i="2"/>
  <c r="M65" i="2"/>
  <c r="N65" i="2"/>
  <c r="O65" i="2"/>
  <c r="P65" i="2"/>
  <c r="L66" i="2"/>
  <c r="M66" i="2"/>
  <c r="N66" i="2"/>
  <c r="O66" i="2"/>
  <c r="P66" i="2"/>
  <c r="L67" i="2"/>
  <c r="M67" i="2"/>
  <c r="N67" i="2"/>
  <c r="O67" i="2"/>
  <c r="P67" i="2"/>
  <c r="L68" i="2"/>
  <c r="M68" i="2"/>
  <c r="N68" i="2"/>
  <c r="O68" i="2"/>
  <c r="P68" i="2"/>
  <c r="L69" i="2"/>
  <c r="M69" i="2"/>
  <c r="N69" i="2"/>
  <c r="O69" i="2"/>
  <c r="P69" i="2"/>
  <c r="L70" i="2"/>
  <c r="M70" i="2"/>
  <c r="N70" i="2"/>
  <c r="O70" i="2"/>
  <c r="P70" i="2"/>
  <c r="L71" i="2"/>
  <c r="M71" i="2"/>
  <c r="N71" i="2"/>
  <c r="O71" i="2"/>
  <c r="P71" i="2"/>
  <c r="L72" i="2"/>
  <c r="M72" i="2"/>
  <c r="N72" i="2"/>
  <c r="O72" i="2"/>
  <c r="P72" i="2"/>
  <c r="L73" i="2"/>
  <c r="M73" i="2"/>
  <c r="N73" i="2"/>
  <c r="O73" i="2"/>
  <c r="P73" i="2"/>
  <c r="L74" i="2"/>
  <c r="M74" i="2"/>
  <c r="N74" i="2"/>
  <c r="O74" i="2"/>
  <c r="P74" i="2"/>
  <c r="L75" i="2"/>
  <c r="M75" i="2"/>
  <c r="N75" i="2"/>
  <c r="O75" i="2"/>
  <c r="P75" i="2"/>
  <c r="L76" i="2"/>
  <c r="M76" i="2"/>
  <c r="N76" i="2"/>
  <c r="O76" i="2"/>
  <c r="P76" i="2"/>
  <c r="L77" i="2"/>
  <c r="M77" i="2"/>
  <c r="N77" i="2"/>
  <c r="O77" i="2"/>
  <c r="P77" i="2"/>
  <c r="L78" i="2"/>
  <c r="M78" i="2"/>
  <c r="N78" i="2"/>
  <c r="O78" i="2"/>
  <c r="P78" i="2"/>
  <c r="L79" i="2"/>
  <c r="M79" i="2"/>
  <c r="N79" i="2"/>
  <c r="O79" i="2"/>
  <c r="P79" i="2"/>
  <c r="L80" i="2"/>
  <c r="M80" i="2"/>
  <c r="N80" i="2"/>
  <c r="O80" i="2"/>
  <c r="P80" i="2"/>
  <c r="L81" i="2"/>
  <c r="M81" i="2"/>
  <c r="N81" i="2"/>
  <c r="O81" i="2"/>
  <c r="P81" i="2"/>
  <c r="L82" i="2"/>
  <c r="M82" i="2"/>
  <c r="N82" i="2"/>
  <c r="O82" i="2"/>
  <c r="P82" i="2"/>
  <c r="L83" i="2"/>
  <c r="M83" i="2"/>
  <c r="N83" i="2"/>
  <c r="O83" i="2"/>
  <c r="P83" i="2"/>
  <c r="L84" i="2"/>
  <c r="M84" i="2"/>
  <c r="N84" i="2"/>
  <c r="O84" i="2"/>
  <c r="P84" i="2"/>
  <c r="L85" i="2"/>
  <c r="M85" i="2"/>
  <c r="N85" i="2"/>
  <c r="O85" i="2"/>
  <c r="P85" i="2"/>
  <c r="L86" i="2"/>
  <c r="M86" i="2"/>
  <c r="N86" i="2"/>
  <c r="O86" i="2"/>
  <c r="P86" i="2"/>
  <c r="L87" i="2"/>
  <c r="M87" i="2"/>
  <c r="N87" i="2"/>
  <c r="O87" i="2"/>
  <c r="P87" i="2"/>
  <c r="L88" i="2"/>
  <c r="M88" i="2"/>
  <c r="N88" i="2"/>
  <c r="O88" i="2"/>
  <c r="P88" i="2"/>
  <c r="L89" i="2"/>
  <c r="M89" i="2"/>
  <c r="N89" i="2"/>
  <c r="O89" i="2"/>
  <c r="P89" i="2"/>
  <c r="L90" i="2"/>
  <c r="M90" i="2"/>
  <c r="N90" i="2"/>
  <c r="O90" i="2"/>
  <c r="P90" i="2"/>
  <c r="L91" i="2"/>
  <c r="M91" i="2"/>
  <c r="N91" i="2"/>
  <c r="O91" i="2"/>
  <c r="P91" i="2"/>
  <c r="L92" i="2"/>
  <c r="M92" i="2"/>
  <c r="N92" i="2"/>
  <c r="O92" i="2"/>
  <c r="P92" i="2"/>
  <c r="L93" i="2"/>
  <c r="M93" i="2"/>
  <c r="N93" i="2"/>
  <c r="O93" i="2"/>
  <c r="P93" i="2"/>
  <c r="L94" i="2"/>
  <c r="M94" i="2"/>
  <c r="N94" i="2"/>
  <c r="O94" i="2"/>
  <c r="P94" i="2"/>
  <c r="L95" i="2"/>
  <c r="M95" i="2"/>
  <c r="N95" i="2"/>
  <c r="O95" i="2"/>
  <c r="P95" i="2"/>
  <c r="L96" i="2"/>
  <c r="M96" i="2"/>
  <c r="N96" i="2"/>
  <c r="O96" i="2"/>
  <c r="P96" i="2"/>
  <c r="L97" i="2"/>
  <c r="M97" i="2"/>
  <c r="N97" i="2"/>
  <c r="O97" i="2"/>
  <c r="P97" i="2"/>
  <c r="L98" i="2"/>
  <c r="M98" i="2"/>
  <c r="N98" i="2"/>
  <c r="O98" i="2"/>
  <c r="P98" i="2"/>
  <c r="L99" i="2"/>
  <c r="M99" i="2"/>
  <c r="N99" i="2"/>
  <c r="O99" i="2"/>
  <c r="P99" i="2"/>
  <c r="L100" i="2"/>
  <c r="M100" i="2"/>
  <c r="N100" i="2"/>
  <c r="O100" i="2"/>
  <c r="P100" i="2"/>
  <c r="L101" i="2"/>
  <c r="M101" i="2"/>
  <c r="N101" i="2"/>
  <c r="O101" i="2"/>
  <c r="P101" i="2"/>
  <c r="L102" i="2"/>
  <c r="M102" i="2"/>
  <c r="N102" i="2"/>
  <c r="O102" i="2"/>
  <c r="P102" i="2"/>
  <c r="L103" i="2"/>
  <c r="M103" i="2"/>
  <c r="N103" i="2"/>
  <c r="O103" i="2"/>
  <c r="P103" i="2"/>
  <c r="L104" i="2"/>
  <c r="M104" i="2"/>
  <c r="N104" i="2"/>
  <c r="O104" i="2"/>
  <c r="P104" i="2"/>
  <c r="L105" i="2"/>
  <c r="M105" i="2"/>
  <c r="N105" i="2"/>
  <c r="O105" i="2"/>
  <c r="P105" i="2"/>
  <c r="L106" i="2"/>
  <c r="M106" i="2"/>
  <c r="N106" i="2"/>
  <c r="O106" i="2"/>
  <c r="P106" i="2"/>
  <c r="L107" i="2"/>
  <c r="M107" i="2"/>
  <c r="N107" i="2"/>
  <c r="O107" i="2"/>
  <c r="P107" i="2"/>
  <c r="L108" i="2"/>
  <c r="M108" i="2"/>
  <c r="N108" i="2"/>
  <c r="O108" i="2"/>
  <c r="P108" i="2"/>
  <c r="L109" i="2"/>
  <c r="M109" i="2"/>
  <c r="N109" i="2"/>
  <c r="O109" i="2"/>
  <c r="P109" i="2"/>
  <c r="L110" i="2"/>
  <c r="M110" i="2"/>
  <c r="N110" i="2"/>
  <c r="O110" i="2"/>
  <c r="P110" i="2"/>
  <c r="L111" i="2"/>
  <c r="M111" i="2"/>
  <c r="N111" i="2"/>
  <c r="O111" i="2"/>
  <c r="P111" i="2"/>
  <c r="L112" i="2"/>
  <c r="M112" i="2"/>
  <c r="N112" i="2"/>
  <c r="O112" i="2"/>
  <c r="P112" i="2"/>
  <c r="L113" i="2"/>
  <c r="M113" i="2"/>
  <c r="N113" i="2"/>
  <c r="O113" i="2"/>
  <c r="P113" i="2"/>
  <c r="L114" i="2"/>
  <c r="M114" i="2"/>
  <c r="N114" i="2"/>
  <c r="O114" i="2"/>
  <c r="P114" i="2"/>
  <c r="L115" i="2"/>
  <c r="M115" i="2"/>
  <c r="N115" i="2"/>
  <c r="O115" i="2"/>
  <c r="P115" i="2"/>
  <c r="L116" i="2"/>
  <c r="M116" i="2"/>
  <c r="N116" i="2"/>
  <c r="O116" i="2"/>
  <c r="P116" i="2"/>
  <c r="L117" i="2"/>
  <c r="M117" i="2"/>
  <c r="N117" i="2"/>
  <c r="O117" i="2"/>
  <c r="P117" i="2"/>
  <c r="L118" i="2"/>
  <c r="M118" i="2"/>
  <c r="N118" i="2"/>
  <c r="O118" i="2"/>
  <c r="P118" i="2"/>
  <c r="L119" i="2"/>
  <c r="M119" i="2"/>
  <c r="N119" i="2"/>
  <c r="O119" i="2"/>
  <c r="P119" i="2"/>
  <c r="L120" i="2"/>
  <c r="M120" i="2"/>
  <c r="N120" i="2"/>
  <c r="O120" i="2"/>
  <c r="P120" i="2"/>
  <c r="L121" i="2"/>
  <c r="M121" i="2"/>
  <c r="N121" i="2"/>
  <c r="O121" i="2"/>
  <c r="P121" i="2"/>
  <c r="L122" i="2"/>
  <c r="M122" i="2"/>
  <c r="N122" i="2"/>
  <c r="O122" i="2"/>
  <c r="P122" i="2"/>
  <c r="L123" i="2"/>
  <c r="M123" i="2"/>
  <c r="N123" i="2"/>
  <c r="O123" i="2"/>
  <c r="P123" i="2"/>
  <c r="L124" i="2"/>
  <c r="M124" i="2"/>
  <c r="N124" i="2"/>
  <c r="O124" i="2"/>
  <c r="P124" i="2"/>
  <c r="L125" i="2"/>
  <c r="M125" i="2"/>
  <c r="N125" i="2"/>
  <c r="O125" i="2"/>
  <c r="P125" i="2"/>
  <c r="L126" i="2"/>
  <c r="M126" i="2"/>
  <c r="N126" i="2"/>
  <c r="O126" i="2"/>
  <c r="P126" i="2"/>
  <c r="L127" i="2"/>
  <c r="M127" i="2"/>
  <c r="N127" i="2"/>
  <c r="O127" i="2"/>
  <c r="P127" i="2"/>
  <c r="L128" i="2"/>
  <c r="M128" i="2"/>
  <c r="N128" i="2"/>
  <c r="O128" i="2"/>
  <c r="P128" i="2"/>
  <c r="L129" i="2"/>
  <c r="M129" i="2"/>
  <c r="N129" i="2"/>
  <c r="O129" i="2"/>
  <c r="P129" i="2"/>
  <c r="L130" i="2"/>
  <c r="M130" i="2"/>
  <c r="N130" i="2"/>
  <c r="O130" i="2"/>
  <c r="P130" i="2"/>
  <c r="L131" i="2"/>
  <c r="M131" i="2"/>
  <c r="N131" i="2"/>
  <c r="O131" i="2"/>
  <c r="P131" i="2"/>
  <c r="L132" i="2"/>
  <c r="M132" i="2"/>
  <c r="N132" i="2"/>
  <c r="O132" i="2"/>
  <c r="P132" i="2"/>
  <c r="L133" i="2"/>
  <c r="M133" i="2"/>
  <c r="N133" i="2"/>
  <c r="O133" i="2"/>
  <c r="P133" i="2"/>
  <c r="L134" i="2"/>
  <c r="M134" i="2"/>
  <c r="N134" i="2"/>
  <c r="O134" i="2"/>
  <c r="P134" i="2"/>
  <c r="L135" i="2"/>
  <c r="M135" i="2"/>
  <c r="N135" i="2"/>
  <c r="O135" i="2"/>
  <c r="P135" i="2"/>
  <c r="L136" i="2"/>
  <c r="M136" i="2"/>
  <c r="N136" i="2"/>
  <c r="O136" i="2"/>
  <c r="P136" i="2"/>
  <c r="L137" i="2"/>
  <c r="M137" i="2"/>
  <c r="N137" i="2"/>
  <c r="O137" i="2"/>
  <c r="P137" i="2"/>
  <c r="L138" i="2"/>
  <c r="M138" i="2"/>
  <c r="N138" i="2"/>
  <c r="O138" i="2"/>
  <c r="P138" i="2"/>
  <c r="L139" i="2"/>
  <c r="M139" i="2"/>
  <c r="N139" i="2"/>
  <c r="O139" i="2"/>
  <c r="P139" i="2"/>
  <c r="L140" i="2"/>
  <c r="M140" i="2"/>
  <c r="N140" i="2"/>
  <c r="O140" i="2"/>
  <c r="P140" i="2"/>
  <c r="L141" i="2"/>
  <c r="M141" i="2"/>
  <c r="N141" i="2"/>
  <c r="O141" i="2"/>
  <c r="P141" i="2"/>
  <c r="L142" i="2"/>
  <c r="M142" i="2"/>
  <c r="N142" i="2"/>
  <c r="O142" i="2"/>
  <c r="P142" i="2"/>
  <c r="L143" i="2"/>
  <c r="M143" i="2"/>
  <c r="N143" i="2"/>
  <c r="O143" i="2"/>
  <c r="P143" i="2"/>
  <c r="L144" i="2"/>
  <c r="M144" i="2"/>
  <c r="N144" i="2"/>
  <c r="O144" i="2"/>
  <c r="P144" i="2"/>
  <c r="L145" i="2"/>
  <c r="M145" i="2"/>
  <c r="N145" i="2"/>
  <c r="O145" i="2"/>
  <c r="P145" i="2"/>
  <c r="L146" i="2"/>
  <c r="M146" i="2"/>
  <c r="N146" i="2"/>
  <c r="O146" i="2"/>
  <c r="P146" i="2"/>
  <c r="L147" i="2"/>
  <c r="M147" i="2"/>
  <c r="N147" i="2"/>
  <c r="O147" i="2"/>
  <c r="P147" i="2"/>
  <c r="L148" i="2"/>
  <c r="M148" i="2"/>
  <c r="N148" i="2"/>
  <c r="O148" i="2"/>
  <c r="P148" i="2"/>
  <c r="L149" i="2"/>
  <c r="M149" i="2"/>
  <c r="N149" i="2"/>
  <c r="O149" i="2"/>
  <c r="P149" i="2"/>
  <c r="L150" i="2"/>
  <c r="M150" i="2"/>
  <c r="N150" i="2"/>
  <c r="O150" i="2"/>
  <c r="P150" i="2"/>
  <c r="L151" i="2"/>
  <c r="M151" i="2"/>
  <c r="N151" i="2"/>
  <c r="O151" i="2"/>
  <c r="P151" i="2"/>
  <c r="L152" i="2"/>
  <c r="M152" i="2"/>
  <c r="N152" i="2"/>
  <c r="O152" i="2"/>
  <c r="P152" i="2"/>
  <c r="L153" i="2"/>
  <c r="M153" i="2"/>
  <c r="N153" i="2"/>
  <c r="O153" i="2"/>
  <c r="P153" i="2"/>
  <c r="L154" i="2"/>
  <c r="M154" i="2"/>
  <c r="N154" i="2"/>
  <c r="O154" i="2"/>
  <c r="P154" i="2"/>
  <c r="L155" i="2"/>
  <c r="M155" i="2"/>
  <c r="N155" i="2"/>
  <c r="O155" i="2"/>
  <c r="P155" i="2"/>
  <c r="L156" i="2"/>
  <c r="M156" i="2"/>
  <c r="N156" i="2"/>
  <c r="O156" i="2"/>
  <c r="P156" i="2"/>
  <c r="L157" i="2"/>
  <c r="M157" i="2"/>
  <c r="N157" i="2"/>
  <c r="O157" i="2"/>
  <c r="P157" i="2"/>
  <c r="L158" i="2"/>
  <c r="M158" i="2"/>
  <c r="N158" i="2"/>
  <c r="O158" i="2"/>
  <c r="P158" i="2"/>
  <c r="L159" i="2"/>
  <c r="M159" i="2"/>
  <c r="N159" i="2"/>
  <c r="O159" i="2"/>
  <c r="P159" i="2"/>
  <c r="L160" i="2"/>
  <c r="M160" i="2"/>
  <c r="N160" i="2"/>
  <c r="O160" i="2"/>
  <c r="P160" i="2"/>
  <c r="L161" i="2"/>
  <c r="M161" i="2"/>
  <c r="N161" i="2"/>
  <c r="O161" i="2"/>
  <c r="P161" i="2"/>
  <c r="L162" i="2"/>
  <c r="M162" i="2"/>
  <c r="N162" i="2"/>
  <c r="O162" i="2"/>
  <c r="P162" i="2"/>
  <c r="L163" i="2"/>
  <c r="M163" i="2"/>
  <c r="N163" i="2"/>
  <c r="O163" i="2"/>
  <c r="P163" i="2"/>
  <c r="L164" i="2"/>
  <c r="M164" i="2"/>
  <c r="N164" i="2"/>
  <c r="O164" i="2"/>
  <c r="P164" i="2"/>
  <c r="L165" i="2"/>
  <c r="M165" i="2"/>
  <c r="N165" i="2"/>
  <c r="O165" i="2"/>
  <c r="P165" i="2"/>
  <c r="L166" i="2"/>
  <c r="M166" i="2"/>
  <c r="N166" i="2"/>
  <c r="O166" i="2"/>
  <c r="P166" i="2"/>
  <c r="M6" i="2"/>
  <c r="N6" i="2"/>
  <c r="O6" i="2"/>
  <c r="P6" i="2"/>
  <c r="L6" i="2"/>
  <c r="P321" i="1"/>
  <c r="O321" i="1"/>
  <c r="N321" i="1"/>
  <c r="M321" i="1"/>
  <c r="L321" i="1"/>
  <c r="P320" i="1"/>
  <c r="O320" i="1"/>
  <c r="N320" i="1"/>
  <c r="M320" i="1"/>
  <c r="L320" i="1"/>
  <c r="P319" i="1"/>
  <c r="O319" i="1"/>
  <c r="N319" i="1"/>
  <c r="M319" i="1"/>
  <c r="L319" i="1"/>
  <c r="P318" i="1"/>
  <c r="O318" i="1"/>
  <c r="N318" i="1"/>
  <c r="M318" i="1"/>
  <c r="L318" i="1"/>
  <c r="P317" i="1"/>
  <c r="O317" i="1"/>
  <c r="N317" i="1"/>
  <c r="M317" i="1"/>
  <c r="L317" i="1"/>
  <c r="P316" i="1"/>
  <c r="O316" i="1"/>
  <c r="N316" i="1"/>
  <c r="M316" i="1"/>
  <c r="L316" i="1"/>
  <c r="P315" i="1"/>
  <c r="O315" i="1"/>
  <c r="N315" i="1"/>
  <c r="M315" i="1"/>
  <c r="L315" i="1"/>
  <c r="P314" i="1"/>
  <c r="O314" i="1"/>
  <c r="N314" i="1"/>
  <c r="M314" i="1"/>
  <c r="L314" i="1"/>
  <c r="P313" i="1"/>
  <c r="O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O310" i="1"/>
  <c r="N310" i="1"/>
  <c r="M310" i="1"/>
  <c r="L310" i="1"/>
  <c r="P309" i="1"/>
  <c r="O309" i="1"/>
  <c r="N309" i="1"/>
  <c r="M309" i="1"/>
  <c r="L309" i="1"/>
  <c r="P308" i="1"/>
  <c r="O308" i="1"/>
  <c r="N308" i="1"/>
  <c r="M308" i="1"/>
  <c r="L308" i="1"/>
  <c r="P307" i="1"/>
  <c r="O307" i="1"/>
  <c r="N307" i="1"/>
  <c r="M307" i="1"/>
  <c r="L307" i="1"/>
  <c r="P306" i="1"/>
  <c r="O306" i="1"/>
  <c r="N306" i="1"/>
  <c r="M306" i="1"/>
  <c r="L306" i="1"/>
  <c r="P305" i="1"/>
  <c r="O305" i="1"/>
  <c r="N305" i="1"/>
  <c r="M305" i="1"/>
  <c r="L305" i="1"/>
  <c r="P304" i="1"/>
  <c r="O304" i="1"/>
  <c r="N304" i="1"/>
  <c r="M304" i="1"/>
  <c r="L304" i="1"/>
  <c r="P303" i="1"/>
  <c r="O303" i="1"/>
  <c r="N303" i="1"/>
  <c r="M303" i="1"/>
  <c r="L303" i="1"/>
  <c r="P302" i="1"/>
  <c r="O302" i="1"/>
  <c r="N302" i="1"/>
  <c r="M302" i="1"/>
  <c r="L302" i="1"/>
  <c r="P301" i="1"/>
  <c r="O301" i="1"/>
  <c r="N301" i="1"/>
  <c r="M301" i="1"/>
  <c r="L301" i="1"/>
  <c r="P300" i="1"/>
  <c r="O300" i="1"/>
  <c r="N300" i="1"/>
  <c r="M300" i="1"/>
  <c r="L300" i="1"/>
  <c r="P299" i="1"/>
  <c r="O299" i="1"/>
  <c r="N299" i="1"/>
  <c r="M299" i="1"/>
  <c r="L299" i="1"/>
  <c r="P298" i="1"/>
  <c r="O298" i="1"/>
  <c r="N298" i="1"/>
  <c r="M298" i="1"/>
  <c r="L298" i="1"/>
  <c r="P297" i="1"/>
  <c r="O297" i="1"/>
  <c r="N297" i="1"/>
  <c r="M297" i="1"/>
  <c r="L297" i="1"/>
  <c r="P296" i="1"/>
  <c r="O296" i="1"/>
  <c r="N296" i="1"/>
  <c r="M296" i="1"/>
  <c r="L296" i="1"/>
  <c r="P295" i="1"/>
  <c r="O295" i="1"/>
  <c r="N295" i="1"/>
  <c r="M295" i="1"/>
  <c r="L295" i="1"/>
  <c r="P294" i="1"/>
  <c r="O294" i="1"/>
  <c r="N294" i="1"/>
  <c r="M294" i="1"/>
  <c r="L294" i="1"/>
  <c r="P293" i="1"/>
  <c r="O293" i="1"/>
  <c r="N293" i="1"/>
  <c r="M293" i="1"/>
  <c r="L293" i="1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M2" i="1"/>
  <c r="N2" i="1"/>
  <c r="O2" i="1"/>
  <c r="P2" i="1"/>
  <c r="L2" i="1"/>
</calcChain>
</file>

<file path=xl/sharedStrings.xml><?xml version="1.0" encoding="utf-8"?>
<sst xmlns="http://schemas.openxmlformats.org/spreadsheetml/2006/main" count="726" uniqueCount="194">
  <si>
    <t>countyfp</t>
  </si>
  <si>
    <t>name</t>
  </si>
  <si>
    <t>wam_age</t>
  </si>
  <si>
    <t>wam_income</t>
  </si>
  <si>
    <t>ttl_value</t>
  </si>
  <si>
    <t>ttl_population</t>
  </si>
  <si>
    <t>ttl_white</t>
  </si>
  <si>
    <t>ttl_black</t>
  </si>
  <si>
    <t>ttl_asian</t>
  </si>
  <si>
    <t>ttl_hispanic</t>
  </si>
  <si>
    <t>ttl_other</t>
  </si>
  <si>
    <t>Appling</t>
  </si>
  <si>
    <t>Atkinson</t>
  </si>
  <si>
    <t>Bacon</t>
  </si>
  <si>
    <t>Baker</t>
  </si>
  <si>
    <t>Baldwin</t>
  </si>
  <si>
    <t>Banks</t>
  </si>
  <si>
    <t>Barrow</t>
  </si>
  <si>
    <t>Bartow</t>
  </si>
  <si>
    <t>Ben Hill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</si>
  <si>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</si>
  <si>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</si>
  <si>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</si>
  <si>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</si>
  <si>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</si>
  <si>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</si>
  <si>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</si>
  <si>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</si>
  <si>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</si>
  <si>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</si>
  <si>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</si>
  <si>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</si>
  <si>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</si>
  <si>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</si>
  <si>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</si>
  <si>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</si>
  <si>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</si>
  <si>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</si>
  <si>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</si>
  <si>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</si>
  <si>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>Clay</t>
  </si>
  <si>
    <t>Clayton</t>
  </si>
  <si>
    <t>Clinch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</si>
  <si>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</si>
  <si>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</si>
  <si>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</si>
  <si>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</si>
  <si>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</si>
  <si>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</si>
  <si>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</si>
  <si>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</si>
  <si>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</si>
  <si>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</si>
  <si>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</si>
  <si>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</si>
  <si>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</si>
  <si>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</si>
  <si>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</si>
  <si>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</si>
  <si>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</si>
  <si>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</si>
  <si>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</si>
  <si>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</si>
  <si>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</si>
  <si>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</si>
  <si>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</si>
  <si>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</si>
  <si>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</si>
  <si>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</si>
  <si>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</si>
  <si>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</si>
  <si>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</si>
  <si>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</si>
  <si>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</si>
  <si>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</si>
  <si>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</si>
  <si>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</si>
  <si>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</si>
  <si>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</si>
  <si>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</si>
  <si>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</si>
  <si>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</si>
  <si>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</si>
  <si>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</si>
  <si>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</si>
  <si>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</si>
  <si>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</si>
  <si>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</si>
  <si>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</si>
  <si>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</si>
  <si>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 Davis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</si>
  <si>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</si>
  <si>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</si>
  <si>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</si>
  <si>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</si>
  <si>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</si>
  <si>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</si>
  <si>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</si>
  <si>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</si>
  <si>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</si>
  <si>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</si>
  <si>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</si>
  <si>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</si>
  <si>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</si>
  <si>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McDuffie</t>
  </si>
  <si>
    <t>McIntosh</t>
  </si>
  <si>
    <t>Macon</t>
  </si>
  <si>
    <t>Madison</t>
  </si>
  <si>
    <t>Marion</t>
  </si>
  <si>
    <t>Meriwether</t>
  </si>
  <si>
    <t>Miller</t>
  </si>
  <si>
    <t>Mitchell</t>
  </si>
  <si>
    <t>Monroe</t>
  </si>
  <si>
    <t>Montgomery</t>
  </si>
  <si>
    <t>Morgan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</si>
  <si>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</si>
  <si>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</si>
  <si>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</si>
  <si>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</si>
  <si>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</si>
  <si>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</si>
  <si>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</si>
  <si>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</si>
  <si>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</si>
  <si>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</si>
  <si>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</si>
  <si>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</si>
  <si>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</si>
  <si>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</si>
  <si>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</si>
  <si>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</si>
  <si>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</si>
  <si>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</si>
  <si>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</si>
  <si>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</si>
  <si>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</si>
  <si>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</si>
  <si>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</si>
  <si>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</si>
  <si>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</si>
  <si>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</si>
  <si>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</si>
  <si>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</si>
  <si>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</si>
  <si>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</si>
  <si>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</si>
  <si>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</si>
  <si>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</si>
  <si>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</si>
  <si>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</si>
  <si>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</si>
  <si>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</si>
  <si>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</si>
  <si>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</si>
  <si>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</si>
  <si>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</si>
  <si>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</si>
  <si>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</si>
  <si>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</si>
  <si>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</si>
  <si>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</si>
  <si>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</si>
  <si>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</si>
  <si>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</si>
  <si>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</si>
  <si>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</si>
  <si>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</si>
  <si>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</si>
  <si>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</si>
  <si>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</si>
  <si>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NA</t>
  </si>
  <si>
    <t>%_white</t>
  </si>
  <si>
    <t>%_black</t>
  </si>
  <si>
    <t>%_asian</t>
  </si>
  <si>
    <t>%_hispanic</t>
  </si>
  <si>
    <t>%_other</t>
  </si>
  <si>
    <t>Sum of %_white</t>
  </si>
  <si>
    <t>Sum of %_black</t>
  </si>
  <si>
    <t>Sum of %_asian</t>
  </si>
  <si>
    <t>Sum of %_hispanic</t>
  </si>
  <si>
    <t>Sum of %_other</t>
  </si>
  <si>
    <t>year</t>
  </si>
  <si>
    <t>Column Labels</t>
  </si>
  <si>
    <t>Row Labels</t>
  </si>
  <si>
    <t>Grand Total</t>
  </si>
  <si>
    <t>filter</t>
  </si>
  <si>
    <t>2019 Race Breakdown For Gas Station Customers By County</t>
  </si>
  <si>
    <t>2021 Race Breakdown For Gas Station Customers By County</t>
  </si>
  <si>
    <t>Black</t>
  </si>
  <si>
    <t>Asian</t>
  </si>
  <si>
    <t>Latino</t>
  </si>
  <si>
    <t>Other</t>
  </si>
  <si>
    <t>D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</si>
  <si>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of  Race Breakdown For Gas Station Customers By County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</si>
</sst>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34" borderId="0" xfId="1" applyNumberFormat="1" applyFont="1" applyFill="1"/>
    <xf numFmtId="0" fontId="16" fillId="33" borderId="0" xfId="0" applyFont="1" applyFill="1" applyBorder="1"/>
    <xf numFmtId="0" fontId="18" fillId="0" borderId="0" xfId="0" applyFont="1"/>
    <xf numFmtId="164" fontId="0" fillId="0" borderId="0" xfId="1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0" fillId="35" borderId="0" xfId="0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ashworth" refreshedDate="44483.887024421296" createdVersion="7" refreshedVersion="7" minRefreshableVersion="3" recordCount="320">
  <cacheSource type="worksheet">
    <worksheetSource ref="A1:Q321" sheet="202107_formatted_county_data"/>
  </cacheSource>
  <cacheFields count="17">
    <cacheField name="countyfp" numFmtId="0">
      <sharedItems containsMixedTypes="1" containsNumber="1" containsInteger="1" minValue="1" maxValue="321"/>
    </cacheField>
    <cacheField name="name" numFmtId="0">
      <sharedItems count="160">
        <s v="Appling"/>
        <s v="Atkinson"/>
        <s v="Bacon"/>
        <s v="Baker"/>
        <s v="Baldwin"/>
        <s v="Banks"/>
        <s v="Barrow"/>
        <s v="Bartow"/>
        <s v="Ben Hill"/>
        <s v="Berrien"/>
        <s v="Bibb"/>
        <s v="Bleckley"/>
        <s v="Brantley"/>
        <s v="Brooks"/>
        <s v="Bryan"/>
        <s v="Bulloch"/>
        <s v="Burke"/>
        <s v="Butts"/>
        <s v="Calhoun"/>
        <s v="Camden"/>
        <s v="Candler"/>
        <s v="Carroll"/>
        <s v="Catoosa"/>
        <s v="Charlton"/>
        <s v="Chatham"/>
        <s v="Chattahoochee"/>
        <s v="Chattooga"/>
        <s v="Cherokee"/>
        <s v="Clarke"/>
        <s v="Clay"/>
        <s v="Clayton"/>
        <s v="Clinch"/>
        <s v="Cobb"/>
        <s v="Coffee"/>
        <s v="Colquitt"/>
        <s v="Columbia"/>
        <s v="Cook"/>
        <s v="Coweta"/>
        <s v="Crawford"/>
        <s v="Crisp"/>
        <s v="Dade"/>
        <s v="Dawson"/>
        <s v="Decatur"/>
        <s v="DeKalb"/>
        <s v="Dodge"/>
        <s v="Dooly"/>
        <s v="Dougherty"/>
        <s v="Douglas"/>
        <s v="Early"/>
        <s v="Echols"/>
        <s v="Effingham"/>
        <s v="Elbert"/>
        <s v="Emanuel"/>
        <s v="Evans"/>
        <s v="Fannin"/>
        <s v="Fayette"/>
        <s v="Floyd"/>
        <s v="Forsyth"/>
        <s v="Franklin"/>
        <s v="Fulton"/>
        <s v="Gilmer"/>
        <s v="Glascock"/>
        <s v="Glynn"/>
        <s v="Gordon"/>
        <s v="Grady"/>
        <s v="Greene"/>
        <s v="Gwinnett"/>
        <s v="Habersham"/>
        <s v="Hall"/>
        <s v="Hancock"/>
        <s v="Haralson"/>
        <s v="Harris"/>
        <s v="Hart"/>
        <s v="Heard"/>
        <s v="Henry"/>
        <s v="Houston"/>
        <s v="Irwin"/>
        <s v="Jackson"/>
        <s v="Jasper"/>
        <s v="Jeff Davis"/>
        <s v="Jefferson"/>
        <s v="Jenkins"/>
        <s v="Johnson"/>
        <s v="Jones"/>
        <s v="Lamar"/>
        <s v="Lanier"/>
        <s v="Laurens"/>
        <s v="Lee"/>
        <s v="Liberty"/>
        <s v="Lincoln"/>
        <s v="Long"/>
        <s v="Lowndes"/>
        <s v="Lumpkin"/>
        <s v="McDuffie"/>
        <s v="McIntosh"/>
        <s v="Macon"/>
        <s v="Madison"/>
        <s v="Marion"/>
        <s v="Meriwether"/>
        <s v="Miller"/>
        <s v="Mitchell"/>
        <s v="Monroe"/>
        <s v="Montgomery"/>
        <s v="Morgan"/>
        <s v="Murray"/>
        <s v="Muscogee"/>
        <s v="Newton"/>
        <s v="Oconee"/>
        <s v="Oglethorpe"/>
        <s v="Paulding"/>
        <s v="Peach"/>
        <s v="Pickens"/>
        <s v="Pierce"/>
        <s v="Pike"/>
        <s v="Polk"/>
        <s v="Pulaski"/>
        <s v="Putnam"/>
        <s v="Quitman"/>
        <s v="Rabun"/>
        <s v="Randolph"/>
        <s v="Richmond"/>
        <s v="Rockdale"/>
        <s v="Schley"/>
        <s v="Screven"/>
        <s v="Seminole"/>
        <s v="Spalding"/>
        <s v="Stephens"/>
        <s v="Stewart"/>
        <s v="Sumter"/>
        <s v="Talbot"/>
        <s v="Taliaferro"/>
        <s v="Tattnall"/>
        <s v="Taylor"/>
        <s v="Telfair"/>
        <s v="Terrell"/>
        <s v="Thomas"/>
        <s v="Tift"/>
        <s v="Toombs"/>
        <s v="Towns"/>
        <s v="Treutlen"/>
        <s v="Troup"/>
        <s v="Turner"/>
        <s v="Twiggs"/>
        <s v="Union"/>
        <s v="Upson"/>
        <s v="Walker"/>
        <s v="Walton"/>
        <s v="Ware"/>
        <s v="Warren"/>
        <s v="Washington"/>
        <s v="Wayne"/>
        <s v="Webster"/>
        <s v="Wheeler"/>
        <s v="White"/>
        <s v="Whitfield"/>
        <s v="Wilcox"/>
        <s v="Wilkes"/>
        <s v="Wilkinson"/>
        <s v="Worth"/>
        <s v="NA"/>
      </sharedItems>
    </cacheField>
    <cacheField name="wam_age" numFmtId="0">
      <sharedItems containsSemiMixedTypes="0" containsString="0" containsNumber="1" minValue="34.647590361445801" maxValue="49.467754318617999"/>
    </cacheField>
    <cacheField name="wam_income" numFmtId="0">
      <sharedItems containsSemiMixedTypes="0" containsString="0" containsNumber="1" minValue="34218.108331925003" maxValue="103613.26473046299"/>
    </cacheField>
    <cacheField name="ttl_value" numFmtId="0">
      <sharedItems containsSemiMixedTypes="0" containsString="0" containsNumber="1" containsInteger="1" minValue="45" maxValue="159480"/>
    </cacheField>
    <cacheField name="ttl_population" numFmtId="0">
      <sharedItems containsSemiMixedTypes="0" containsString="0" containsNumber="1" containsInteger="1" minValue="18234" maxValue="87023648"/>
    </cacheField>
    <cacheField name="ttl_white" numFmtId="0">
      <sharedItems containsSemiMixedTypes="0" containsString="0" containsNumber="1" containsInteger="1" minValue="9676" maxValue="42071369"/>
    </cacheField>
    <cacheField name="ttl_black" numFmtId="0">
      <sharedItems containsSemiMixedTypes="0" containsString="0" containsNumber="1" containsInteger="1" minValue="5919" maxValue="33260074"/>
    </cacheField>
    <cacheField name="ttl_asian" numFmtId="0">
      <sharedItems containsSemiMixedTypes="0" containsString="0" containsNumber="1" containsInteger="1" minValue="41" maxValue="7292473"/>
    </cacheField>
    <cacheField name="ttl_hispanic" numFmtId="0">
      <sharedItems containsSemiMixedTypes="0" containsString="0" containsNumber="1" containsInteger="1" minValue="779" maxValue="12836671"/>
    </cacheField>
    <cacheField name="ttl_other" numFmtId="0">
      <sharedItems containsSemiMixedTypes="0" containsString="0" containsNumber="1" containsInteger="1" minValue="361" maxValue="2420588"/>
    </cacheField>
    <cacheField name="%_white" numFmtId="0">
      <sharedItems containsSemiMixedTypes="0" containsString="0" containsNumber="1" minValue="0.27465620488904341" maxValue="0.85648618660495723"/>
    </cacheField>
    <cacheField name="%_black" numFmtId="0">
      <sharedItems containsSemiMixedTypes="0" containsString="0" containsNumber="1" minValue="4.569036377191138E-2" maxValue="0.55730397480548766"/>
    </cacheField>
    <cacheField name="%_asian" numFmtId="0">
      <sharedItems containsSemiMixedTypes="0" containsString="0" containsNumber="1" minValue="1.6603223455090306E-3" maxValue="8.7505920131122503E-2"/>
    </cacheField>
    <cacheField name="%_hispanic" numFmtId="0">
      <sharedItems containsSemiMixedTypes="0" containsString="0" containsNumber="1" minValue="3.1546124564671582E-2" maxValue="0.15973362018965029"/>
    </cacheField>
    <cacheField name="%_other" numFmtId="0">
      <sharedItems containsSemiMixedTypes="0" containsString="0" containsNumber="1" minValue="1.0881171770417173E-2" maxValue="3.9194471716637716E-2"/>
    </cacheField>
    <cacheField name="year" numFmtId="0">
      <sharedItems containsSemiMixedTypes="0" containsString="0" containsNumber="1" containsInteger="1" minValue="2019" maxValue="2021" count="2">
        <n v="2021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n v="1"/>
    <x v="0"/>
    <n v="39.095364689843201"/>
    <n v="46780.657136113303"/>
    <n v="2934"/>
    <n v="683808"/>
    <n v="459024"/>
    <n v="130503"/>
    <n v="10643"/>
    <n v="69544"/>
    <n v="14094"/>
    <n v="0.67127614769057986"/>
    <n v="0.19084743085778463"/>
    <n v="1.556431044971688E-2"/>
    <n v="0.10170106228648977"/>
    <n v="2.0611048715428893E-2"/>
    <x v="0"/>
  </r>
  <r>
    <n v="3"/>
    <x v="1"/>
    <n v="38.245370370370402"/>
    <n v="44838.2994445035"/>
    <n v="648"/>
    <n v="191983"/>
    <n v="131307"/>
    <n v="34706"/>
    <n v="2459"/>
    <n v="21422"/>
    <n v="2089"/>
    <n v="0.68395118317767722"/>
    <n v="0.18077642291244536"/>
    <n v="1.2808425746029596E-2"/>
    <n v="0.11158279639343067"/>
    <n v="1.0881171770417173E-2"/>
    <x v="0"/>
  </r>
  <r>
    <n v="5"/>
    <x v="2"/>
    <n v="38.583906829010097"/>
    <n v="46032.753478536397"/>
    <n v="1889"/>
    <n v="450264"/>
    <n v="324406"/>
    <n v="71940"/>
    <n v="4825"/>
    <n v="39541"/>
    <n v="9552"/>
    <n v="0.72047954089156585"/>
    <n v="0.15977293321251532"/>
    <n v="1.0715935540038734E-2"/>
    <n v="8.7817369365527781E-2"/>
    <n v="2.1214220990352327E-2"/>
    <x v="0"/>
  </r>
  <r>
    <n v="7"/>
    <x v="3"/>
    <n v="40.906003584229403"/>
    <n v="51318.839596700302"/>
    <n v="1116"/>
    <n v="447622"/>
    <n v="288799"/>
    <n v="115798"/>
    <n v="9153"/>
    <n v="25111"/>
    <n v="8761"/>
    <n v="0.6451849998436181"/>
    <n v="0.25869595328201028"/>
    <n v="2.0448056619201023E-2"/>
    <n v="5.6098672540670476E-2"/>
    <n v="1.957231771450018E-2"/>
    <x v="0"/>
  </r>
  <r>
    <n v="9"/>
    <x v="4"/>
    <n v="40.416429661765903"/>
    <n v="55824.651667350998"/>
    <n v="12447"/>
    <n v="3645295"/>
    <n v="2233599"/>
    <n v="1070986"/>
    <n v="86159"/>
    <n v="178721"/>
    <n v="75830"/>
    <n v="0.61273477180859159"/>
    <n v="0.29379954160088551"/>
    <n v="2.3635672833062893E-2"/>
    <n v="4.9027856456061857E-2"/>
    <n v="2.0802157301398103E-2"/>
    <x v="0"/>
  </r>
  <r>
    <n v="11"/>
    <x v="5"/>
    <n v="40.5343170790306"/>
    <n v="58615.286224963202"/>
    <n v="13635"/>
    <n v="5449397"/>
    <n v="3774439"/>
    <n v="772045"/>
    <n v="192663"/>
    <n v="569907"/>
    <n v="140343"/>
    <n v="0.6926342492573031"/>
    <n v="0.14167530829557839"/>
    <n v="3.5354920920608282E-2"/>
    <n v="0.1045816628885728"/>
    <n v="2.5753858637937371E-2"/>
    <x v="0"/>
  </r>
  <r>
    <n v="13"/>
    <x v="6"/>
    <n v="37.850029345593299"/>
    <n v="69067.551114682094"/>
    <n v="20446"/>
    <n v="9442888"/>
    <n v="6353686"/>
    <n v="1495058"/>
    <n v="368959"/>
    <n v="990600"/>
    <n v="234585"/>
    <n v="0.67285410988672112"/>
    <n v="0.15832635100617523"/>
    <n v="3.9072686237515475E-2"/>
    <n v="0.10490434705992489"/>
    <n v="2.4842505809663316E-2"/>
    <x v="0"/>
  </r>
  <r>
    <n v="15"/>
    <x v="7"/>
    <n v="39.760611289607503"/>
    <n v="64217.841930927403"/>
    <n v="52513"/>
    <n v="23357359"/>
    <n v="17012487"/>
    <n v="2845852"/>
    <n v="632906"/>
    <n v="2229446"/>
    <n v="636668"/>
    <n v="0.72835661771521343"/>
    <n v="0.12183963092745202"/>
    <n v="2.7096642218839895E-2"/>
    <n v="9.5449404189917195E-2"/>
    <n v="2.725770494857745E-2"/>
    <x v="0"/>
  </r>
  <r>
    <n v="17"/>
    <x v="8"/>
    <n v="39.9907628294036"/>
    <n v="42532.793554695003"/>
    <n v="3605"/>
    <n v="749473"/>
    <n v="485101"/>
    <n v="186597"/>
    <n v="12280"/>
    <n v="54651"/>
    <n v="10844"/>
    <n v="0.6472561386467558"/>
    <n v="0.24897094358302435"/>
    <n v="1.6384846418750241E-2"/>
    <n v="7.2919237917843605E-2"/>
    <n v="1.4468833433626028E-2"/>
    <x v="0"/>
  </r>
  <r>
    <n v="19"/>
    <x v="9"/>
    <n v="40.7325932543622"/>
    <n v="41680.281030835897"/>
    <n v="1314"/>
    <n v="233304"/>
    <n v="169714"/>
    <n v="40383"/>
    <n v="2720"/>
    <n v="16512"/>
    <n v="3975"/>
    <n v="0.72743716352912935"/>
    <n v="0.17309176010698488"/>
    <n v="1.1658608510784213E-2"/>
    <n v="7.0774611665466516E-2"/>
    <n v="1.7037856187635016E-2"/>
    <x v="0"/>
  </r>
  <r>
    <n v="21"/>
    <x v="10"/>
    <n v="39.988509584781497"/>
    <n v="57981.799320964099"/>
    <n v="51157"/>
    <n v="21911163"/>
    <n v="12988219"/>
    <n v="5992375"/>
    <n v="656450"/>
    <n v="1759939"/>
    <n v="514180"/>
    <n v="0.59276721185452363"/>
    <n v="0.27348502678748726"/>
    <n v="2.9959614649391272E-2"/>
    <n v="8.0321569421029818E-2"/>
    <n v="2.3466577287567986E-2"/>
    <x v="0"/>
  </r>
  <r>
    <n v="23"/>
    <x v="11"/>
    <n v="40.514695520885802"/>
    <n v="51862.420950519503"/>
    <n v="1987"/>
    <n v="669646"/>
    <n v="425562"/>
    <n v="171641"/>
    <n v="15820"/>
    <n v="41848"/>
    <n v="14775"/>
    <n v="0.63550293737288055"/>
    <n v="0.25631602369012879"/>
    <n v="2.3624422456043941E-2"/>
    <n v="6.2492720034167309E-2"/>
    <n v="2.2063896446779342E-2"/>
    <x v="0"/>
  </r>
  <r>
    <n v="25"/>
    <x v="12"/>
    <n v="40.185416666666697"/>
    <n v="43920.183175797298"/>
    <n v="576"/>
    <n v="143407"/>
    <n v="108568"/>
    <n v="18813"/>
    <n v="1949"/>
    <n v="11554"/>
    <n v="2523"/>
    <n v="0.75706206809988352"/>
    <n v="0.13118606483644452"/>
    <n v="1.3590689436359453E-2"/>
    <n v="8.0567894175319191E-2"/>
    <n v="1.7593283451993277E-2"/>
    <x v="0"/>
  </r>
  <r>
    <n v="27"/>
    <x v="13"/>
    <n v="40.940058195926298"/>
    <n v="44821.029126936402"/>
    <n v="1031"/>
    <n v="286414"/>
    <n v="170026"/>
    <n v="89297"/>
    <n v="3682"/>
    <n v="17925"/>
    <n v="5484"/>
    <n v="0.59363718253995967"/>
    <n v="0.3117759606723135"/>
    <n v="1.2855516839260651E-2"/>
    <n v="6.2584231217747741E-2"/>
    <n v="1.9147108730718471E-2"/>
    <x v="0"/>
  </r>
  <r>
    <n v="29"/>
    <x v="14"/>
    <n v="38.670142701153999"/>
    <n v="68768.429704133203"/>
    <n v="23092"/>
    <n v="10535104"/>
    <n v="6733836"/>
    <n v="1968970"/>
    <n v="306759"/>
    <n v="1166656"/>
    <n v="358883"/>
    <n v="0.63918078074976759"/>
    <n v="0.18689611417219992"/>
    <n v="2.9117795135197525E-2"/>
    <n v="0.11073986550109045"/>
    <n v="3.4065444441744475E-2"/>
    <x v="0"/>
  </r>
  <r>
    <n v="31"/>
    <x v="15"/>
    <n v="37.295051776726901"/>
    <n v="52051.571444143003"/>
    <n v="23548"/>
    <n v="8134854"/>
    <n v="5244071"/>
    <n v="1927985"/>
    <n v="168191"/>
    <n v="544417"/>
    <n v="250190"/>
    <n v="0.64464230089439833"/>
    <n v="0.23700302427062611"/>
    <n v="2.0675355697840427E-2"/>
    <n v="6.6924003798961851E-2"/>
    <n v="3.0755315338173248E-2"/>
    <x v="0"/>
  </r>
  <r>
    <n v="33"/>
    <x v="16"/>
    <n v="38.768522248672397"/>
    <n v="50525.957535794398"/>
    <n v="5461"/>
    <n v="1829569"/>
    <n v="1046319"/>
    <n v="576815"/>
    <n v="31448"/>
    <n v="120335"/>
    <n v="54652"/>
    <n v="0.57189370829960495"/>
    <n v="0.31527370653962766"/>
    <n v="1.7188747732389431E-2"/>
    <n v="6.5772321240685647E-2"/>
    <n v="2.9871516187692293E-2"/>
    <x v="0"/>
  </r>
  <r>
    <n v="35"/>
    <x v="17"/>
    <n v="40.126222720830398"/>
    <n v="61200.923021702001"/>
    <n v="25295"/>
    <n v="13540755"/>
    <n v="8552813"/>
    <n v="2809836"/>
    <n v="388888"/>
    <n v="1422828"/>
    <n v="366390"/>
    <n v="0.63163486821820491"/>
    <n v="0.20750955171997426"/>
    <n v="2.8719816583344136E-2"/>
    <n v="0.10507744952183243"/>
    <n v="2.7058313956644219E-2"/>
    <x v="0"/>
  </r>
  <r>
    <n v="37"/>
    <x v="18"/>
    <n v="43.0353225806452"/>
    <n v="37670.779977753104"/>
    <n v="620"/>
    <n v="120181"/>
    <n v="57477"/>
    <n v="55890"/>
    <n v="695"/>
    <n v="4231"/>
    <n v="1888"/>
    <n v="0.47825363410189631"/>
    <n v="0.46504855176775028"/>
    <n v="5.7829440593771065E-3"/>
    <n v="3.5205232108236742E-2"/>
    <n v="1.5709637962739536E-2"/>
    <x v="0"/>
  </r>
  <r>
    <n v="39"/>
    <x v="19"/>
    <n v="39.3278255350696"/>
    <n v="64946.761356693001"/>
    <n v="17486"/>
    <n v="9297084"/>
    <n v="6031958"/>
    <n v="1481272"/>
    <n v="320641"/>
    <n v="1180135"/>
    <n v="283078"/>
    <n v="0.64880106493605949"/>
    <n v="0.15932651571180814"/>
    <n v="3.4488340645303407E-2"/>
    <n v="0.12693603714885227"/>
    <n v="3.0448041557976674E-2"/>
    <x v="0"/>
  </r>
  <r>
    <n v="43"/>
    <x v="20"/>
    <n v="39.717157223448602"/>
    <n v="58029.2857090502"/>
    <n v="8154"/>
    <n v="3650576"/>
    <n v="2431052"/>
    <n v="730584"/>
    <n v="111659"/>
    <n v="284281"/>
    <n v="93000"/>
    <n v="0.66593655357401138"/>
    <n v="0.20012841809073417"/>
    <n v="3.0586680019810571E-2"/>
    <n v="7.7872916493178068E-2"/>
    <n v="2.5475431822265856E-2"/>
    <x v="0"/>
  </r>
  <r>
    <n v="45"/>
    <x v="21"/>
    <n v="38.303038458537998"/>
    <n v="59691.542733953102"/>
    <n v="34518"/>
    <n v="12858836"/>
    <n v="8782502"/>
    <n v="2499332"/>
    <n v="230837"/>
    <n v="985163"/>
    <n v="361002"/>
    <n v="0.68299354622766784"/>
    <n v="0.19436689292872231"/>
    <n v="1.7951624859357411E-2"/>
    <n v="7.6613699715899639E-2"/>
    <n v="2.8074236268352749E-2"/>
    <x v="0"/>
  </r>
  <r>
    <n v="47"/>
    <x v="22"/>
    <n v="41.054660521535503"/>
    <n v="60436.599849211998"/>
    <n v="18092"/>
    <n v="7120003"/>
    <n v="5609885"/>
    <n v="606859"/>
    <n v="165384"/>
    <n v="564085"/>
    <n v="173790"/>
    <n v="0.78790486464682674"/>
    <n v="8.5232969705209397E-2"/>
    <n v="2.3228080100528046E-2"/>
    <n v="7.9225387966830915E-2"/>
    <n v="2.4408697580604953E-2"/>
    <x v="0"/>
  </r>
  <r>
    <n v="49"/>
    <x v="23"/>
    <n v="40.435962441314601"/>
    <n v="52008.129414101903"/>
    <n v="2130"/>
    <n v="753930"/>
    <n v="534941"/>
    <n v="126564"/>
    <n v="14192"/>
    <n v="59743"/>
    <n v="18490"/>
    <n v="0.70953669438807321"/>
    <n v="0.16787234889180694"/>
    <n v="1.8824028755985305E-2"/>
    <n v="7.9242104704680807E-2"/>
    <n v="2.4524823259453796E-2"/>
    <x v="0"/>
  </r>
  <r>
    <n v="51"/>
    <x v="24"/>
    <n v="38.733899272438002"/>
    <n v="66539.497120531698"/>
    <n v="76294"/>
    <n v="40292327"/>
    <n v="24992278"/>
    <n v="8982359"/>
    <n v="1215791"/>
    <n v="3756856"/>
    <n v="1345043"/>
    <n v="0.62027387993748784"/>
    <n v="0.22292976526275091"/>
    <n v="3.0174256254795112E-2"/>
    <n v="9.3239985866291619E-2"/>
    <n v="3.3382112678674525E-2"/>
    <x v="0"/>
  </r>
  <r>
    <n v="53"/>
    <x v="25"/>
    <n v="36.8083188477775"/>
    <n v="62852.204439890098"/>
    <n v="4027"/>
    <n v="1741939"/>
    <n v="1068803"/>
    <n v="399792"/>
    <n v="49022"/>
    <n v="168760"/>
    <n v="55562"/>
    <n v="0.61357085408846124"/>
    <n v="0.2295097589525236"/>
    <n v="2.8142202453702456E-2"/>
    <n v="9.68805451855662E-2"/>
    <n v="3.189663931974656E-2"/>
    <x v="0"/>
  </r>
  <r>
    <n v="55"/>
    <x v="26"/>
    <n v="41.722128556375097"/>
    <n v="43295.4613811483"/>
    <n v="4745"/>
    <n v="1114074"/>
    <n v="906262"/>
    <n v="99278"/>
    <n v="14305"/>
    <n v="68622"/>
    <n v="25607"/>
    <n v="0.81346660993793951"/>
    <n v="8.9112572414399766E-2"/>
    <n v="1.284026016225134E-2"/>
    <n v="6.1595549308214717E-2"/>
    <n v="2.2985008177194694E-2"/>
    <x v="0"/>
  </r>
  <r>
    <n v="57"/>
    <x v="27"/>
    <n v="39.611825514690899"/>
    <n v="83112.572772080297"/>
    <n v="68682"/>
    <n v="26586375"/>
    <n v="19500081"/>
    <n v="2915848"/>
    <n v="750544"/>
    <n v="2676351"/>
    <n v="743551"/>
    <n v="0.73346144406674474"/>
    <n v="0.10967452313450028"/>
    <n v="2.8230399969909399E-2"/>
    <n v="0.10066626232421683"/>
    <n v="2.7967370504628782E-2"/>
    <x v="0"/>
  </r>
  <r>
    <n v="59"/>
    <x v="28"/>
    <n v="38.0649680511182"/>
    <n v="57682.597937898601"/>
    <n v="18780"/>
    <n v="7800957"/>
    <n v="5171172"/>
    <n v="1482092"/>
    <n v="246885"/>
    <n v="718654"/>
    <n v="182154"/>
    <n v="0.66288943779590115"/>
    <n v="0.18998848474616639"/>
    <n v="3.1648040105848554E-2"/>
    <n v="9.2123825320406208E-2"/>
    <n v="2.3350212031677652E-2"/>
    <x v="0"/>
  </r>
  <r>
    <n v="61"/>
    <x v="29"/>
    <n v="43.888090349076002"/>
    <n v="42645.726635630301"/>
    <n v="487"/>
    <n v="148570"/>
    <n v="95755"/>
    <n v="39294"/>
    <n v="2239"/>
    <n v="8529"/>
    <n v="2753"/>
    <n v="0.64451100491350877"/>
    <n v="0.26448138924412734"/>
    <n v="1.5070337214780911E-2"/>
    <n v="5.7407282762334255E-2"/>
    <n v="1.8529985865248705E-2"/>
    <x v="0"/>
  </r>
  <r>
    <n v="63"/>
    <x v="30"/>
    <n v="36.0002160372986"/>
    <n v="58204.169542877098"/>
    <n v="45295"/>
    <n v="26160597"/>
    <n v="8779480"/>
    <n v="12899067"/>
    <n v="1007114"/>
    <n v="2704819"/>
    <n v="770117"/>
    <n v="0.33559937489194147"/>
    <n v="0.49307234846360731"/>
    <n v="3.8497363038007125E-2"/>
    <n v="0.10339286217359642"/>
    <n v="2.9438051432847653E-2"/>
    <x v="0"/>
  </r>
  <r>
    <n v="65"/>
    <x v="31"/>
    <n v="38.970419847328202"/>
    <n v="40324.832138711601"/>
    <n v="1048"/>
    <n v="293828"/>
    <n v="207788"/>
    <n v="52795"/>
    <n v="3903"/>
    <n v="23386"/>
    <n v="5956"/>
    <n v="0.70717562655703337"/>
    <n v="0.17967994881359162"/>
    <n v="1.3283281375498592E-2"/>
    <n v="7.9590781001129915E-2"/>
    <n v="2.0270362252746504E-2"/>
    <x v="0"/>
  </r>
  <r>
    <n v="67"/>
    <x v="32"/>
    <n v="38.377845005230398"/>
    <n v="79706.595315523999"/>
    <n v="127414"/>
    <n v="67882189"/>
    <n v="39643555"/>
    <n v="16300709"/>
    <n v="2659981"/>
    <n v="7370146"/>
    <n v="1907798"/>
    <n v="0.58400525357247979"/>
    <n v="0.24013234163677308"/>
    <n v="3.9185256680511586E-2"/>
    <n v="0.10857260363244915"/>
    <n v="2.8104544477786361E-2"/>
    <x v="0"/>
  </r>
  <r>
    <n v="69"/>
    <x v="33"/>
    <n v="38.186911495953403"/>
    <n v="44557.773550615297"/>
    <n v="11491"/>
    <n v="2493704"/>
    <n v="1588951"/>
    <n v="526238"/>
    <n v="31766"/>
    <n v="310813"/>
    <n v="35936"/>
    <n v="0.63718508692290665"/>
    <n v="0.21102664951413641"/>
    <n v="1.2738480589516639E-2"/>
    <n v="0.12463909108699349"/>
    <n v="1.4410691886446827E-2"/>
    <x v="0"/>
  </r>
  <r>
    <n v="71"/>
    <x v="34"/>
    <n v="38.481851719623897"/>
    <n v="45838.027591355101"/>
    <n v="8403"/>
    <n v="2061556"/>
    <n v="1273368"/>
    <n v="461873"/>
    <n v="29037"/>
    <n v="261846"/>
    <n v="35432"/>
    <n v="0.6176732526305373"/>
    <n v="0.22404096711416038"/>
    <n v="1.4084992112753667E-2"/>
    <n v="0.12701377018135815"/>
    <n v="1.718701796119048E-2"/>
    <x v="0"/>
  </r>
  <r>
    <n v="73"/>
    <x v="35"/>
    <n v="38.579402047067298"/>
    <n v="72928.224005967597"/>
    <n v="28830"/>
    <n v="10710436"/>
    <n v="6568499"/>
    <n v="2662325"/>
    <n v="295678"/>
    <n v="779029"/>
    <n v="404905"/>
    <n v="0.61328026235346533"/>
    <n v="0.24857298059574792"/>
    <n v="2.760653254452013E-2"/>
    <n v="7.2735507686148351E-2"/>
    <n v="3.7804716820118246E-2"/>
    <x v="0"/>
  </r>
  <r>
    <n v="75"/>
    <x v="36"/>
    <n v="39.688931023880301"/>
    <n v="57532.568274961297"/>
    <n v="9757"/>
    <n v="4225664"/>
    <n v="2737256"/>
    <n v="698672"/>
    <n v="136104"/>
    <n v="550612"/>
    <n v="103020"/>
    <n v="0.64776943931178632"/>
    <n v="0.16534016902432375"/>
    <n v="3.2208902553539517E-2"/>
    <n v="0.13030188864992578"/>
    <n v="2.4379600460424682E-2"/>
    <x v="0"/>
  </r>
  <r>
    <n v="77"/>
    <x v="37"/>
    <n v="39.642003324126399"/>
    <n v="71745.767055522898"/>
    <n v="46838"/>
    <n v="19650313"/>
    <n v="12359310"/>
    <n v="4528190"/>
    <n v="614296"/>
    <n v="1633726"/>
    <n v="514791"/>
    <n v="0.62896250049553915"/>
    <n v="0.23043856858666831"/>
    <n v="3.1261384996768248E-2"/>
    <n v="8.3139947948920712E-2"/>
    <n v="2.619759797210355E-2"/>
    <x v="0"/>
  </r>
  <r>
    <n v="79"/>
    <x v="38"/>
    <n v="43.755850422195401"/>
    <n v="50140.588808436703"/>
    <n v="829"/>
    <n v="229984"/>
    <n v="147691"/>
    <n v="62447"/>
    <n v="3751"/>
    <n v="11735"/>
    <n v="4360"/>
    <n v="0.64217945596215387"/>
    <n v="0.27152758452761933"/>
    <n v="1.6309830249060804E-2"/>
    <n v="5.102528871573675E-2"/>
    <n v="1.8957840545429247E-2"/>
    <x v="0"/>
  </r>
  <r>
    <n v="81"/>
    <x v="39"/>
    <n v="41.312366614277401"/>
    <n v="59083.910449386203"/>
    <n v="12089"/>
    <n v="5770894"/>
    <n v="3698252"/>
    <n v="1177973"/>
    <n v="167906"/>
    <n v="595019"/>
    <n v="131744"/>
    <n v="0.64084559515388773"/>
    <n v="0.20412313932641979"/>
    <n v="2.9095318680259941E-2"/>
    <n v="0.10310690163430485"/>
    <n v="2.2829045205127664E-2"/>
    <x v="0"/>
  </r>
  <r>
    <n v="83"/>
    <x v="40"/>
    <n v="41.8420558921243"/>
    <n v="57625.309169173801"/>
    <n v="10234"/>
    <n v="4347326"/>
    <n v="3329152"/>
    <n v="443621"/>
    <n v="101195"/>
    <n v="358471"/>
    <n v="114887"/>
    <n v="0.7657930415156351"/>
    <n v="0.10204456716611544"/>
    <n v="2.3277527381199387E-2"/>
    <n v="8.2457814297800539E-2"/>
    <n v="2.6427049639249505E-2"/>
    <x v="0"/>
  </r>
  <r>
    <n v="85"/>
    <x v="41"/>
    <n v="40.357516629711803"/>
    <n v="72279.060406573204"/>
    <n v="11275"/>
    <n v="3963529"/>
    <n v="2979119"/>
    <n v="361545"/>
    <n v="141518"/>
    <n v="382943"/>
    <n v="98404"/>
    <n v="0.7516329513420994"/>
    <n v="9.1217952486281798E-2"/>
    <n v="3.5705049717057701E-2"/>
    <n v="9.6616676704018065E-2"/>
    <n v="2.4827369750543015E-2"/>
    <x v="0"/>
  </r>
  <r>
    <n v="87"/>
    <x v="42"/>
    <n v="40.928698345960299"/>
    <n v="48593.885235406196"/>
    <n v="9617"/>
    <n v="2552197"/>
    <n v="1581124"/>
    <n v="692962"/>
    <n v="49680"/>
    <n v="170380"/>
    <n v="58051"/>
    <n v="0.61951487287227436"/>
    <n v="0.27151587436236307"/>
    <n v="1.9465582006404678E-2"/>
    <n v="6.6758169530016689E-2"/>
    <n v="2.2745501228941183E-2"/>
    <x v="0"/>
  </r>
  <r>
    <n v="89"/>
    <x v="43"/>
    <n v="37.184460931757101"/>
    <n v="67884.931337762697"/>
    <n v="85225"/>
    <n v="49224454"/>
    <n v="17810009"/>
    <n v="22267964"/>
    <n v="2620235"/>
    <n v="5177169"/>
    <n v="1349077"/>
    <n v="0.36181222040573574"/>
    <n v="0.45237604870132231"/>
    <n v="5.323035172721266E-2"/>
    <n v="0.10517473693055082"/>
    <n v="2.7406642235178476E-2"/>
    <x v="0"/>
  </r>
  <r>
    <n v="91"/>
    <x v="44"/>
    <n v="42.683940728874703"/>
    <n v="44423.689016033997"/>
    <n v="2497"/>
    <n v="495219"/>
    <n v="327932"/>
    <n v="123488"/>
    <n v="7007"/>
    <n v="26456"/>
    <n v="10336"/>
    <n v="0.66219591736181371"/>
    <n v="0.24936038399172891"/>
    <n v="1.4149295564184735E-2"/>
    <n v="5.3422829091775557E-2"/>
    <n v="2.0871573990497133E-2"/>
    <x v="0"/>
  </r>
  <r>
    <n v="93"/>
    <x v="45"/>
    <n v="40.285722387636497"/>
    <n v="63259.903425510201"/>
    <n v="7053"/>
    <n v="4457473"/>
    <n v="2812325"/>
    <n v="786715"/>
    <n v="166439"/>
    <n v="574600"/>
    <n v="117394"/>
    <n v="0.63092361972803879"/>
    <n v="0.17649349754894758"/>
    <n v="3.7339317590931002E-2"/>
    <n v="0.12890711845029684"/>
    <n v="2.6336446681785846E-2"/>
    <x v="0"/>
  </r>
  <r>
    <n v="95"/>
    <x v="46"/>
    <n v="39.039281023159297"/>
    <n v="54174.732276354203"/>
    <n v="14465"/>
    <n v="3982543"/>
    <n v="2018827"/>
    <n v="1594760"/>
    <n v="72545"/>
    <n v="215759"/>
    <n v="80652"/>
    <n v="0.50691907155804716"/>
    <n v="0.40043760983873872"/>
    <n v="1.8215748078551818E-2"/>
    <n v="5.4176188430357188E-2"/>
    <n v="2.0251382094305072E-2"/>
    <x v="0"/>
  </r>
  <r>
    <n v="97"/>
    <x v="47"/>
    <n v="37.9909454506572"/>
    <n v="67209.302310115105"/>
    <n v="39909"/>
    <n v="18953840"/>
    <n v="9808808"/>
    <n v="6598802"/>
    <n v="423893"/>
    <n v="1629151"/>
    <n v="493186"/>
    <n v="0.51751033036049687"/>
    <n v="0.34815119258155602"/>
    <n v="2.2364491839120728E-2"/>
    <n v="8.5953611510912825E-2"/>
    <n v="2.6020373707913543E-2"/>
    <x v="0"/>
  </r>
  <r>
    <n v="99"/>
    <x v="48"/>
    <n v="41.452981029810303"/>
    <n v="44481.529810298103"/>
    <n v="1476"/>
    <n v="396581"/>
    <n v="255136"/>
    <n v="109187"/>
    <n v="6132"/>
    <n v="17863"/>
    <n v="8263"/>
    <n v="0.64333893958611232"/>
    <n v="0.27532080457712294"/>
    <n v="1.5462162836847959E-2"/>
    <n v="4.5042500775377539E-2"/>
    <n v="2.0835592224539248E-2"/>
    <x v="0"/>
  </r>
  <r>
    <n v="101"/>
    <x v="49"/>
    <n v="42.304121475054203"/>
    <n v="45908.467444258698"/>
    <n v="461"/>
    <n v="117868"/>
    <n v="82462"/>
    <n v="18108"/>
    <n v="1504"/>
    <n v="13120"/>
    <n v="2674"/>
    <n v="0.69961312654834218"/>
    <n v="0.15362948382936845"/>
    <n v="1.2760036651169104E-2"/>
    <n v="0.11131095802083686"/>
    <n v="2.2686394950283368E-2"/>
    <x v="0"/>
  </r>
  <r>
    <n v="103"/>
    <x v="50"/>
    <n v="36.4708943161828"/>
    <n v="64538.594012359703"/>
    <n v="15070"/>
    <n v="4152849"/>
    <n v="2823294"/>
    <n v="846357"/>
    <n v="74103"/>
    <n v="268606"/>
    <n v="140489"/>
    <n v="0.67984508947953559"/>
    <n v="0.20380153480177102"/>
    <n v="1.7843894637151508E-2"/>
    <n v="6.4679934184941473E-2"/>
    <n v="3.3829546896600379E-2"/>
    <x v="0"/>
  </r>
  <r>
    <n v="105"/>
    <x v="51"/>
    <n v="41.794689495066699"/>
    <n v="47222.158830569802"/>
    <n v="3446"/>
    <n v="982808"/>
    <n v="661975"/>
    <n v="215857"/>
    <n v="17131"/>
    <n v="69711"/>
    <n v="18134"/>
    <n v="0.67355475331906134"/>
    <n v="0.21963292932088466"/>
    <n v="1.743066804503016E-2"/>
    <n v="7.0930436056686558E-2"/>
    <n v="1.8451213258337335E-2"/>
    <x v="0"/>
  </r>
  <r>
    <n v="107"/>
    <x v="52"/>
    <n v="38.952605899312502"/>
    <n v="48646.2167766657"/>
    <n v="4509"/>
    <n v="1325259"/>
    <n v="865069"/>
    <n v="289378"/>
    <n v="26733"/>
    <n v="106279"/>
    <n v="37800"/>
    <n v="0.6527546690873256"/>
    <n v="0.21835580818541886"/>
    <n v="2.0171906019879889E-2"/>
    <n v="8.0194890206367206E-2"/>
    <n v="2.8522726501008483E-2"/>
    <x v="0"/>
  </r>
  <r>
    <n v="109"/>
    <x v="53"/>
    <n v="39.057038581856098"/>
    <n v="45671.749855569396"/>
    <n v="2877"/>
    <n v="834300"/>
    <n v="519195"/>
    <n v="200562"/>
    <n v="11275"/>
    <n v="83020"/>
    <n v="20248"/>
    <n v="0.62231211794318586"/>
    <n v="0.24039554117224021"/>
    <n v="1.3514323384873546E-2"/>
    <n v="9.9508570058731871E-2"/>
    <n v="2.4269447440968477E-2"/>
    <x v="0"/>
  </r>
  <r>
    <n v="111"/>
    <x v="54"/>
    <n v="46.8494472361809"/>
    <n v="59930.410994956699"/>
    <n v="10945"/>
    <n v="4338164"/>
    <n v="3321123"/>
    <n v="383434"/>
    <n v="112694"/>
    <n v="413250"/>
    <n v="107663"/>
    <n v="0.76555957773841654"/>
    <n v="8.8386238971140785E-2"/>
    <n v="2.5977348943009071E-2"/>
    <n v="9.5259192598527859E-2"/>
    <n v="2.4817641748905758E-2"/>
    <x v="0"/>
  </r>
  <r>
    <n v="113"/>
    <x v="55"/>
    <n v="40.353600907315197"/>
    <n v="81556.779995543402"/>
    <n v="15871"/>
    <n v="7195097"/>
    <n v="3607444"/>
    <n v="2621717"/>
    <n v="226271"/>
    <n v="541771"/>
    <n v="197894"/>
    <n v="0.50137531154896176"/>
    <n v="0.36437549069873554"/>
    <n v="3.1447942953375052E-2"/>
    <n v="7.5297247556217792E-2"/>
    <n v="2.7504007242709863E-2"/>
    <x v="0"/>
  </r>
  <r>
    <n v="115"/>
    <x v="56"/>
    <n v="40.484512697685901"/>
    <n v="54553.454099969502"/>
    <n v="28391"/>
    <n v="8772232"/>
    <n v="6591521"/>
    <n v="1023631"/>
    <n v="133719"/>
    <n v="785009"/>
    <n v="238352"/>
    <n v="0.75140750951411228"/>
    <n v="0.11668991426583337"/>
    <n v="1.5243440893948084E-2"/>
    <n v="8.9487943319328536E-2"/>
    <n v="2.7171192006777752E-2"/>
    <x v="0"/>
  </r>
  <r>
    <n v="117"/>
    <x v="57"/>
    <n v="39.549270343346102"/>
    <n v="99296.571889016006"/>
    <n v="53998"/>
    <n v="20370415"/>
    <n v="14244391"/>
    <n v="1982489"/>
    <n v="1533175"/>
    <n v="2091257"/>
    <n v="519103"/>
    <n v="0.69926857160249312"/>
    <n v="9.7321974049129581E-2"/>
    <n v="7.5264789647142685E-2"/>
    <n v="0.1026614823507523"/>
    <n v="2.5483182350482306E-2"/>
    <x v="0"/>
  </r>
  <r>
    <n v="119"/>
    <x v="58"/>
    <n v="41.049138638228101"/>
    <n v="55592.044524867801"/>
    <n v="13409"/>
    <n v="5222243"/>
    <n v="3643117"/>
    <n v="783350"/>
    <n v="162232"/>
    <n v="511046"/>
    <n v="122498"/>
    <n v="0.69761537331755719"/>
    <n v="0.15000259467052759"/>
    <n v="3.1065578526315224E-2"/>
    <n v="9.7859482984610252E-2"/>
    <n v="2.3456970500989709E-2"/>
    <x v="0"/>
  </r>
  <r>
    <n v="121"/>
    <x v="59"/>
    <n v="38.079340346678201"/>
    <n v="79299.767586698101"/>
    <n v="119688"/>
    <n v="70204860"/>
    <n v="32339656"/>
    <n v="25076709"/>
    <n v="3998561"/>
    <n v="6902837"/>
    <n v="1887097"/>
    <n v="0.4606469694548212"/>
    <n v="0.35719334815282017"/>
    <n v="5.6955615323497549E-2"/>
    <n v="9.8324204335711235E-2"/>
    <n v="2.6879862733149813E-2"/>
    <x v="0"/>
  </r>
  <r>
    <n v="123"/>
    <x v="60"/>
    <n v="44.478192184344898"/>
    <n v="60707.557701929298"/>
    <n v="8419"/>
    <n v="3396856"/>
    <n v="2564553"/>
    <n v="310056"/>
    <n v="77438"/>
    <n v="359511"/>
    <n v="85298"/>
    <n v="0.75497842711024543"/>
    <n v="9.1277345875126883E-2"/>
    <n v="2.2796962838577791E-2"/>
    <n v="0.10583639695059197"/>
    <n v="2.5110867225457894E-2"/>
    <x v="0"/>
  </r>
  <r>
    <n v="125"/>
    <x v="61"/>
    <n v="42.069801084990999"/>
    <n v="50889.3979182084"/>
    <n v="553"/>
    <n v="79685"/>
    <n v="45045"/>
    <n v="24553"/>
    <n v="812"/>
    <n v="6995"/>
    <n v="2280"/>
    <n v="0.56528832277091046"/>
    <n v="0.30812574512141555"/>
    <n v="1.0190123611721152E-2"/>
    <n v="8.7783146137918058E-2"/>
    <n v="2.8612662358034762E-2"/>
    <x v="0"/>
  </r>
  <r>
    <n v="127"/>
    <x v="62"/>
    <n v="41.154227018538997"/>
    <n v="64001.982633796099"/>
    <n v="31958"/>
    <n v="16474173"/>
    <n v="10920237"/>
    <n v="2722737"/>
    <n v="510372"/>
    <n v="1849808"/>
    <n v="471019"/>
    <n v="0.66287011797193096"/>
    <n v="0.16527306105138023"/>
    <n v="3.0980128714200101E-2"/>
    <n v="0.11228533292687894"/>
    <n v="2.8591359335609745E-2"/>
    <x v="0"/>
  </r>
  <r>
    <n v="129"/>
    <x v="63"/>
    <n v="40.017986714972899"/>
    <n v="57546.562514579702"/>
    <n v="29525"/>
    <n v="11955725"/>
    <n v="8674107"/>
    <n v="1323596"/>
    <n v="309392"/>
    <n v="1340338"/>
    <n v="308292"/>
    <n v="0.72551911322818152"/>
    <n v="0.11070813355108118"/>
    <n v="2.587814624374515E-2"/>
    <n v="0.11210846686420105"/>
    <n v="2.5786140112791154E-2"/>
    <x v="0"/>
  </r>
  <r>
    <n v="131"/>
    <x v="64"/>
    <n v="40.390395480225997"/>
    <n v="49160.591249823701"/>
    <n v="4071"/>
    <n v="890761"/>
    <n v="518685"/>
    <n v="256429"/>
    <n v="11278"/>
    <n v="86428"/>
    <n v="17941"/>
    <n v="0.58229424054263712"/>
    <n v="0.28787632148241782"/>
    <n v="1.2661084174093836E-2"/>
    <n v="9.7027148696451682E-2"/>
    <n v="2.0141205104399498E-2"/>
    <x v="0"/>
  </r>
  <r>
    <n v="133"/>
    <x v="65"/>
    <n v="41.606798187150098"/>
    <n v="65161.035185792403"/>
    <n v="7502"/>
    <n v="3841945"/>
    <n v="2437871"/>
    <n v="848059"/>
    <n v="126568"/>
    <n v="326956"/>
    <n v="102491"/>
    <n v="0.63454083803906614"/>
    <n v="0.2207368923813329"/>
    <n v="3.2943730324093659E-2"/>
    <n v="8.5101686775838806E-2"/>
    <n v="2.66768524796685E-2"/>
    <x v="0"/>
  </r>
  <r>
    <n v="135"/>
    <x v="66"/>
    <n v="37.2589131108423"/>
    <n v="78242.9458642073"/>
    <n v="159480"/>
    <n v="87023648"/>
    <n v="42071369"/>
    <n v="22402547"/>
    <n v="7292473"/>
    <n v="12836671"/>
    <n v="2420588"/>
    <n v="0.4834475452005873"/>
    <n v="0.25743056645936058"/>
    <n v="8.3798750886655546E-2"/>
    <n v="0.14750784752208962"/>
    <n v="2.7815289931306948E-2"/>
    <x v="0"/>
  </r>
  <r>
    <n v="137"/>
    <x v="67"/>
    <n v="41.712090107467603"/>
    <n v="57785.011580673898"/>
    <n v="14516"/>
    <n v="5655666"/>
    <n v="4235286"/>
    <n v="493945"/>
    <n v="150383"/>
    <n v="633174"/>
    <n v="142878"/>
    <n v="0.74885716377169376"/>
    <n v="8.733631017107446E-2"/>
    <n v="2.6589795083373027E-2"/>
    <n v="0.1119539237288765"/>
    <n v="2.526280724498229E-2"/>
    <x v="0"/>
  </r>
  <r>
    <n v="139"/>
    <x v="68"/>
    <n v="39.6964215969912"/>
    <n v="67577.071280795004"/>
    <n v="55304"/>
    <n v="23179084"/>
    <n v="15354497"/>
    <n v="2714117"/>
    <n v="881040"/>
    <n v="3702479"/>
    <n v="526951"/>
    <n v="0.66242898123152749"/>
    <n v="0.1170933674514489"/>
    <n v="3.80101301673526E-2"/>
    <n v="0.15973362018965029"/>
    <n v="2.2733900960020682E-2"/>
    <x v="0"/>
  </r>
  <r>
    <n v="141"/>
    <x v="69"/>
    <n v="44.995114942528701"/>
    <n v="45073.824183175602"/>
    <n v="696"/>
    <n v="251940"/>
    <n v="126887"/>
    <n v="102619"/>
    <n v="4520"/>
    <n v="13031"/>
    <n v="4883"/>
    <n v="0.50363975549734064"/>
    <n v="0.40731523378582202"/>
    <n v="1.794077955068667E-2"/>
    <n v="5.1722632372787174E-2"/>
    <n v="1.93815987933635E-2"/>
    <x v="0"/>
  </r>
  <r>
    <n v="143"/>
    <x v="70"/>
    <n v="39.850439918823497"/>
    <n v="57605.248093106398"/>
    <n v="19025"/>
    <n v="7866847"/>
    <n v="5345588"/>
    <n v="1412209"/>
    <n v="179878"/>
    <n v="716192"/>
    <n v="212980"/>
    <n v="0.67950832144059747"/>
    <n v="0.179513978090587"/>
    <n v="2.2865323299156574E-2"/>
    <n v="9.1039268972690074E-2"/>
    <n v="2.7073108196968874E-2"/>
    <x v="0"/>
  </r>
  <r>
    <n v="145"/>
    <x v="71"/>
    <n v="41.434425722677403"/>
    <n v="71090.916292125607"/>
    <n v="6469"/>
    <n v="2324943"/>
    <n v="1552306"/>
    <n v="498267"/>
    <n v="68505"/>
    <n v="139533"/>
    <n v="66332"/>
    <n v="0.6676748634267593"/>
    <n v="0.21431364123765614"/>
    <n v="2.9465238502621355E-2"/>
    <n v="6.0015664900171746E-2"/>
    <n v="2.853059193279147E-2"/>
    <x v="0"/>
  </r>
  <r>
    <n v="147"/>
    <x v="72"/>
    <n v="42.805142857142897"/>
    <n v="49054.428726928098"/>
    <n v="5425"/>
    <n v="1416470"/>
    <n v="1025113"/>
    <n v="235780"/>
    <n v="31812"/>
    <n v="98009"/>
    <n v="25756"/>
    <n v="0.72370964439769281"/>
    <n v="0.16645604919271145"/>
    <n v="2.2458647200434882E-2"/>
    <n v="6.9192429066623373E-2"/>
    <n v="1.8183230142537435E-2"/>
    <x v="0"/>
  </r>
  <r>
    <n v="149"/>
    <x v="73"/>
    <n v="41.998437500000001"/>
    <n v="53702.398255649699"/>
    <n v="960"/>
    <n v="295932"/>
    <n v="213831"/>
    <n v="50628"/>
    <n v="2620"/>
    <n v="20360"/>
    <n v="8493"/>
    <n v="0.72256802238352058"/>
    <n v="0.17107984266655854"/>
    <n v="8.8533852371490748E-3"/>
    <n v="6.8799589094792044E-2"/>
    <n v="2.8699160617979808E-2"/>
    <x v="0"/>
  </r>
  <r>
    <n v="151"/>
    <x v="74"/>
    <n v="38.428158909045997"/>
    <n v="69534.806498211503"/>
    <n v="74740"/>
    <n v="36736142"/>
    <n v="19127855"/>
    <n v="12196871"/>
    <n v="1176768"/>
    <n v="3171496"/>
    <n v="1063152"/>
    <n v="0.52068219357383805"/>
    <n v="0.33201284446254592"/>
    <n v="3.2032977224445612E-2"/>
    <n v="8.6331765594764964E-2"/>
    <n v="2.8940219144405529E-2"/>
    <x v="0"/>
  </r>
  <r>
    <n v="153"/>
    <x v="75"/>
    <n v="38.549461431258898"/>
    <n v="65389.1082004001"/>
    <n v="36511"/>
    <n v="14224156"/>
    <n v="8829259"/>
    <n v="3494227"/>
    <n v="474416"/>
    <n v="1054427"/>
    <n v="371827"/>
    <n v="0.62072287452415453"/>
    <n v="0.24565443461109399"/>
    <n v="3.3352840056028635E-2"/>
    <n v="7.4129319166634566E-2"/>
    <n v="2.614053164208829E-2"/>
    <x v="0"/>
  </r>
  <r>
    <n v="155"/>
    <x v="76"/>
    <n v="41.132048681541598"/>
    <n v="47402.965932461899"/>
    <n v="493"/>
    <n v="134059"/>
    <n v="92072"/>
    <n v="28335"/>
    <n v="1151"/>
    <n v="11004"/>
    <n v="1497"/>
    <n v="0.68680207968133433"/>
    <n v="0.21136216143638248"/>
    <n v="8.5857719362370296E-3"/>
    <n v="8.2083261847395547E-2"/>
    <n v="1.1166725098650594E-2"/>
    <x v="0"/>
  </r>
  <r>
    <n v="157"/>
    <x v="77"/>
    <n v="39.294293120937702"/>
    <n v="65829.785600235497"/>
    <n v="26617"/>
    <n v="11238510"/>
    <n v="7528553"/>
    <n v="1687907"/>
    <n v="446596"/>
    <n v="1292586"/>
    <n v="282868"/>
    <n v="0.66988889096508342"/>
    <n v="0.15018957139336087"/>
    <n v="3.9738007974366711E-2"/>
    <n v="0.11501400096632027"/>
    <n v="2.516952870086871E-2"/>
    <x v="0"/>
  </r>
  <r>
    <n v="159"/>
    <x v="78"/>
    <n v="40.730470110272798"/>
    <n v="60821.779674343401"/>
    <n v="1723"/>
    <n v="572931"/>
    <n v="382562"/>
    <n v="132060"/>
    <n v="8816"/>
    <n v="35445"/>
    <n v="14048"/>
    <n v="0.66772787648076293"/>
    <n v="0.23049896060782188"/>
    <n v="1.5387542304396167E-2"/>
    <n v="6.1866088586583726E-2"/>
    <n v="2.4519532020435272E-2"/>
    <x v="0"/>
  </r>
  <r>
    <n v="161"/>
    <x v="79"/>
    <n v="38.569327943405803"/>
    <n v="42767.212784211399"/>
    <n v="1979"/>
    <n v="455546"/>
    <n v="301975"/>
    <n v="91680"/>
    <n v="4192"/>
    <n v="50691"/>
    <n v="7008"/>
    <n v="0.66288585565453328"/>
    <n v="0.2012530018922348"/>
    <n v="9.202144240098695E-3"/>
    <n v="0.11127526089571635"/>
    <n v="1.5383737317416902E-2"/>
    <x v="0"/>
  </r>
  <r>
    <n v="163"/>
    <x v="80"/>
    <n v="41.138148832521402"/>
    <n v="49602.981900671199"/>
    <n v="5953"/>
    <n v="2179890"/>
    <n v="1389969"/>
    <n v="535095"/>
    <n v="39732"/>
    <n v="158281"/>
    <n v="56813"/>
    <n v="0.63763263283927174"/>
    <n v="0.24546880805912225"/>
    <n v="1.8226607764611977E-2"/>
    <n v="7.2609627091275247E-2"/>
    <n v="2.6062324245718822E-2"/>
    <x v="0"/>
  </r>
  <r>
    <n v="165"/>
    <x v="81"/>
    <n v="41.034629156010197"/>
    <n v="39986.718964741398"/>
    <n v="1955"/>
    <n v="519945"/>
    <n v="323902"/>
    <n v="141986"/>
    <n v="7050"/>
    <n v="34609"/>
    <n v="12398"/>
    <n v="0.62295435094096496"/>
    <n v="0.27307888334343056"/>
    <n v="1.3559126446066411E-2"/>
    <n v="6.6562809527930838E-2"/>
    <n v="2.3844829741607284E-2"/>
    <x v="0"/>
  </r>
  <r>
    <n v="167"/>
    <x v="82"/>
    <n v="41.004997341839399"/>
    <n v="45151.023748643602"/>
    <n v="1881"/>
    <n v="475616"/>
    <n v="300595"/>
    <n v="129690"/>
    <n v="6855"/>
    <n v="27331"/>
    <n v="11145"/>
    <n v="0.63201195922761222"/>
    <n v="0.27267795868936284"/>
    <n v="1.4412887707730606E-2"/>
    <n v="5.7464425082419432E-2"/>
    <n v="2.3432769292874925E-2"/>
    <x v="0"/>
  </r>
  <r>
    <n v="169"/>
    <x v="83"/>
    <n v="40.5501984126984"/>
    <n v="56255.5655779058"/>
    <n v="3528"/>
    <n v="928349"/>
    <n v="597320"/>
    <n v="256825"/>
    <n v="20755"/>
    <n v="36950"/>
    <n v="16499"/>
    <n v="0.64342181657975606"/>
    <n v="0.27664703683636221"/>
    <n v="2.2356893797483488E-2"/>
    <n v="3.9801841764250299E-2"/>
    <n v="1.7772411022147921E-2"/>
    <x v="0"/>
  </r>
  <r>
    <n v="171"/>
    <x v="84"/>
    <n v="40.0331452404318"/>
    <n v="52107.802509952096"/>
    <n v="4076"/>
    <n v="998714"/>
    <n v="639473"/>
    <n v="276074"/>
    <n v="14419"/>
    <n v="46041"/>
    <n v="22707"/>
    <n v="0.64029642119766017"/>
    <n v="0.27642948832198205"/>
    <n v="1.4437566710790077E-2"/>
    <n v="4.6100284966466877E-2"/>
    <n v="2.2736238803100786E-2"/>
    <x v="0"/>
  </r>
  <r>
    <n v="173"/>
    <x v="85"/>
    <n v="38.848197242841998"/>
    <n v="44947.563786594903"/>
    <n v="1886"/>
    <n v="459657"/>
    <n v="313129"/>
    <n v="92475"/>
    <n v="6400"/>
    <n v="39503"/>
    <n v="8150"/>
    <n v="0.68122317293112034"/>
    <n v="0.2011826209543203"/>
    <n v="1.3923425510761285E-2"/>
    <n v="8.5940168429937971E-2"/>
    <n v="1.7730612173860075E-2"/>
    <x v="0"/>
  </r>
  <r>
    <n v="175"/>
    <x v="86"/>
    <n v="40.387111968964703"/>
    <n v="50517.528133430802"/>
    <n v="19706"/>
    <n v="6543758"/>
    <n v="4132456"/>
    <n v="1656727"/>
    <n v="159212"/>
    <n v="442834"/>
    <n v="152529"/>
    <n v="0.63151112862058778"/>
    <n v="0.25317669143632754"/>
    <n v="2.4330361850178443E-2"/>
    <n v="6.7672734841355692E-2"/>
    <n v="2.3309083251550563E-2"/>
    <x v="0"/>
  </r>
  <r>
    <n v="177"/>
    <x v="87"/>
    <n v="39.355741888443298"/>
    <n v="62703.023475397102"/>
    <n v="5486"/>
    <n v="1342435"/>
    <n v="811939"/>
    <n v="402277"/>
    <n v="26875"/>
    <n v="69911"/>
    <n v="31433"/>
    <n v="0.60482555952429728"/>
    <n v="0.29966218103669823"/>
    <n v="2.0019591265126431E-2"/>
    <n v="5.2077754230186193E-2"/>
    <n v="2.3414913943691874E-2"/>
    <x v="0"/>
  </r>
  <r>
    <n v="179"/>
    <x v="88"/>
    <n v="36.717284788024102"/>
    <n v="61012.114104457003"/>
    <n v="19629"/>
    <n v="9424354"/>
    <n v="5765140"/>
    <n v="1933308"/>
    <n v="267214"/>
    <n v="1097075"/>
    <n v="361617"/>
    <n v="0.6117278701542832"/>
    <n v="0.20513957773657485"/>
    <n v="2.8353561421822653E-2"/>
    <n v="0.11640850927289022"/>
    <n v="3.8370481414429045E-2"/>
    <x v="0"/>
  </r>
  <r>
    <n v="181"/>
    <x v="89"/>
    <n v="42.236785714285702"/>
    <n v="50972.786204467397"/>
    <n v="560"/>
    <n v="209473"/>
    <n v="139920"/>
    <n v="46208"/>
    <n v="2756"/>
    <n v="13425"/>
    <n v="7164"/>
    <n v="0.66796198078033919"/>
    <n v="0.22059167529944193"/>
    <n v="1.3156826894158197E-2"/>
    <n v="6.4089405317153042E-2"/>
    <n v="3.4200111708907591E-2"/>
    <x v="0"/>
  </r>
  <r>
    <n v="183"/>
    <x v="90"/>
    <n v="34.647590361445801"/>
    <n v="52958.586234227601"/>
    <n v="830"/>
    <n v="280863"/>
    <n v="162588"/>
    <n v="73732"/>
    <n v="4745"/>
    <n v="29842"/>
    <n v="9956"/>
    <n v="0.57888721547516053"/>
    <n v="0.26251944898402424"/>
    <n v="1.6894357747371493E-2"/>
    <n v="0.10625109038926452"/>
    <n v="3.5447887404179264E-2"/>
    <x v="0"/>
  </r>
  <r>
    <n v="185"/>
    <x v="91"/>
    <n v="38.544173156022097"/>
    <n v="57716.849039235298"/>
    <n v="37089"/>
    <n v="16721303"/>
    <n v="10497852"/>
    <n v="3348573"/>
    <n v="498025"/>
    <n v="1944056"/>
    <n v="432797"/>
    <n v="0.62781303586209758"/>
    <n v="0.20025789856209172"/>
    <n v="2.9783863135546314E-2"/>
    <n v="0.1162622314780134"/>
    <n v="2.5882970962250968E-2"/>
    <x v="0"/>
  </r>
  <r>
    <n v="187"/>
    <x v="92"/>
    <n v="40.366027651911203"/>
    <n v="64019.765137507602"/>
    <n v="8607"/>
    <n v="3433648"/>
    <n v="2644131"/>
    <n v="301541"/>
    <n v="102317"/>
    <n v="306690"/>
    <n v="78969"/>
    <n v="0.77006466591799738"/>
    <n v="8.7819427035036784E-2"/>
    <n v="2.9798336929120282E-2"/>
    <n v="8.9318998336463146E-2"/>
    <n v="2.2998571781382367E-2"/>
    <x v="0"/>
  </r>
  <r>
    <n v="189"/>
    <x v="93"/>
    <n v="39.725537350246697"/>
    <n v="58141.582970967604"/>
    <n v="11352"/>
    <n v="5244565"/>
    <n v="3291643"/>
    <n v="1241012"/>
    <n v="133009"/>
    <n v="419595"/>
    <n v="159306"/>
    <n v="0.62762936487582854"/>
    <n v="0.23662820462707584"/>
    <n v="2.5361302605649848E-2"/>
    <n v="8.0005682072774392E-2"/>
    <n v="3.037544581867133E-2"/>
    <x v="0"/>
  </r>
  <r>
    <n v="191"/>
    <x v="94"/>
    <n v="41.615348980852403"/>
    <n v="67076.304086206306"/>
    <n v="6476"/>
    <n v="3834504"/>
    <n v="2522534"/>
    <n v="613930"/>
    <n v="136623"/>
    <n v="448493"/>
    <n v="112924"/>
    <n v="0.65785144571501297"/>
    <n v="0.16010675696256935"/>
    <n v="3.5629901546588558E-2"/>
    <n v="0.11696245459647454"/>
    <n v="2.9449441179354618E-2"/>
    <x v="0"/>
  </r>
  <r>
    <n v="193"/>
    <x v="95"/>
    <n v="40.528527918781698"/>
    <n v="44810.625803164701"/>
    <n v="985"/>
    <n v="305542"/>
    <n v="168161"/>
    <n v="108072"/>
    <n v="6705"/>
    <n v="17128"/>
    <n v="5476"/>
    <n v="0.55036950730177847"/>
    <n v="0.35370587349693333"/>
    <n v="2.194460990633039E-2"/>
    <n v="5.6057759653337348E-2"/>
    <n v="1.7922249641620466E-2"/>
    <x v="0"/>
  </r>
  <r>
    <n v="195"/>
    <x v="96"/>
    <n v="41.2948371497653"/>
    <n v="53020.673398480503"/>
    <n v="7031"/>
    <n v="2075207"/>
    <n v="1525053"/>
    <n v="306813"/>
    <n v="29285"/>
    <n v="171663"/>
    <n v="42393"/>
    <n v="0.73489198908831743"/>
    <n v="0.14784693767898816"/>
    <n v="1.411184522797003E-2"/>
    <n v="8.2720904468807213E-2"/>
    <n v="2.0428323535917139E-2"/>
    <x v="0"/>
  </r>
  <r>
    <n v="197"/>
    <x v="97"/>
    <n v="43.403286384976496"/>
    <n v="46607.407061008103"/>
    <n v="852"/>
    <n v="224081"/>
    <n v="136255"/>
    <n v="64695"/>
    <n v="3104"/>
    <n v="15068"/>
    <n v="4959"/>
    <n v="0.60806137066507204"/>
    <n v="0.28871256376042592"/>
    <n v="1.3852133826607342E-2"/>
    <n v="6.7243541397976628E-2"/>
    <n v="2.2130390349918112E-2"/>
    <x v="0"/>
  </r>
  <r>
    <n v="199"/>
    <x v="98"/>
    <n v="43.353380035026298"/>
    <n v="53441.236829272697"/>
    <n v="2855"/>
    <n v="933383"/>
    <n v="602815"/>
    <n v="253014"/>
    <n v="15030"/>
    <n v="42789"/>
    <n v="19735"/>
    <n v="0.64583884643281486"/>
    <n v="0.27107200366837619"/>
    <n v="1.6102714534119433E-2"/>
    <n v="4.584291764473962E-2"/>
    <n v="2.1143517719949902E-2"/>
    <x v="0"/>
  </r>
  <r>
    <n v="201"/>
    <x v="99"/>
    <n v="41.920258780037003"/>
    <n v="52060.406594988497"/>
    <n v="2705"/>
    <n v="834972"/>
    <n v="542906"/>
    <n v="202651"/>
    <n v="21393"/>
    <n v="51253"/>
    <n v="16769"/>
    <n v="0.65020862975045868"/>
    <n v="0.2427039469587004"/>
    <n v="2.5621218436067319E-2"/>
    <n v="6.1382896671984211E-2"/>
    <n v="2.0083308182789365E-2"/>
    <x v="0"/>
  </r>
  <r>
    <n v="205"/>
    <x v="100"/>
    <n v="40.089398023360303"/>
    <n v="45706.814792548801"/>
    <n v="2226"/>
    <n v="585217"/>
    <n v="336709"/>
    <n v="182771"/>
    <n v="10643"/>
    <n v="42179"/>
    <n v="12915"/>
    <n v="0.57535751695524906"/>
    <n v="0.31231321031343928"/>
    <n v="1.8186416320783574E-2"/>
    <n v="7.2074119514641571E-2"/>
    <n v="2.2068736895886482E-2"/>
    <x v="0"/>
  </r>
  <r>
    <n v="207"/>
    <x v="101"/>
    <n v="40.870617955693703"/>
    <n v="61261.437407363701"/>
    <n v="12865"/>
    <n v="6461645"/>
    <n v="4272833"/>
    <n v="1236191"/>
    <n v="177064"/>
    <n v="614888"/>
    <n v="160669"/>
    <n v="0.66126087087730756"/>
    <n v="0.19131211943707832"/>
    <n v="2.7402310092863348E-2"/>
    <n v="9.5159669093551252E-2"/>
    <n v="2.4865030499199508E-2"/>
    <x v="0"/>
  </r>
  <r>
    <n v="209"/>
    <x v="102"/>
    <n v="40.678399433427799"/>
    <n v="44368.053370658599"/>
    <n v="2824"/>
    <n v="619672"/>
    <n v="402183"/>
    <n v="144565"/>
    <n v="6547"/>
    <n v="55773"/>
    <n v="10604"/>
    <n v="0.64902561355039445"/>
    <n v="0.23329277424185699"/>
    <n v="1.0565266786299848E-2"/>
    <n v="9.0004066667527333E-2"/>
    <n v="1.711227875392143E-2"/>
    <x v="0"/>
  </r>
  <r>
    <n v="211"/>
    <x v="103"/>
    <n v="40.533967533561103"/>
    <n v="64978.763349298701"/>
    <n v="12781"/>
    <n v="6689922"/>
    <n v="4134076"/>
    <n v="1585368"/>
    <n v="188889"/>
    <n v="592767"/>
    <n v="188822"/>
    <n v="0.61795578483575742"/>
    <n v="0.23697854773194665"/>
    <n v="2.8234858343639882E-2"/>
    <n v="8.8605965809466836E-2"/>
    <n v="2.8224843279189206E-2"/>
    <x v="0"/>
  </r>
  <r>
    <n v="213"/>
    <x v="104"/>
    <n v="39.237056331011303"/>
    <n v="52812.754388378999"/>
    <n v="5327"/>
    <n v="1673823"/>
    <n v="1299141"/>
    <n v="81039"/>
    <n v="22172"/>
    <n v="239683"/>
    <n v="31788"/>
    <n v="0.77615195871964959"/>
    <n v="4.8415513468269944E-2"/>
    <n v="1.3246322938566384E-2"/>
    <n v="0.14319494952572642"/>
    <n v="1.8991255347787669E-2"/>
    <x v="0"/>
  </r>
  <r>
    <n v="215"/>
    <x v="105"/>
    <n v="38.457592683861797"/>
    <n v="60304.024990146703"/>
    <n v="36522"/>
    <n v="13903842"/>
    <n v="7814986"/>
    <n v="4370300"/>
    <n v="349049"/>
    <n v="901318"/>
    <n v="468189"/>
    <n v="0.56207384980352915"/>
    <n v="0.31432319210762033"/>
    <n v="2.5104499892907299E-2"/>
    <n v="6.4825103737513698E-2"/>
    <n v="3.3673354458429547E-2"/>
    <x v="0"/>
  </r>
  <r>
    <n v="217"/>
    <x v="106"/>
    <n v="38.816047700170401"/>
    <n v="63924.349805011901"/>
    <n v="29350"/>
    <n v="11818982"/>
    <n v="6799421"/>
    <n v="3607891"/>
    <n v="267608"/>
    <n v="838786"/>
    <n v="305276"/>
    <n v="0.57529667106693283"/>
    <n v="0.30526241600164888"/>
    <n v="2.2642220793635186E-2"/>
    <n v="7.0969394826051857E-2"/>
    <n v="2.5829297311731246E-2"/>
    <x v="0"/>
  </r>
  <r>
    <n v="219"/>
    <x v="107"/>
    <n v="40.125619587936697"/>
    <n v="72601.474631429795"/>
    <n v="13396"/>
    <n v="4561465"/>
    <n v="3141623"/>
    <n v="807185"/>
    <n v="138963"/>
    <n v="367718"/>
    <n v="105976"/>
    <n v="0.68873114229748555"/>
    <n v="0.17695740293962575"/>
    <n v="3.0464554698983768E-2"/>
    <n v="8.0614013261090467E-2"/>
    <n v="2.3232886802814448E-2"/>
    <x v="0"/>
  </r>
  <r>
    <n v="221"/>
    <x v="108"/>
    <n v="41.689440603394097"/>
    <n v="51199.339636333898"/>
    <n v="1591"/>
    <n v="516154"/>
    <n v="355579"/>
    <n v="96078"/>
    <n v="9802"/>
    <n v="42740"/>
    <n v="11955"/>
    <n v="0.68890098691475798"/>
    <n v="0.18614212037492686"/>
    <n v="1.8990456336674712E-2"/>
    <n v="8.2804744320493492E-2"/>
    <n v="2.3161692053146929E-2"/>
    <x v="0"/>
  </r>
  <r>
    <n v="223"/>
    <x v="109"/>
    <n v="37.291791111657602"/>
    <n v="70370.598978272203"/>
    <n v="33593"/>
    <n v="11947966"/>
    <n v="7986665"/>
    <n v="2518978"/>
    <n v="187195"/>
    <n v="905257"/>
    <n v="349871"/>
    <n v="0.66845394437848249"/>
    <n v="0.21082902311573368"/>
    <n v="1.5667520312662424E-2"/>
    <n v="7.5766620025534054E-2"/>
    <n v="2.9282892167587355E-2"/>
    <x v="0"/>
  </r>
  <r>
    <n v="225"/>
    <x v="110"/>
    <n v="40.690100893448097"/>
    <n v="66787.8465857751"/>
    <n v="31883"/>
    <n v="15020108"/>
    <n v="10052481"/>
    <n v="2485591"/>
    <n v="513638"/>
    <n v="1573423"/>
    <n v="394975"/>
    <n v="0.66926822363727345"/>
    <n v="0.1654842295408262"/>
    <n v="3.419669152844973E-2"/>
    <n v="0.10475443984823544"/>
    <n v="2.6296415445215174E-2"/>
    <x v="0"/>
  </r>
  <r>
    <n v="227"/>
    <x v="111"/>
    <n v="42.620844307872403"/>
    <n v="68248.956577407196"/>
    <n v="13668"/>
    <n v="5011445"/>
    <n v="3721033"/>
    <n v="502204"/>
    <n v="138033"/>
    <n v="494929"/>
    <n v="155246"/>
    <n v="0.74250700147362692"/>
    <n v="0.10021141606861893"/>
    <n v="2.7543552807623349E-2"/>
    <n v="9.8759738957526225E-2"/>
    <n v="3.0978290692604629E-2"/>
    <x v="0"/>
  </r>
  <r>
    <n v="229"/>
    <x v="112"/>
    <n v="40.683499122293703"/>
    <n v="47157.256391408599"/>
    <n v="1709"/>
    <n v="390459"/>
    <n v="307885"/>
    <n v="46565"/>
    <n v="6427"/>
    <n v="22705"/>
    <n v="6877"/>
    <n v="0.78852068975231715"/>
    <n v="0.11925707948849944"/>
    <n v="1.6460114890423833E-2"/>
    <n v="5.8149511216286476E-2"/>
    <n v="1.7612604652473114E-2"/>
    <x v="0"/>
  </r>
  <r>
    <n v="231"/>
    <x v="113"/>
    <n v="40.766593613024398"/>
    <n v="61589.469448322103"/>
    <n v="3194"/>
    <n v="827154"/>
    <n v="575379"/>
    <n v="193919"/>
    <n v="8248"/>
    <n v="32582"/>
    <n v="17026"/>
    <n v="0.69561290884164251"/>
    <n v="0.23444122859830213"/>
    <n v="9.9715409706052326E-3"/>
    <n v="3.939048834920704E-2"/>
    <n v="2.058383324024305E-2"/>
    <x v="0"/>
  </r>
  <r>
    <n v="233"/>
    <x v="114"/>
    <n v="39.135600629480699"/>
    <n v="53287.046273801301"/>
    <n v="11438"/>
    <n v="3235279"/>
    <n v="2394317"/>
    <n v="438574"/>
    <n v="45169"/>
    <n v="265020"/>
    <n v="92199"/>
    <n v="0.7400650763040838"/>
    <n v="0.13555986979793705"/>
    <n v="1.3961392510506822E-2"/>
    <n v="8.1915655496790224E-2"/>
    <n v="2.849800589068207E-2"/>
    <x v="0"/>
  </r>
  <r>
    <n v="235"/>
    <x v="115"/>
    <n v="42.452046783625697"/>
    <n v="49397.636066451101"/>
    <n v="342"/>
    <n v="95728"/>
    <n v="58685"/>
    <n v="29282"/>
    <n v="1071"/>
    <n v="5267"/>
    <n v="1423"/>
    <n v="0.61303902724385761"/>
    <n v="0.30588751462477021"/>
    <n v="1.1187949189369882E-2"/>
    <n v="5.5020474678255056E-2"/>
    <n v="1.4865034263747284E-2"/>
    <x v="0"/>
  </r>
  <r>
    <n v="237"/>
    <x v="116"/>
    <n v="43.955707762557097"/>
    <n v="60264.647175525701"/>
    <n v="7008"/>
    <n v="2682047"/>
    <n v="1791614"/>
    <n v="589878"/>
    <n v="70853"/>
    <n v="170583"/>
    <n v="59119"/>
    <n v="0.66800246229838622"/>
    <n v="0.21993574310964722"/>
    <n v="2.6417508716290207E-2"/>
    <n v="6.3601793704584589E-2"/>
    <n v="2.2042492171091707E-2"/>
    <x v="0"/>
  </r>
  <r>
    <n v="239"/>
    <x v="117"/>
    <n v="42.336487716105601"/>
    <n v="43074.355673992599"/>
    <n v="1099"/>
    <n v="355030"/>
    <n v="208247"/>
    <n v="108163"/>
    <n v="6387"/>
    <n v="24158"/>
    <n v="8075"/>
    <n v="0.58656169901135113"/>
    <n v="0.30465876123144525"/>
    <n v="1.7990029011632821E-2"/>
    <n v="6.8044953947553721E-2"/>
    <n v="2.2744556798017068E-2"/>
    <x v="0"/>
  </r>
  <r>
    <n v="241"/>
    <x v="118"/>
    <n v="44.155207874247097"/>
    <n v="61389.116053308302"/>
    <n v="6807"/>
    <n v="3127748"/>
    <n v="2271043"/>
    <n v="396169"/>
    <n v="94002"/>
    <n v="287521"/>
    <n v="79013"/>
    <n v="0.72609526087140008"/>
    <n v="0.12666269788998347"/>
    <n v="3.0054211528550253E-2"/>
    <n v="9.1925884054597742E-2"/>
    <n v="2.5261945655468406E-2"/>
    <x v="0"/>
  </r>
  <r>
    <n v="243"/>
    <x v="119"/>
    <n v="41.935830891586399"/>
    <n v="63668.177471454001"/>
    <n v="2389"/>
    <n v="1160231"/>
    <n v="811635"/>
    <n v="210609"/>
    <n v="37374"/>
    <n v="72513"/>
    <n v="28100"/>
    <n v="0.69954603867678078"/>
    <n v="0.18152333457733849"/>
    <n v="3.2212550776526398E-2"/>
    <n v="6.2498761022589465E-2"/>
    <n v="2.4219314946764912E-2"/>
    <x v="0"/>
  </r>
  <r>
    <n v="245"/>
    <x v="120"/>
    <n v="37.740390233988002"/>
    <n v="57385.272869914697"/>
    <n v="39361"/>
    <n v="16017753"/>
    <n v="8208699"/>
    <n v="5817521"/>
    <n v="387352"/>
    <n v="1047503"/>
    <n v="556678"/>
    <n v="0.5124750643863718"/>
    <n v="0.36319207818974358"/>
    <n v="2.4182667818638481E-2"/>
    <n v="6.5396376133406472E-2"/>
    <n v="3.4753813471839652E-2"/>
    <x v="0"/>
  </r>
  <r>
    <n v="247"/>
    <x v="121"/>
    <n v="38.463335818969"/>
    <n v="65164.156659376902"/>
    <n v="21866"/>
    <n v="10898512"/>
    <n v="5019598"/>
    <n v="4481247"/>
    <n v="273324"/>
    <n v="837775"/>
    <n v="286568"/>
    <n v="0.46057645300569472"/>
    <n v="0.41117970967045775"/>
    <n v="2.5079019961624118E-2"/>
    <n v="7.6870585635910663E-2"/>
    <n v="2.629423172631273E-2"/>
    <x v="0"/>
  </r>
  <r>
    <n v="249"/>
    <x v="122"/>
    <n v="39.618383838383799"/>
    <n v="46166.424100881399"/>
    <n v="495"/>
    <n v="86990"/>
    <n v="56687"/>
    <n v="24231"/>
    <n v="455"/>
    <n v="4373"/>
    <n v="1244"/>
    <n v="0.65164961489826412"/>
    <n v="0.27854925853546386"/>
    <n v="5.2304862627888266E-3"/>
    <n v="5.0270145993792391E-2"/>
    <n v="1.4300494309690768E-2"/>
    <x v="0"/>
  </r>
  <r>
    <n v="251"/>
    <x v="123"/>
    <n v="41.109218950063998"/>
    <n v="48484.423815620998"/>
    <n v="1562"/>
    <n v="480705"/>
    <n v="306623"/>
    <n v="129500"/>
    <n v="6864"/>
    <n v="23835"/>
    <n v="13883"/>
    <n v="0.63786105823738048"/>
    <n v="0.26939599130443825"/>
    <n v="1.4279027678097795E-2"/>
    <n v="4.9583424345492559E-2"/>
    <n v="2.8880498434590861E-2"/>
    <x v="0"/>
  </r>
  <r>
    <n v="253"/>
    <x v="124"/>
    <n v="42.181866952789697"/>
    <n v="46515.984353670698"/>
    <n v="2796"/>
    <n v="715301"/>
    <n v="461931"/>
    <n v="187174"/>
    <n v="13139"/>
    <n v="36575"/>
    <n v="16482"/>
    <n v="0.64578548051799167"/>
    <n v="0.26167165990261443"/>
    <n v="1.8368491026854429E-2"/>
    <n v="5.1132320519613424E-2"/>
    <n v="2.3042048032925998E-2"/>
    <x v="0"/>
  </r>
  <r>
    <n v="255"/>
    <x v="125"/>
    <n v="40.674353502385102"/>
    <n v="57659.819437775703"/>
    <n v="15932"/>
    <n v="5825940"/>
    <n v="3554845"/>
    <n v="1710636"/>
    <n v="97823"/>
    <n v="329671"/>
    <n v="132965"/>
    <n v="0.61017535367683151"/>
    <n v="0.29362403320322555"/>
    <n v="1.6790938457999911E-2"/>
    <n v="5.6586748232903189E-2"/>
    <n v="2.2822926429039776E-2"/>
    <x v="0"/>
  </r>
  <r>
    <n v="257"/>
    <x v="126"/>
    <n v="42.490766389658397"/>
    <n v="53391.6613977979"/>
    <n v="6498"/>
    <n v="1784169"/>
    <n v="1398710"/>
    <n v="174326"/>
    <n v="30149"/>
    <n v="140793"/>
    <n v="40191"/>
    <n v="0.78395600416776667"/>
    <n v="9.7707111826289994E-2"/>
    <n v="1.6898062907717823E-2"/>
    <n v="7.8912367606431902E-2"/>
    <n v="2.252645349179366E-2"/>
    <x v="0"/>
  </r>
  <r>
    <n v="259"/>
    <x v="127"/>
    <n v="40.780369127516799"/>
    <n v="53007.812469604098"/>
    <n v="596"/>
    <n v="281576"/>
    <n v="171686"/>
    <n v="69167"/>
    <n v="5701"/>
    <n v="27942"/>
    <n v="7080"/>
    <n v="0.60973236355371196"/>
    <n v="0.24564238429411597"/>
    <n v="2.0246753984714608E-2"/>
    <n v="9.9234309742307583E-2"/>
    <n v="2.5144188425149872E-2"/>
    <x v="0"/>
  </r>
  <r>
    <n v="261"/>
    <x v="128"/>
    <n v="39.680664294187402"/>
    <n v="45459.870151834701"/>
    <n v="4215"/>
    <n v="1095304"/>
    <n v="582658"/>
    <n v="407838"/>
    <n v="16473"/>
    <n v="66613"/>
    <n v="21722"/>
    <n v="0.53196007683711555"/>
    <n v="0.37235142024497309"/>
    <n v="1.5039660222184892E-2"/>
    <n v="6.0816905626200582E-2"/>
    <n v="1.9831937069525903E-2"/>
    <x v="0"/>
  </r>
  <r>
    <n v="263"/>
    <x v="129"/>
    <n v="44.171680000000002"/>
    <n v="52221.775099029102"/>
    <n v="625"/>
    <n v="239979"/>
    <n v="147819"/>
    <n v="63638"/>
    <n v="4715"/>
    <n v="18479"/>
    <n v="5328"/>
    <n v="0.61596639705974277"/>
    <n v="0.26518153671779615"/>
    <n v="1.9647552494176573E-2"/>
    <n v="7.7002571058300939E-2"/>
    <n v="2.2201942669983623E-2"/>
    <x v="0"/>
  </r>
  <r>
    <n v="265"/>
    <x v="130"/>
    <n v="38.611329305135897"/>
    <n v="64628.509782798203"/>
    <n v="662"/>
    <n v="405348"/>
    <n v="252367"/>
    <n v="91252"/>
    <n v="11376"/>
    <n v="37356"/>
    <n v="12997"/>
    <n v="0.62259342589577349"/>
    <n v="0.22512014367901162"/>
    <n v="2.8064773971994434E-2"/>
    <n v="9.2157849551496487E-2"/>
    <n v="3.2063806901723953E-2"/>
    <x v="0"/>
  </r>
  <r>
    <n v="267"/>
    <x v="131"/>
    <n v="39.2481238938053"/>
    <n v="48562.031038952096"/>
    <n v="5650"/>
    <n v="1535101"/>
    <n v="973869"/>
    <n v="343182"/>
    <n v="16616"/>
    <n v="160641"/>
    <n v="40793"/>
    <n v="0.63440060295706924"/>
    <n v="0.22355662591581921"/>
    <n v="1.0824043499417953E-2"/>
    <n v="0.10464523181210877"/>
    <n v="2.6573495815584772E-2"/>
    <x v="0"/>
  </r>
  <r>
    <n v="269"/>
    <x v="132"/>
    <n v="41.161056751467697"/>
    <n v="51160.064990807201"/>
    <n v="2044"/>
    <n v="798556"/>
    <n v="493398"/>
    <n v="200829"/>
    <n v="16310"/>
    <n v="67234"/>
    <n v="20785"/>
    <n v="0.61786274224976079"/>
    <n v="0.25149018979257559"/>
    <n v="2.0424365980594973E-2"/>
    <n v="8.4194471020191439E-2"/>
    <n v="2.6028230956877164E-2"/>
    <x v="0"/>
  </r>
  <r>
    <n v="271"/>
    <x v="133"/>
    <n v="41.029307568438"/>
    <n v="39404.847484076301"/>
    <n v="1242"/>
    <n v="309481"/>
    <n v="196502"/>
    <n v="76751"/>
    <n v="1815"/>
    <n v="29366"/>
    <n v="5047"/>
    <n v="0.63494043253059151"/>
    <n v="0.24799906940975375"/>
    <n v="5.864657281060873E-3"/>
    <n v="9.4887892956271952E-2"/>
    <n v="1.6307947822321887E-2"/>
    <x v="0"/>
  </r>
  <r>
    <n v="273"/>
    <x v="134"/>
    <n v="41.012710007304598"/>
    <n v="50337.220494584697"/>
    <n v="1369"/>
    <n v="495948"/>
    <n v="285291"/>
    <n v="152690"/>
    <n v="13220"/>
    <n v="33901"/>
    <n v="10846"/>
    <n v="0.57524377555711481"/>
    <n v="0.30787501915523402"/>
    <n v="2.6656020389234356E-2"/>
    <n v="6.8355956672877E-2"/>
    <n v="2.1869228225539775E-2"/>
    <x v="0"/>
  </r>
  <r>
    <n v="275"/>
    <x v="135"/>
    <n v="41.328734439834001"/>
    <n v="50859.159547762203"/>
    <n v="8676"/>
    <n v="2474514"/>
    <n v="1576203"/>
    <n v="624989"/>
    <n v="30298"/>
    <n v="187554"/>
    <n v="55470"/>
    <n v="0.63697477565291605"/>
    <n v="0.25257040372372108"/>
    <n v="1.2244020441993863E-2"/>
    <n v="7.579427717927642E-2"/>
    <n v="2.2416523002092532E-2"/>
    <x v="0"/>
  </r>
  <r>
    <n v="277"/>
    <x v="136"/>
    <n v="40.144656276014601"/>
    <n v="59158.737900401298"/>
    <n v="24935"/>
    <n v="12323965"/>
    <n v="7944868"/>
    <n v="2076604"/>
    <n v="372127"/>
    <n v="1621965"/>
    <n v="308401"/>
    <n v="0.64466817294596346"/>
    <n v="0.16850128996633795"/>
    <n v="3.0195395718829128E-2"/>
    <n v="0.13161064641128079"/>
    <n v="2.5024494957588732E-2"/>
    <x v="0"/>
  </r>
  <r>
    <n v="279"/>
    <x v="137"/>
    <n v="39.734892044798499"/>
    <n v="44694.612222083597"/>
    <n v="8661"/>
    <n v="1784785"/>
    <n v="1147216"/>
    <n v="406035"/>
    <n v="20001"/>
    <n v="176593"/>
    <n v="34940"/>
    <n v="0.6427754603495659"/>
    <n v="0.22749798995397205"/>
    <n v="1.1206391806295997E-2"/>
    <n v="9.8943570233949743E-2"/>
    <n v="1.9576587656216296E-2"/>
    <x v="0"/>
  </r>
  <r>
    <n v="281"/>
    <x v="138"/>
    <n v="47.232274331820499"/>
    <n v="57497.263840101201"/>
    <n v="1983"/>
    <n v="909208"/>
    <n v="727868"/>
    <n v="81190"/>
    <n v="17123"/>
    <n v="60550"/>
    <n v="22477"/>
    <n v="0.8005516889424642"/>
    <n v="8.9297498482195495E-2"/>
    <n v="1.8832874325786838E-2"/>
    <n v="6.6596422380797354E-2"/>
    <n v="2.4721515868756105E-2"/>
    <x v="0"/>
  </r>
  <r>
    <n v="283"/>
    <x v="139"/>
    <n v="41.007584973166402"/>
    <n v="50123.215102481801"/>
    <n v="2795"/>
    <n v="1127757"/>
    <n v="735265"/>
    <n v="258995"/>
    <n v="26292"/>
    <n v="78450"/>
    <n v="28755"/>
    <n v="0.65197112498525833"/>
    <n v="0.22965496999796942"/>
    <n v="2.3313532968538435E-2"/>
    <n v="6.9562857956102245E-2"/>
    <n v="2.5497514092131551E-2"/>
    <x v="0"/>
  </r>
  <r>
    <n v="285"/>
    <x v="140"/>
    <n v="39.379757937136198"/>
    <n v="59539.359160015701"/>
    <n v="35109"/>
    <n v="14552107"/>
    <n v="9208790"/>
    <n v="3371245"/>
    <n v="471682"/>
    <n v="1131726"/>
    <n v="368664"/>
    <n v="0.63281489065466601"/>
    <n v="0.2316671393359051"/>
    <n v="3.2413313068684828E-2"/>
    <n v="7.7770593632935772E-2"/>
    <n v="2.5334063307808279E-2"/>
    <x v="0"/>
  </r>
  <r>
    <n v="287"/>
    <x v="141"/>
    <n v="41.411028416779402"/>
    <n v="61294.274070693602"/>
    <n v="2956"/>
    <n v="1548417"/>
    <n v="1046676"/>
    <n v="261123"/>
    <n v="48137"/>
    <n v="154438"/>
    <n v="38043"/>
    <n v="0.67596519542216338"/>
    <n v="0.16863868066547966"/>
    <n v="3.1087878782007691E-2"/>
    <n v="9.9739282118447417E-2"/>
    <n v="2.4568963011901833E-2"/>
    <x v="0"/>
  </r>
  <r>
    <n v="289"/>
    <x v="142"/>
    <n v="41.047953913389001"/>
    <n v="58704.1543845419"/>
    <n v="2517"/>
    <n v="1209081"/>
    <n v="779524"/>
    <n v="290245"/>
    <n v="29246"/>
    <n v="80112"/>
    <n v="29954"/>
    <n v="0.64472438157575873"/>
    <n v="0.24005422300077497"/>
    <n v="2.4188619290188167E-2"/>
    <n v="6.6258588134293736E-2"/>
    <n v="2.4774187998984353E-2"/>
    <x v="0"/>
  </r>
  <r>
    <n v="291"/>
    <x v="143"/>
    <n v="49.467754318617999"/>
    <n v="57398.802408289703"/>
    <n v="6773"/>
    <n v="2427631"/>
    <n v="1946712"/>
    <n v="175436"/>
    <n v="53362"/>
    <n v="197017"/>
    <n v="55104"/>
    <n v="0.80189781725476406"/>
    <n v="7.2266337017446225E-2"/>
    <n v="2.1981100093053679E-2"/>
    <n v="8.1156073554835964E-2"/>
    <n v="2.2698672079900117E-2"/>
    <x v="0"/>
  </r>
  <r>
    <n v="293"/>
    <x v="144"/>
    <n v="41.927076537013797"/>
    <n v="48407.671009506703"/>
    <n v="3985"/>
    <n v="991627"/>
    <n v="667942"/>
    <n v="252301"/>
    <n v="10694"/>
    <n v="35821"/>
    <n v="24869"/>
    <n v="0.67358190125924366"/>
    <n v="0.25443135372473724"/>
    <n v="1.0784296918095211E-2"/>
    <n v="3.6123461745192494E-2"/>
    <n v="2.5078986352731421E-2"/>
    <x v="0"/>
  </r>
  <r>
    <n v="295"/>
    <x v="145"/>
    <n v="41.546566720073201"/>
    <n v="51756.747837107498"/>
    <n v="8738"/>
    <n v="2316230"/>
    <n v="1983819"/>
    <n v="137874"/>
    <n v="29707"/>
    <n v="112802"/>
    <n v="52028"/>
    <n v="0.85648618660495723"/>
    <n v="5.9525176687980033E-2"/>
    <n v="1.2825582951606705E-2"/>
    <n v="4.87006903459501E-2"/>
    <n v="2.2462363409505963E-2"/>
    <x v="0"/>
  </r>
  <r>
    <n v="297"/>
    <x v="146"/>
    <n v="38.838833020223198"/>
    <n v="65603.070203255003"/>
    <n v="27147"/>
    <n v="10231011"/>
    <n v="6383751"/>
    <n v="2489729"/>
    <n v="303310"/>
    <n v="806005"/>
    <n v="248216"/>
    <n v="0.62396091647247764"/>
    <n v="0.24335121915126473"/>
    <n v="2.964614152012934E-2"/>
    <n v="7.878058189948188E-2"/>
    <n v="2.4261140956646415E-2"/>
    <x v="0"/>
  </r>
  <r>
    <n v="299"/>
    <x v="147"/>
    <n v="41.049680933852102"/>
    <n v="46173.240737233202"/>
    <n v="6425"/>
    <n v="1694002"/>
    <n v="1190065"/>
    <n v="324041"/>
    <n v="24849"/>
    <n v="121982"/>
    <n v="33065"/>
    <n v="0.70251688014535996"/>
    <n v="0.19128725940111049"/>
    <n v="1.4668813850278807E-2"/>
    <n v="7.200817944724977E-2"/>
    <n v="1.9518867156000996E-2"/>
    <x v="0"/>
  </r>
  <r>
    <n v="301"/>
    <x v="148"/>
    <n v="42.710594795539002"/>
    <n v="49708.477724774202"/>
    <n v="1076"/>
    <n v="389635"/>
    <n v="232398"/>
    <n v="117255"/>
    <n v="9481"/>
    <n v="20274"/>
    <n v="10227"/>
    <n v="0.59645052420855416"/>
    <n v="0.30093549090815763"/>
    <n v="2.433302963029502E-2"/>
    <n v="5.2033313229047695E-2"/>
    <n v="2.6247642023945486E-2"/>
    <x v="0"/>
  </r>
  <r>
    <n v="303"/>
    <x v="149"/>
    <n v="41.892756183745597"/>
    <n v="45816.104943031198"/>
    <n v="3396"/>
    <n v="776755"/>
    <n v="466717"/>
    <n v="248377"/>
    <n v="12291"/>
    <n v="32627"/>
    <n v="16743"/>
    <n v="0.60085483839820797"/>
    <n v="0.31976234462604036"/>
    <n v="1.5823522217430205E-2"/>
    <n v="4.2004235569774256E-2"/>
    <n v="2.1555059188547224E-2"/>
    <x v="0"/>
  </r>
  <r>
    <n v="305"/>
    <x v="150"/>
    <n v="39.344759370661698"/>
    <n v="50986.483985992498"/>
    <n v="8644"/>
    <n v="2127640"/>
    <n v="1457700"/>
    <n v="421974"/>
    <n v="28250"/>
    <n v="166259"/>
    <n v="53457"/>
    <n v="0.68512530315278897"/>
    <n v="0.19832960463236263"/>
    <n v="1.3277622154123817E-2"/>
    <n v="7.8142448910529974E-2"/>
    <n v="2.5125021150194583E-2"/>
    <x v="0"/>
  </r>
  <r>
    <n v="307"/>
    <x v="151"/>
    <n v="41.837780149413"/>
    <n v="53683.147601094402"/>
    <n v="937"/>
    <n v="363802"/>
    <n v="243460"/>
    <n v="78961"/>
    <n v="6792"/>
    <n v="25373"/>
    <n v="9216"/>
    <n v="0.66921017476539435"/>
    <n v="0.21704388650969483"/>
    <n v="1.8669496044551707E-2"/>
    <n v="6.974398161637374E-2"/>
    <n v="2.5332461063985356E-2"/>
    <x v="0"/>
  </r>
  <r>
    <n v="309"/>
    <x v="152"/>
    <n v="40.477248677248703"/>
    <n v="36582.483154067602"/>
    <n v="378"/>
    <n v="94001"/>
    <n v="58690"/>
    <n v="26536"/>
    <n v="666"/>
    <n v="6208"/>
    <n v="1901"/>
    <n v="0.62435506005255259"/>
    <n v="0.28229486920351909"/>
    <n v="7.0850310103084011E-3"/>
    <n v="6.604185061861044E-2"/>
    <n v="2.0223189115009414E-2"/>
    <x v="0"/>
  </r>
  <r>
    <n v="311"/>
    <x v="153"/>
    <n v="43.034062538623203"/>
    <n v="58414.821235346797"/>
    <n v="8091"/>
    <n v="3070552"/>
    <n v="2298703"/>
    <n v="350420"/>
    <n v="71522"/>
    <n v="276067"/>
    <n v="73840"/>
    <n v="0.74862858534882326"/>
    <n v="0.11412280267521931"/>
    <n v="2.3292880237820432E-2"/>
    <n v="8.9907938377203844E-2"/>
    <n v="2.4047793360933149E-2"/>
    <x v="0"/>
  </r>
  <r>
    <n v="313"/>
    <x v="154"/>
    <n v="39.166795053626203"/>
    <n v="56860.590303124503"/>
    <n v="23126"/>
    <n v="9114037"/>
    <n v="6575482"/>
    <n v="782068"/>
    <n v="207050"/>
    <n v="1349773"/>
    <n v="199664"/>
    <n v="0.72146755603471879"/>
    <n v="8.5809175451010342E-2"/>
    <n v="2.2717704569336288E-2"/>
    <n v="0.14809825766562063"/>
    <n v="2.1907306279313987E-2"/>
    <x v="0"/>
  </r>
  <r>
    <n v="315"/>
    <x v="155"/>
    <n v="39.882731958762903"/>
    <n v="43106.820876288701"/>
    <n v="776"/>
    <n v="122625"/>
    <n v="79880"/>
    <n v="33183"/>
    <n v="646"/>
    <n v="6559"/>
    <n v="2357"/>
    <n v="0.65141692150866459"/>
    <n v="0.27060550458715599"/>
    <n v="5.2680937818552495E-3"/>
    <n v="5.3488277268093784E-2"/>
    <n v="1.9221202854230377E-2"/>
    <x v="0"/>
  </r>
  <r>
    <n v="317"/>
    <x v="156"/>
    <n v="43.260531309297903"/>
    <n v="49869.123860282401"/>
    <n v="1581"/>
    <n v="551797"/>
    <n v="360608"/>
    <n v="120423"/>
    <n v="14625"/>
    <n v="40056"/>
    <n v="16085"/>
    <n v="0.65351569508351803"/>
    <n v="0.21823786646176038"/>
    <n v="2.650431227426028E-2"/>
    <n v="7.2591913330445804E-2"/>
    <n v="2.9150212850015494E-2"/>
    <x v="0"/>
  </r>
  <r>
    <n v="319"/>
    <x v="157"/>
    <n v="40.454951856946401"/>
    <n v="47978.231416657902"/>
    <n v="1454"/>
    <n v="439316"/>
    <n v="271125"/>
    <n v="134798"/>
    <n v="10376"/>
    <n v="14540"/>
    <n v="8477"/>
    <n v="0.61715257354614905"/>
    <n v="0.30683608154494713"/>
    <n v="2.3618534266905827E-2"/>
    <n v="3.3096905188975588E-2"/>
    <n v="1.9295905453022427E-2"/>
    <x v="0"/>
  </r>
  <r>
    <n v="321"/>
    <x v="158"/>
    <n v="40.322200099551999"/>
    <n v="53786.304940721799"/>
    <n v="2009"/>
    <n v="635927"/>
    <n v="415018"/>
    <n v="157098"/>
    <n v="12616"/>
    <n v="39349"/>
    <n v="11846"/>
    <n v="0.65261893267623483"/>
    <n v="0.24703778892860345"/>
    <n v="1.9838755077233709E-2"/>
    <n v="6.1876599043600919E-2"/>
    <n v="1.8627924274327086E-2"/>
    <x v="0"/>
  </r>
  <r>
    <s v="NA"/>
    <x v="159"/>
    <n v="38.759324323206201"/>
    <n v="56657.744021573402"/>
    <n v="5036"/>
    <n v="2425125"/>
    <n v="1455310"/>
    <n v="664365"/>
    <n v="59428"/>
    <n v="166745"/>
    <n v="79277"/>
    <n v="0.600096902221535"/>
    <n v="0.27395082727694448"/>
    <n v="2.4505128601618475E-2"/>
    <n v="6.8757280552548844E-2"/>
    <n v="3.268986134735323E-2"/>
    <x v="0"/>
  </r>
  <r>
    <n v="1"/>
    <x v="0"/>
    <n v="39.257268722467003"/>
    <n v="46329.0607997271"/>
    <n v="1589"/>
    <n v="451168"/>
    <n v="313064"/>
    <n v="84399"/>
    <n v="6562"/>
    <n v="40059"/>
    <n v="7084"/>
    <n v="0.69389673026455778"/>
    <n v="0.18706778849563799"/>
    <n v="1.4544471239094971E-2"/>
    <n v="8.8789541811475997E-2"/>
    <n v="1.5701468189233278E-2"/>
    <x v="1"/>
  </r>
  <r>
    <n v="3"/>
    <x v="1"/>
    <n v="38.480921052631601"/>
    <n v="46394.518730736498"/>
    <n v="456"/>
    <n v="149798"/>
    <n v="101727"/>
    <n v="27769"/>
    <n v="1900"/>
    <n v="16046"/>
    <n v="2356"/>
    <n v="0.67909451394544651"/>
    <n v="0.18537630675976982"/>
    <n v="1.268374744656137E-2"/>
    <n v="0.10711758501448618"/>
    <n v="1.5727846833736098E-2"/>
    <x v="1"/>
  </r>
  <r>
    <n v="5"/>
    <x v="2"/>
    <n v="39.017652495378897"/>
    <n v="46729.429207340501"/>
    <n v="1082"/>
    <n v="254615"/>
    <n v="185155"/>
    <n v="41743"/>
    <n v="1846"/>
    <n v="21364"/>
    <n v="4507"/>
    <n v="0.72719596253166541"/>
    <n v="0.16394556487245449"/>
    <n v="7.2501620093081715E-3"/>
    <n v="8.3907075388331406E-2"/>
    <n v="1.7701235198240482E-2"/>
    <x v="1"/>
  </r>
  <r>
    <n v="7"/>
    <x v="3"/>
    <n v="41.7476265822785"/>
    <n v="51543.509615384603"/>
    <n v="632"/>
    <n v="231650"/>
    <n v="147399"/>
    <n v="64465"/>
    <n v="2853"/>
    <n v="12909"/>
    <n v="4024"/>
    <n v="0.63630045327001938"/>
    <n v="0.27828620764083745"/>
    <n v="1.2315993956399741E-2"/>
    <n v="5.5726311245413336E-2"/>
    <n v="1.7371033887330023E-2"/>
    <x v="1"/>
  </r>
  <r>
    <n v="9"/>
    <x v="4"/>
    <n v="40.306460857105598"/>
    <n v="56741.126180524603"/>
    <n v="7677"/>
    <n v="2556901"/>
    <n v="1515774"/>
    <n v="806721"/>
    <n v="67064"/>
    <n v="117873"/>
    <n v="49469"/>
    <n v="0.59281685133683315"/>
    <n v="0.31550732703378037"/>
    <n v="2.6228625981217106E-2"/>
    <n v="4.6099946771501907E-2"/>
    <n v="1.9347248876667496E-2"/>
    <x v="1"/>
  </r>
  <r>
    <n v="11"/>
    <x v="5"/>
    <n v="40.176986423325197"/>
    <n v="61271.946959187298"/>
    <n v="8986"/>
    <n v="4038370"/>
    <n v="2676097"/>
    <n v="682756"/>
    <n v="142193"/>
    <n v="435778"/>
    <n v="101546"/>
    <n v="0.66266761094203852"/>
    <n v="0.16906722266657093"/>
    <n v="3.5210493342611004E-2"/>
    <n v="0.10790937927926367"/>
    <n v="2.5145293769515919E-2"/>
    <x v="1"/>
  </r>
  <r>
    <n v="13"/>
    <x v="6"/>
    <n v="37.627119915953799"/>
    <n v="69764.524226569105"/>
    <n v="13326"/>
    <n v="6893150"/>
    <n v="4561140"/>
    <n v="1115489"/>
    <n v="296243"/>
    <n v="748047"/>
    <n v="172231"/>
    <n v="0.66169167942087437"/>
    <n v="0.16182572553912217"/>
    <n v="4.2976433125639223E-2"/>
    <n v="0.10852034265901656"/>
    <n v="2.4985819255347701E-2"/>
    <x v="1"/>
  </r>
  <r>
    <n v="15"/>
    <x v="7"/>
    <n v="39.823857870626"/>
    <n v="67291.456297782701"/>
    <n v="38655"/>
    <n v="18474087"/>
    <n v="13315811"/>
    <n v="2379059"/>
    <n v="507913"/>
    <n v="1772966"/>
    <n v="498338"/>
    <n v="0.72078317050255314"/>
    <n v="0.1287781637057355"/>
    <n v="2.7493266649659062E-2"/>
    <n v="9.5970426035126927E-2"/>
    <n v="2.6974973106925391E-2"/>
    <x v="1"/>
  </r>
  <r>
    <n v="17"/>
    <x v="8"/>
    <n v="39.469244135534296"/>
    <n v="41016.705712599898"/>
    <n v="2302"/>
    <n v="479847"/>
    <n v="304288"/>
    <n v="127244"/>
    <n v="5325"/>
    <n v="35864"/>
    <n v="7126"/>
    <n v="0.63413546401248733"/>
    <n v="0.26517619157773209"/>
    <n v="1.1097287260314226E-2"/>
    <n v="7.4740490197917259E-2"/>
    <n v="1.4850566951549139E-2"/>
    <x v="1"/>
  </r>
  <r>
    <n v="19"/>
    <x v="9"/>
    <n v="41.423768115942003"/>
    <n v="41831.598659601303"/>
    <n v="345"/>
    <n v="92103"/>
    <n v="69070"/>
    <n v="11954"/>
    <n v="2233"/>
    <n v="7355"/>
    <n v="1491"/>
    <n v="0.74992128378011569"/>
    <n v="0.12978947482709574"/>
    <n v="2.4244595724352083E-2"/>
    <n v="7.9856247896376881E-2"/>
    <n v="1.6188397772059542E-2"/>
    <x v="1"/>
  </r>
  <r>
    <n v="21"/>
    <x v="10"/>
    <n v="40.165437877901297"/>
    <n v="58968.255254576798"/>
    <n v="35889"/>
    <n v="15886398"/>
    <n v="9315106"/>
    <n v="4442612"/>
    <n v="489233"/>
    <n v="1259907"/>
    <n v="379540"/>
    <n v="0.58635733537583534"/>
    <n v="0.27964879137486043"/>
    <n v="3.079571593258585E-2"/>
    <n v="7.9307279094984279E-2"/>
    <n v="2.389087822173409E-2"/>
    <x v="1"/>
  </r>
  <r>
    <n v="23"/>
    <x v="11"/>
    <n v="41.070414746543797"/>
    <n v="54037.656694499397"/>
    <n v="1085"/>
    <n v="350334"/>
    <n v="230640"/>
    <n v="92847"/>
    <n v="5025"/>
    <n v="15424"/>
    <n v="6398"/>
    <n v="0.65834318107862777"/>
    <n v="0.26502423401668124"/>
    <n v="1.4343455102844713E-2"/>
    <n v="4.4026557513686941E-2"/>
    <n v="1.82625722881593E-2"/>
    <x v="1"/>
  </r>
  <r>
    <n v="25"/>
    <x v="12"/>
    <n v="40.778165938864603"/>
    <n v="43538.5443345885"/>
    <n v="229"/>
    <n v="72032"/>
    <n v="60134"/>
    <n v="6108"/>
    <n v="778"/>
    <n v="3789"/>
    <n v="1223"/>
    <n v="0.83482341181697028"/>
    <n v="8.4795646379386941E-2"/>
    <n v="1.0800755219902265E-2"/>
    <n v="5.2601621501554861E-2"/>
    <n v="1.6978565082185697E-2"/>
    <x v="1"/>
  </r>
  <r>
    <n v="27"/>
    <x v="13"/>
    <n v="41.239444444444402"/>
    <n v="47093.158752041199"/>
    <n v="540"/>
    <n v="151820"/>
    <n v="93299"/>
    <n v="45296"/>
    <n v="1341"/>
    <n v="9520"/>
    <n v="2364"/>
    <n v="0.6145369516532736"/>
    <n v="0.29835331313397445"/>
    <n v="8.8328283493610861E-3"/>
    <n v="6.2705835858253192E-2"/>
    <n v="1.5571071005137663E-2"/>
    <x v="1"/>
  </r>
  <r>
    <n v="29"/>
    <x v="14"/>
    <n v="38.099593988864498"/>
    <n v="69635.404489892404"/>
    <n v="16964"/>
    <n v="7976898"/>
    <n v="4992923"/>
    <n v="1584125"/>
    <n v="227910"/>
    <n v="887603"/>
    <n v="284337"/>
    <n v="0.62592288380771577"/>
    <n v="0.19858910067547561"/>
    <n v="2.8571256646380584E-2"/>
    <n v="0.11127169985124544"/>
    <n v="3.5645059019182641E-2"/>
    <x v="1"/>
  </r>
  <r>
    <n v="31"/>
    <x v="15"/>
    <n v="37.326578097475"/>
    <n v="53812.229175052897"/>
    <n v="13624"/>
    <n v="5484206"/>
    <n v="3473495"/>
    <n v="1326496"/>
    <n v="130549"/>
    <n v="385554"/>
    <n v="168112"/>
    <n v="0.63336333463768502"/>
    <n v="0.24187566987819203"/>
    <n v="2.3804539800291964E-2"/>
    <n v="7.0302610806377439E-2"/>
    <n v="3.0653844877453547E-2"/>
    <x v="1"/>
  </r>
  <r>
    <n v="33"/>
    <x v="16"/>
    <n v="38.592531815137299"/>
    <n v="50475.951109586298"/>
    <n v="2986"/>
    <n v="930670"/>
    <n v="498219"/>
    <n v="341267"/>
    <n v="10350"/>
    <n v="55079"/>
    <n v="25755"/>
    <n v="0.53533368433494144"/>
    <n v="0.36668958922066897"/>
    <n v="1.1121020340185028E-2"/>
    <n v="5.9182094620004941E-2"/>
    <n v="2.7673611484199556E-2"/>
    <x v="1"/>
  </r>
  <r>
    <n v="35"/>
    <x v="17"/>
    <n v="39.944625888464898"/>
    <n v="60244.598385686601"/>
    <n v="16059"/>
    <n v="8753800"/>
    <n v="5403334"/>
    <n v="1925682"/>
    <n v="242484"/>
    <n v="957352"/>
    <n v="224948"/>
    <n v="0.61725582032945692"/>
    <n v="0.21998240764011059"/>
    <n v="2.7700427243025887E-2"/>
    <n v="0.10936416184971098"/>
    <n v="2.5697182937695628E-2"/>
    <x v="1"/>
  </r>
  <r>
    <n v="37"/>
    <x v="18"/>
    <n v="42.112403100775197"/>
    <n v="46520.3798449612"/>
    <n v="258"/>
    <n v="91849"/>
    <n v="53690"/>
    <n v="30057"/>
    <n v="2613"/>
    <n v="3728"/>
    <n v="1761"/>
    <n v="0.58454637502857953"/>
    <n v="0.32724362812877655"/>
    <n v="2.8448867162407864E-2"/>
    <n v="4.0588356977212602E-2"/>
    <n v="1.9172772703023439E-2"/>
    <x v="1"/>
  </r>
  <r>
    <n v="39"/>
    <x v="19"/>
    <n v="39.573454076993002"/>
    <n v="65052.585851465003"/>
    <n v="13196"/>
    <n v="7102632"/>
    <n v="4583985"/>
    <n v="1195885"/>
    <n v="213731"/>
    <n v="903204"/>
    <n v="205827"/>
    <n v="0.64539244043616506"/>
    <n v="0.1683720907967638"/>
    <n v="3.0091802588110998E-2"/>
    <n v="0.12716469049783236"/>
    <n v="2.8978975681127783E-2"/>
    <x v="1"/>
  </r>
  <r>
    <n v="43"/>
    <x v="20"/>
    <n v="39.471095442877598"/>
    <n v="57980.453073106102"/>
    <n v="5454"/>
    <n v="2512905"/>
    <n v="1584348"/>
    <n v="568881"/>
    <n v="79448"/>
    <n v="212748"/>
    <n v="67480"/>
    <n v="0.63048463829711032"/>
    <n v="0.22638380678935335"/>
    <n v="3.1615998217202797E-2"/>
    <n v="8.4662173858542203E-2"/>
    <n v="2.6853382837791321E-2"/>
    <x v="1"/>
  </r>
  <r>
    <n v="45"/>
    <x v="21"/>
    <n v="37.8854195955332"/>
    <n v="61031.880658072303"/>
    <n v="22991"/>
    <n v="9426138"/>
    <n v="6348054"/>
    <n v="1875844"/>
    <n v="186209"/>
    <n v="747290"/>
    <n v="268741"/>
    <n v="0.67345226645313272"/>
    <n v="0.19900451277076572"/>
    <n v="1.97545378605745E-2"/>
    <n v="7.9278491360937009E-2"/>
    <n v="2.8510191554590014E-2"/>
    <x v="1"/>
  </r>
  <r>
    <n v="47"/>
    <x v="22"/>
    <n v="40.681925293976398"/>
    <n v="62355.556331269698"/>
    <n v="11552"/>
    <n v="4817070"/>
    <n v="3801304"/>
    <n v="454222"/>
    <n v="118046"/>
    <n v="327075"/>
    <n v="116423"/>
    <n v="0.78913198271978613"/>
    <n v="9.4294249408873029E-2"/>
    <n v="2.4505768029113133E-2"/>
    <n v="6.7899158617167693E-2"/>
    <n v="2.4168841225060047E-2"/>
    <x v="1"/>
  </r>
  <r>
    <n v="49"/>
    <x v="23"/>
    <n v="40.646337926033397"/>
    <n v="51605.205036931402"/>
    <n v="1379"/>
    <n v="541901"/>
    <n v="391521"/>
    <n v="87096"/>
    <n v="10478"/>
    <n v="41255"/>
    <n v="11551"/>
    <n v="0.72249543735848432"/>
    <n v="0.16072308410576841"/>
    <n v="1.9335635106781497E-2"/>
    <n v="7.6130141852478586E-2"/>
    <n v="2.1315701576487218E-2"/>
    <x v="1"/>
  </r>
  <r>
    <n v="51"/>
    <x v="24"/>
    <n v="38.444116683448001"/>
    <n v="65575.064437007502"/>
    <n v="56504"/>
    <n v="29559145"/>
    <n v="17574979"/>
    <n v="7456463"/>
    <n v="885282"/>
    <n v="2615960"/>
    <n v="1026461"/>
    <n v="0.59456993766226995"/>
    <n v="0.2522557063135622"/>
    <n v="2.9949513086390017E-2"/>
    <n v="8.8499176819897871E-2"/>
    <n v="3.472566611787993E-2"/>
    <x v="1"/>
  </r>
  <r>
    <n v="53"/>
    <x v="25"/>
    <n v="35.256515197111"/>
    <n v="62619.6850768484"/>
    <n v="3323"/>
    <n v="1344954"/>
    <n v="793167"/>
    <n v="350845"/>
    <n v="39457"/>
    <n v="112649"/>
    <n v="48836"/>
    <n v="0.58973541102520977"/>
    <n v="0.2608602227288071"/>
    <n v="2.9337062828914594E-2"/>
    <n v="8.3756767889459419E-2"/>
    <n v="3.6310535527609121E-2"/>
    <x v="1"/>
  </r>
  <r>
    <n v="55"/>
    <x v="26"/>
    <n v="42.097909180006504"/>
    <n v="43694.014978260602"/>
    <n v="3061"/>
    <n v="805924"/>
    <n v="658054"/>
    <n v="68955"/>
    <n v="8516"/>
    <n v="53625"/>
    <n v="16774"/>
    <n v="0.81652116080424453"/>
    <n v="8.5560176890128598E-2"/>
    <n v="1.0566753192608733E-2"/>
    <n v="6.653853216928643E-2"/>
    <n v="2.0813376943731667E-2"/>
    <x v="1"/>
  </r>
  <r>
    <n v="57"/>
    <x v="27"/>
    <n v="39.614062158625899"/>
    <n v="85661.517477789894"/>
    <n v="49880"/>
    <n v="20151207"/>
    <n v="14680845"/>
    <n v="2290442"/>
    <n v="593556"/>
    <n v="2045140"/>
    <n v="541224"/>
    <n v="0.72853427588729547"/>
    <n v="0.11366276967925544"/>
    <n v="2.9455109066171568E-2"/>
    <n v="0.10148970232899697"/>
    <n v="2.6858143038280536E-2"/>
    <x v="1"/>
  </r>
  <r>
    <n v="59"/>
    <x v="28"/>
    <n v="37.598010734924699"/>
    <n v="58994.233062809697"/>
    <n v="13652"/>
    <n v="6349721"/>
    <n v="4146445"/>
    <n v="1241910"/>
    <n v="201792"/>
    <n v="617995"/>
    <n v="141579"/>
    <n v="0.65301215596716766"/>
    <n v="0.19558497137118308"/>
    <n v="3.1779664019883705E-2"/>
    <n v="9.7326323471535206E-2"/>
    <n v="2.2296885170230315E-2"/>
    <x v="1"/>
  </r>
  <r>
    <n v="61"/>
    <x v="29"/>
    <n v="44.2382636655949"/>
    <n v="43385.647731332603"/>
    <n v="311"/>
    <n v="97801"/>
    <n v="59009"/>
    <n v="31476"/>
    <n v="1141"/>
    <n v="4323"/>
    <n v="1852"/>
    <n v="0.60335783887690309"/>
    <n v="0.32183720002862959"/>
    <n v="1.1666547376816189E-2"/>
    <n v="4.4202002024519176E-2"/>
    <n v="1.8936411693131972E-2"/>
    <x v="1"/>
  </r>
  <r>
    <n v="63"/>
    <x v="30"/>
    <n v="35.294373012128197"/>
    <n v="56833.902927893003"/>
    <n v="44256"/>
    <n v="24636476"/>
    <n v="6766561"/>
    <n v="13730006"/>
    <n v="985948"/>
    <n v="2412012"/>
    <n v="741949"/>
    <n v="0.27465620488904341"/>
    <n v="0.55730397480548766"/>
    <n v="4.0019846994350974E-2"/>
    <n v="9.7904099596062361E-2"/>
    <n v="3.0115873715055676E-2"/>
    <x v="1"/>
  </r>
  <r>
    <n v="65"/>
    <x v="31"/>
    <n v="40.075338345864701"/>
    <n v="41447.451638312399"/>
    <n v="665"/>
    <n v="190826"/>
    <n v="134580"/>
    <n v="36931"/>
    <n v="2192"/>
    <n v="13526"/>
    <n v="3597"/>
    <n v="0.70524980872627419"/>
    <n v="0.19353232787984867"/>
    <n v="1.1486904300252586E-2"/>
    <n v="7.0881326443985621E-2"/>
    <n v="1.8849632649638938E-2"/>
    <x v="1"/>
  </r>
  <r>
    <n v="67"/>
    <x v="32"/>
    <n v="38.176087822587498"/>
    <n v="80988.678456974201"/>
    <n v="111247"/>
    <n v="58202337"/>
    <n v="32374708"/>
    <n v="15433426"/>
    <n v="2351631"/>
    <n v="6389593"/>
    <n v="1652979"/>
    <n v="0.55624412469897899"/>
    <n v="0.26516849314830776"/>
    <n v="4.0404408503390506E-2"/>
    <n v="0.10978241303265882"/>
    <n v="2.8400560616663899E-2"/>
    <x v="1"/>
  </r>
  <r>
    <n v="69"/>
    <x v="33"/>
    <n v="38.494865344776599"/>
    <n v="44375.942032320498"/>
    <n v="6758"/>
    <n v="1788435"/>
    <n v="1116438"/>
    <n v="418507"/>
    <n v="21358"/>
    <n v="207009"/>
    <n v="25123"/>
    <n v="0.62425416635214592"/>
    <n v="0.234007386346163"/>
    <n v="1.1942284734977788E-2"/>
    <n v="0.11574868530307224"/>
    <n v="1.4047477263641117E-2"/>
    <x v="1"/>
  </r>
  <r>
    <n v="71"/>
    <x v="34"/>
    <n v="38.646490791438502"/>
    <n v="45729.516925374897"/>
    <n v="6027"/>
    <n v="1651274"/>
    <n v="1035525"/>
    <n v="352058"/>
    <n v="29623"/>
    <n v="207360"/>
    <n v="26708"/>
    <n v="0.62710670670040225"/>
    <n v="0.21320386562133237"/>
    <n v="1.7939481878840216E-2"/>
    <n v="0.12557576755886668"/>
    <n v="1.6174178240558501E-2"/>
    <x v="1"/>
  </r>
  <r>
    <n v="73"/>
    <x v="35"/>
    <n v="38.4214195614205"/>
    <n v="74285.966584095702"/>
    <n v="20612"/>
    <n v="8471635"/>
    <n v="5153511"/>
    <n v="2135509"/>
    <n v="245860"/>
    <n v="615114"/>
    <n v="321641"/>
    <n v="0.60832542950681889"/>
    <n v="0.25207755055547126"/>
    <n v="2.9021552510229726E-2"/>
    <n v="7.2608652284948533E-2"/>
    <n v="3.7966815142531515E-2"/>
    <x v="1"/>
  </r>
  <r>
    <n v="75"/>
    <x v="36"/>
    <n v="39.500035448422501"/>
    <n v="58160.5749663393"/>
    <n v="5642"/>
    <n v="2458354"/>
    <n v="1591558"/>
    <n v="430161"/>
    <n v="83993"/>
    <n v="289437"/>
    <n v="63205"/>
    <n v="0.64740798111256559"/>
    <n v="0.17497927475050379"/>
    <n v="3.4166356838762846E-2"/>
    <n v="0.11773609496435419"/>
    <n v="2.5710292333813601E-2"/>
    <x v="1"/>
  </r>
  <r>
    <n v="77"/>
    <x v="37"/>
    <n v="39.697366437037303"/>
    <n v="73777.426635005497"/>
    <n v="30125"/>
    <n v="13146663"/>
    <n v="8185210"/>
    <n v="3164175"/>
    <n v="381914"/>
    <n v="1073515"/>
    <n v="341849"/>
    <n v="0.6226074251694137"/>
    <n v="0.24068274968332268"/>
    <n v="2.9050261651949245E-2"/>
    <n v="8.1656843261289955E-2"/>
    <n v="2.6002720234024407E-2"/>
    <x v="1"/>
  </r>
  <r>
    <n v="79"/>
    <x v="38"/>
    <n v="43.897752808988798"/>
    <n v="48668.6376404494"/>
    <n v="356"/>
    <n v="106339"/>
    <n v="73117"/>
    <n v="26312"/>
    <n v="1407"/>
    <n v="3978"/>
    <n v="1525"/>
    <n v="0.68758404724513111"/>
    <n v="0.24743508966606795"/>
    <n v="1.3231269806938189E-2"/>
    <n v="3.7408664742004348E-2"/>
    <n v="1.4340928539858378E-2"/>
    <x v="1"/>
  </r>
  <r>
    <n v="81"/>
    <x v="39"/>
    <n v="41.272167387777202"/>
    <n v="60855.276646362297"/>
    <n v="7396"/>
    <n v="3731026"/>
    <n v="2368797"/>
    <n v="834808"/>
    <n v="121786"/>
    <n v="317756"/>
    <n v="87879"/>
    <n v="0.63489158210100927"/>
    <n v="0.22374756970334703"/>
    <n v="3.2641423565528627E-2"/>
    <n v="8.5165849822542106E-2"/>
    <n v="2.3553574807573037E-2"/>
    <x v="1"/>
  </r>
  <r>
    <n v="83"/>
    <x v="40"/>
    <n v="41.528242030331199"/>
    <n v="58317.386699466799"/>
    <n v="6462"/>
    <n v="3044500"/>
    <n v="2245060"/>
    <n v="364099"/>
    <n v="80478"/>
    <n v="274492"/>
    <n v="80371"/>
    <n v="0.73741501067498771"/>
    <n v="0.11959237970110034"/>
    <n v="2.6433897191657087E-2"/>
    <n v="9.0159960584660859E-2"/>
    <n v="2.6398751847594021E-2"/>
    <x v="1"/>
  </r>
  <r>
    <n v="85"/>
    <x v="41"/>
    <n v="40.277453479480002"/>
    <n v="75545.255766892995"/>
    <n v="7846"/>
    <n v="2987401"/>
    <n v="2312055"/>
    <n v="237265"/>
    <n v="111131"/>
    <n v="260421"/>
    <n v="66529"/>
    <n v="0.77393527015623276"/>
    <n v="7.942187875012427E-2"/>
    <n v="3.7199893820749209E-2"/>
    <n v="8.7173097953706244E-2"/>
    <n v="2.2269859319187481E-2"/>
    <x v="1"/>
  </r>
  <r>
    <n v="87"/>
    <x v="42"/>
    <n v="41.233781763826599"/>
    <n v="48230.1168250271"/>
    <n v="6021"/>
    <n v="1555242"/>
    <n v="909493"/>
    <n v="478688"/>
    <n v="23661"/>
    <n v="111038"/>
    <n v="32362"/>
    <n v="0.5847919487771035"/>
    <n v="0.30779004167840118"/>
    <n v="1.5213709506301912E-2"/>
    <n v="7.1395962814790243E-2"/>
    <n v="2.0808337223403174E-2"/>
    <x v="1"/>
  </r>
  <r>
    <n v="89"/>
    <x v="43"/>
    <n v="36.808720202761997"/>
    <n v="66606.023024360402"/>
    <n v="103842"/>
    <n v="55629181"/>
    <n v="17836705"/>
    <n v="27469747"/>
    <n v="3028330"/>
    <n v="5787208"/>
    <n v="1507191"/>
    <n v="0.32063576488749673"/>
    <n v="0.4938010322316268"/>
    <n v="5.443779587551361E-2"/>
    <n v="0.10403187492549998"/>
    <n v="2.7093532079862905E-2"/>
    <x v="1"/>
  </r>
  <r>
    <n v="91"/>
    <x v="44"/>
    <n v="42.512428298279197"/>
    <n v="44470.645539970697"/>
    <n v="1046"/>
    <n v="279822"/>
    <n v="181678"/>
    <n v="72251"/>
    <n v="1891"/>
    <n v="16901"/>
    <n v="7101"/>
    <n v="0.64926274560256159"/>
    <n v="0.25820342932292673"/>
    <n v="6.7578675014830858E-3"/>
    <n v="6.0399110863334549E-2"/>
    <n v="2.537684670969402E-2"/>
    <x v="1"/>
  </r>
  <r>
    <n v="93"/>
    <x v="45"/>
    <n v="40.818988715277797"/>
    <n v="63863.563419216902"/>
    <n v="4608"/>
    <n v="2924474"/>
    <n v="1819137"/>
    <n v="530663"/>
    <n v="119513"/>
    <n v="379760"/>
    <n v="75401"/>
    <n v="0.62203904018295253"/>
    <n v="0.18145587890335152"/>
    <n v="4.0866494282390614E-2"/>
    <n v="0.12985583048438795"/>
    <n v="2.5782756146917361E-2"/>
    <x v="1"/>
  </r>
  <r>
    <n v="95"/>
    <x v="46"/>
    <n v="38.948988011145097"/>
    <n v="53909.790107330002"/>
    <n v="10416"/>
    <n v="3299299"/>
    <n v="1623775"/>
    <n v="1316318"/>
    <n v="64982"/>
    <n v="223280"/>
    <n v="70944"/>
    <n v="0.49215757650337238"/>
    <n v="0.39896899311035466"/>
    <n v="1.9695698995453276E-2"/>
    <n v="6.7674981867360304E-2"/>
    <n v="2.1502749523459378E-2"/>
    <x v="1"/>
  </r>
  <r>
    <n v="97"/>
    <x v="47"/>
    <n v="37.802810581299298"/>
    <n v="68025.581549880793"/>
    <n v="33964"/>
    <n v="16427190"/>
    <n v="7935592"/>
    <n v="6284649"/>
    <n v="363031"/>
    <n v="1426063"/>
    <n v="417855"/>
    <n v="0.48307665522831356"/>
    <n v="0.38257602182722666"/>
    <n v="2.209939740150324E-2"/>
    <n v="8.6811134466698206E-2"/>
    <n v="2.5436791076258326E-2"/>
    <x v="1"/>
  </r>
  <r>
    <n v="99"/>
    <x v="48"/>
    <n v="40.826757607555102"/>
    <n v="44416.374923358599"/>
    <n v="953"/>
    <n v="271393"/>
    <n v="168193"/>
    <n v="72205"/>
    <n v="9795"/>
    <n v="15712"/>
    <n v="5488"/>
    <n v="0.61973963956329015"/>
    <n v="0.26605328803616896"/>
    <n v="3.6091572000751679E-2"/>
    <n v="5.7893902937806059E-2"/>
    <n v="2.0221597461983175E-2"/>
    <x v="1"/>
  </r>
  <r>
    <n v="101"/>
    <x v="49"/>
    <n v="42.875636363636403"/>
    <n v="46479.0945454545"/>
    <n v="275"/>
    <n v="65192"/>
    <n v="45176"/>
    <n v="9846"/>
    <n v="269"/>
    <n v="8209"/>
    <n v="1692"/>
    <n v="0.69296846238802312"/>
    <n v="0.15103080132531599"/>
    <n v="4.1262731623512086E-3"/>
    <n v="0.12592035832617499"/>
    <n v="2.5954104798134741E-2"/>
    <x v="1"/>
  </r>
  <r>
    <n v="103"/>
    <x v="50"/>
    <n v="36.439065698146102"/>
    <n v="65514.141345896001"/>
    <n v="9933"/>
    <n v="3142517"/>
    <n v="2155267"/>
    <n v="641555"/>
    <n v="56713"/>
    <n v="181579"/>
    <n v="107403"/>
    <n v="0.68584099942816534"/>
    <n v="0.20415323131107962"/>
    <n v="1.8046998631988307E-2"/>
    <n v="5.7781389885878102E-2"/>
    <n v="3.4177380742888584E-2"/>
    <x v="1"/>
  </r>
  <r>
    <n v="105"/>
    <x v="51"/>
    <n v="41.733449781659402"/>
    <n v="46437.354313219301"/>
    <n v="2290"/>
    <n v="613597"/>
    <n v="409052"/>
    <n v="134764"/>
    <n v="13355"/>
    <n v="43868"/>
    <n v="12558"/>
    <n v="0.66664602336712864"/>
    <n v="0.21962949623286945"/>
    <n v="2.17650998945562E-2"/>
    <n v="7.1493178747614475E-2"/>
    <n v="2.046620175783128E-2"/>
    <x v="1"/>
  </r>
  <r>
    <n v="107"/>
    <x v="52"/>
    <n v="39.154873786407798"/>
    <n v="49416.336864910802"/>
    <n v="2575"/>
    <n v="831300"/>
    <n v="522611"/>
    <n v="198055"/>
    <n v="20616"/>
    <n v="67244"/>
    <n v="22774"/>
    <n v="0.62866714784073141"/>
    <n v="0.238247323469265"/>
    <n v="2.4799711295561168E-2"/>
    <n v="8.0890172019728132E-2"/>
    <n v="2.7395645374714304E-2"/>
    <x v="1"/>
  </r>
  <r>
    <n v="109"/>
    <x v="53"/>
    <n v="38.920680628272301"/>
    <n v="45988.868209558001"/>
    <n v="1528"/>
    <n v="510668"/>
    <n v="313106"/>
    <n v="127584"/>
    <n v="6889"/>
    <n v="50160"/>
    <n v="12929"/>
    <n v="0.61313025292362155"/>
    <n v="0.24983746778729038"/>
    <n v="1.3490173654899074E-2"/>
    <n v="9.8224286620661572E-2"/>
    <n v="2.5317819013527379E-2"/>
    <x v="1"/>
  </r>
  <r>
    <n v="111"/>
    <x v="54"/>
    <n v="46.436750405186402"/>
    <n v="62237.216287459101"/>
    <n v="7404"/>
    <n v="3340629"/>
    <n v="2560046"/>
    <n v="301444"/>
    <n v="82644"/>
    <n v="311965"/>
    <n v="84530"/>
    <n v="0.766336519260295"/>
    <n v="9.0235701120956566E-2"/>
    <n v="2.4739053633312767E-2"/>
    <n v="9.3385108014089557E-2"/>
    <n v="2.5303617971346115E-2"/>
    <x v="1"/>
  </r>
  <r>
    <n v="113"/>
    <x v="55"/>
    <n v="40.7205636978046"/>
    <n v="84667.747851290304"/>
    <n v="13917"/>
    <n v="6190689"/>
    <n v="2911202"/>
    <n v="2422376"/>
    <n v="211663"/>
    <n v="472827"/>
    <n v="172621"/>
    <n v="0.47025492639026123"/>
    <n v="0.39129344084317591"/>
    <n v="3.419054001905119E-2"/>
    <n v="7.637712054344839E-2"/>
    <n v="2.7883972204063232E-2"/>
    <x v="1"/>
  </r>
  <r>
    <n v="115"/>
    <x v="56"/>
    <n v="40.786782311263103"/>
    <n v="55139.808164024398"/>
    <n v="16372"/>
    <n v="5544550"/>
    <n v="4226855"/>
    <n v="609748"/>
    <n v="86425"/>
    <n v="477862"/>
    <n v="143660"/>
    <n v="0.762344103669369"/>
    <n v="0.10997249551361246"/>
    <n v="1.5587378597000658E-2"/>
    <n v="8.6185894256522164E-2"/>
    <n v="2.5910127963495684E-2"/>
    <x v="1"/>
  </r>
  <r>
    <n v="117"/>
    <x v="57"/>
    <n v="39.424495226387997"/>
    <n v="103613.26473046299"/>
    <n v="43897"/>
    <n v="16710403"/>
    <n v="11528064"/>
    <n v="1689822"/>
    <n v="1339682"/>
    <n v="1723591"/>
    <n v="429244"/>
    <n v="0.68987348779080915"/>
    <n v="0.10112395254620729"/>
    <n v="8.0170538077388082E-2"/>
    <n v="0.10314478950627343"/>
    <n v="2.5687232079322084E-2"/>
    <x v="1"/>
  </r>
  <r>
    <n v="119"/>
    <x v="58"/>
    <n v="40.982338115896098"/>
    <n v="56495.913507895202"/>
    <n v="8777"/>
    <n v="3537420"/>
    <n v="2436578"/>
    <n v="574245"/>
    <n v="110585"/>
    <n v="329140"/>
    <n v="86872"/>
    <n v="0.68880087747567431"/>
    <n v="0.16233441321641195"/>
    <n v="3.1261484358656874E-2"/>
    <n v="9.3045213743349675E-2"/>
    <n v="2.4558011205907129E-2"/>
    <x v="1"/>
  </r>
  <r>
    <n v="121"/>
    <x v="59"/>
    <n v="37.482996992386099"/>
    <n v="76763.692600109702"/>
    <n v="139983"/>
    <n v="79624558"/>
    <n v="32202193"/>
    <n v="33260074"/>
    <n v="4524725"/>
    <n v="7556913"/>
    <n v="2080653"/>
    <n v="0.40442539097045915"/>
    <n v="0.41771125435949047"/>
    <n v="5.682574715202815E-2"/>
    <n v="9.4906812543939026E-2"/>
    <n v="2.6130794974083247E-2"/>
    <x v="1"/>
  </r>
  <r>
    <n v="123"/>
    <x v="60"/>
    <n v="44.274799694773002"/>
    <n v="61307.394995702503"/>
    <n v="5242"/>
    <n v="2175618"/>
    <n v="1663616"/>
    <n v="174836"/>
    <n v="50942"/>
    <n v="227393"/>
    <n v="58831"/>
    <n v="0.76466364959289723"/>
    <n v="8.0361534056070508E-2"/>
    <n v="2.3414956118215605E-2"/>
    <n v="0.10451880798927017"/>
    <n v="2.7041052243546432E-2"/>
    <x v="1"/>
  </r>
  <r>
    <n v="125"/>
    <x v="61"/>
    <n v="42.604687499999997"/>
    <n v="52357.184515663001"/>
    <n v="384"/>
    <n v="48961"/>
    <n v="30809"/>
    <n v="14331"/>
    <n v="236"/>
    <n v="2332"/>
    <n v="1253"/>
    <n v="0.62925593839995098"/>
    <n v="0.29270235493556096"/>
    <n v="4.8201629868670987E-3"/>
    <n v="4.762974612446641E-2"/>
    <n v="2.5591797553154553E-2"/>
    <x v="1"/>
  </r>
  <r>
    <n v="127"/>
    <x v="62"/>
    <n v="41.233755873155097"/>
    <n v="64579.255683335097"/>
    <n v="19352"/>
    <n v="10215892"/>
    <n v="6524844"/>
    <n v="1810419"/>
    <n v="308692"/>
    <n v="1273683"/>
    <n v="298254"/>
    <n v="0.63869547563736973"/>
    <n v="0.17721594942468069"/>
    <n v="3.0216842542971283E-2"/>
    <n v="0.12467663127213953"/>
    <n v="2.919510112283881E-2"/>
    <x v="1"/>
  </r>
  <r>
    <n v="129"/>
    <x v="63"/>
    <n v="40.192152326163097"/>
    <n v="57611.086374554601"/>
    <n v="15992"/>
    <n v="6658586"/>
    <n v="4883128"/>
    <n v="681060"/>
    <n v="171165"/>
    <n v="761424"/>
    <n v="161809"/>
    <n v="0.73335810335707907"/>
    <n v="0.10228297719666007"/>
    <n v="2.5705908131245882E-2"/>
    <n v="0.11435220630926746"/>
    <n v="2.4300805005747467E-2"/>
    <x v="1"/>
  </r>
  <r>
    <n v="131"/>
    <x v="64"/>
    <n v="40.956973007712101"/>
    <n v="50679.031302649797"/>
    <n v="3112"/>
    <n v="805017"/>
    <n v="501534"/>
    <n v="205591"/>
    <n v="13399"/>
    <n v="69106"/>
    <n v="15387"/>
    <n v="0.6230104457421396"/>
    <n v="0.25538715331477474"/>
    <n v="1.6644369000903086E-2"/>
    <n v="8.584414987509581E-2"/>
    <n v="1.9113882067086783E-2"/>
    <x v="1"/>
  </r>
  <r>
    <n v="133"/>
    <x v="65"/>
    <n v="42.257481636935999"/>
    <n v="68823.629344366898"/>
    <n v="4765"/>
    <n v="2485145"/>
    <n v="1559705"/>
    <n v="580240"/>
    <n v="100074"/>
    <n v="183505"/>
    <n v="61621"/>
    <n v="0.62761126614342422"/>
    <n v="0.23348335811391288"/>
    <n v="4.0268877671121805E-2"/>
    <n v="7.384076180665515E-2"/>
    <n v="2.4795736264885952E-2"/>
    <x v="1"/>
  </r>
  <r>
    <n v="135"/>
    <x v="66"/>
    <n v="37.1043826389161"/>
    <n v="78980.986091423198"/>
    <n v="148252"/>
    <n v="79949665"/>
    <n v="36524140"/>
    <n v="22067327"/>
    <n v="6996069"/>
    <n v="12122311"/>
    <n v="2239818"/>
    <n v="0.4568391875062891"/>
    <n v="0.27601525284690059"/>
    <n v="8.7505920131122503E-2"/>
    <n v="0.15162428760645838"/>
    <n v="2.8015351909229387E-2"/>
    <x v="1"/>
  </r>
  <r>
    <n v="137"/>
    <x v="67"/>
    <n v="42.045934718100902"/>
    <n v="59341.108811356004"/>
    <n v="8425"/>
    <n v="3490223"/>
    <n v="2593292"/>
    <n v="337112"/>
    <n v="104733"/>
    <n v="366085"/>
    <n v="89001"/>
    <n v="0.74301613392611299"/>
    <n v="9.6587524636677941E-2"/>
    <n v="3.0007538200281184E-2"/>
    <n v="0.10488871341458697"/>
    <n v="2.5500089822340866E-2"/>
    <x v="1"/>
  </r>
  <r>
    <n v="139"/>
    <x v="68"/>
    <n v="39.632535370939202"/>
    <n v="68743.004256768705"/>
    <n v="40047"/>
    <n v="17761055"/>
    <n v="11759026"/>
    <n v="2096737"/>
    <n v="729029"/>
    <n v="2768550"/>
    <n v="407713"/>
    <n v="0.66206799089355894"/>
    <n v="0.11805250307484549"/>
    <n v="4.1046491889136089E-2"/>
    <n v="0.15587756470547498"/>
    <n v="2.2955449436984458E-2"/>
    <x v="1"/>
  </r>
  <r>
    <n v="141"/>
    <x v="69"/>
    <n v="43.8050480769231"/>
    <n v="45434.598793585799"/>
    <n v="416"/>
    <n v="162190"/>
    <n v="64386"/>
    <n v="76798"/>
    <n v="4575"/>
    <n v="13633"/>
    <n v="2798"/>
    <n v="0.39697885196374622"/>
    <n v="0.47350638140452556"/>
    <n v="2.8207657685430668E-2"/>
    <n v="8.4055737098464769E-2"/>
    <n v="1.7251371847832788E-2"/>
    <x v="1"/>
  </r>
  <r>
    <n v="143"/>
    <x v="70"/>
    <n v="39.793948252036799"/>
    <n v="58353.859767692898"/>
    <n v="13020"/>
    <n v="5688330"/>
    <n v="3810603"/>
    <n v="1088077"/>
    <n v="135765"/>
    <n v="501724"/>
    <n v="152161"/>
    <n v="0.66989837087510751"/>
    <n v="0.19128232715049936"/>
    <n v="2.3867286180654076E-2"/>
    <n v="8.820233706553593E-2"/>
    <n v="2.6749678728203181E-2"/>
    <x v="1"/>
  </r>
  <r>
    <n v="145"/>
    <x v="71"/>
    <n v="41.2454242928453"/>
    <n v="73902.499484862303"/>
    <n v="4808"/>
    <n v="1732282"/>
    <n v="1132962"/>
    <n v="399392"/>
    <n v="51124"/>
    <n v="100212"/>
    <n v="48592"/>
    <n v="0.6540286165878304"/>
    <n v="0.23055830401747521"/>
    <n v="2.9512515860581592E-2"/>
    <n v="5.7849703454749282E-2"/>
    <n v="2.8050860079363523E-2"/>
    <x v="1"/>
  </r>
  <r>
    <n v="147"/>
    <x v="72"/>
    <n v="43.465953777164501"/>
    <n v="48474.410415437596"/>
    <n v="2899"/>
    <n v="774500"/>
    <n v="566204"/>
    <n v="136806"/>
    <n v="16427"/>
    <n v="41274"/>
    <n v="13789"/>
    <n v="0.73105745642349906"/>
    <n v="0.17663783085861845"/>
    <n v="2.1209812782440284E-2"/>
    <n v="5.32911555842479E-2"/>
    <n v="1.780374435119432E-2"/>
    <x v="1"/>
  </r>
  <r>
    <n v="149"/>
    <x v="73"/>
    <n v="41.358750000000001"/>
    <n v="57035.760416666701"/>
    <n v="480"/>
    <n v="190519"/>
    <n v="140097"/>
    <n v="33397"/>
    <n v="2501"/>
    <n v="9857"/>
    <n v="4667"/>
    <n v="0.73534398144017132"/>
    <n v="0.17529485248190468"/>
    <n v="1.3127299639406044E-2"/>
    <n v="5.1737621969462362E-2"/>
    <n v="2.4496244469055579E-2"/>
    <x v="1"/>
  </r>
  <r>
    <n v="151"/>
    <x v="74"/>
    <n v="38.125505853796497"/>
    <n v="70705.8008335091"/>
    <n v="58343"/>
    <n v="28440446"/>
    <n v="13708687"/>
    <n v="10626390"/>
    <n v="948050"/>
    <n v="2312329"/>
    <n v="844990"/>
    <n v="0.48201378417202034"/>
    <n v="0.37363654564348253"/>
    <n v="3.3334568663234046E-2"/>
    <n v="8.1304245369429151E-2"/>
    <n v="2.9710856151833907E-2"/>
    <x v="1"/>
  </r>
  <r>
    <n v="153"/>
    <x v="75"/>
    <n v="38.475802849441699"/>
    <n v="65397.086251499903"/>
    <n v="25970"/>
    <n v="10817018"/>
    <n v="6673144"/>
    <n v="2675003"/>
    <n v="375217"/>
    <n v="811425"/>
    <n v="282229"/>
    <n v="0.61691161094490177"/>
    <n v="0.24729578891335857"/>
    <n v="3.4687656061957187E-2"/>
    <n v="7.5013742234689818E-2"/>
    <n v="2.6091201845092612E-2"/>
    <x v="1"/>
  </r>
  <r>
    <n v="155"/>
    <x v="76"/>
    <n v="38.940851063829797"/>
    <n v="48526.807447229803"/>
    <n v="235"/>
    <n v="72628"/>
    <n v="47911"/>
    <n v="15295"/>
    <n v="1067"/>
    <n v="7187"/>
    <n v="1168"/>
    <n v="0.6596767087073856"/>
    <n v="0.21059371041471608"/>
    <n v="1.4691303629454205E-2"/>
    <n v="9.8956325384149363E-2"/>
    <n v="1.6081951864294761E-2"/>
    <x v="1"/>
  </r>
  <r>
    <n v="157"/>
    <x v="77"/>
    <n v="39.086575117119096"/>
    <n v="66957.6671566328"/>
    <n v="16692"/>
    <n v="7219214"/>
    <n v="4827180"/>
    <n v="1098415"/>
    <n v="269972"/>
    <n v="840898"/>
    <n v="182749"/>
    <n v="0.66865728041861616"/>
    <n v="0.15215160542408079"/>
    <n v="3.7396314889681898E-2"/>
    <n v="0.11648054760532102"/>
    <n v="2.5314251662300079E-2"/>
    <x v="1"/>
  </r>
  <r>
    <n v="159"/>
    <x v="78"/>
    <n v="41.017667436489603"/>
    <n v="59160.119186681397"/>
    <n v="866"/>
    <n v="288705"/>
    <n v="193471"/>
    <n v="70673"/>
    <n v="4016"/>
    <n v="12793"/>
    <n v="7752"/>
    <n v="0.67013387367728305"/>
    <n v="0.24479312793335758"/>
    <n v="1.3910392961673681E-2"/>
    <n v="4.4311667619196068E-2"/>
    <n v="2.6850937808489635E-2"/>
    <x v="1"/>
  </r>
  <r>
    <n v="161"/>
    <x v="79"/>
    <n v="38.879770679770701"/>
    <n v="43103.161768310099"/>
    <n v="1221"/>
    <n v="291827"/>
    <n v="196922"/>
    <n v="61377"/>
    <n v="1812"/>
    <n v="27852"/>
    <n v="3864"/>
    <n v="0.67479020104376908"/>
    <n v="0.21031981276578246"/>
    <n v="6.2091581656255248E-3"/>
    <n v="9.5440106638522135E-2"/>
    <n v="1.3240721386300787E-2"/>
    <x v="1"/>
  </r>
  <r>
    <n v="163"/>
    <x v="80"/>
    <n v="41.238374635568498"/>
    <n v="46500.372462629697"/>
    <n v="2744"/>
    <n v="895851"/>
    <n v="548955"/>
    <n v="248312"/>
    <n v="15316"/>
    <n v="60550"/>
    <n v="22718"/>
    <n v="0.61277489225328763"/>
    <n v="0.27718002212421483"/>
    <n v="1.7096593071838955E-2"/>
    <n v="6.7589364749271921E-2"/>
    <n v="2.5359127801386615E-2"/>
    <x v="1"/>
  </r>
  <r>
    <n v="165"/>
    <x v="81"/>
    <n v="40.986248912097501"/>
    <n v="39910.829443753901"/>
    <n v="1149"/>
    <n v="304959"/>
    <n v="187940"/>
    <n v="84848"/>
    <n v="4622"/>
    <n v="18910"/>
    <n v="8639"/>
    <n v="0.6162795654497818"/>
    <n v="0.27822756501693668"/>
    <n v="1.5156135742837562E-2"/>
    <n v="6.2008335546745626E-2"/>
    <n v="2.8328398243698334E-2"/>
    <x v="1"/>
  </r>
  <r>
    <n v="167"/>
    <x v="82"/>
    <n v="40.886241610738303"/>
    <n v="45583.843964270403"/>
    <n v="894"/>
    <n v="241594"/>
    <n v="160279"/>
    <n v="63507"/>
    <n v="2415"/>
    <n v="9158"/>
    <n v="6235"/>
    <n v="0.66342293268872576"/>
    <n v="0.26286662748247058"/>
    <n v="9.9961091748967269E-3"/>
    <n v="3.7906570527413759E-2"/>
    <n v="2.5807760126493207E-2"/>
    <x v="1"/>
  </r>
  <r>
    <n v="169"/>
    <x v="83"/>
    <n v="41.154796816087099"/>
    <n v="57732.774568506597"/>
    <n v="2387"/>
    <n v="724616"/>
    <n v="474384"/>
    <n v="196003"/>
    <n v="13338"/>
    <n v="27497"/>
    <n v="13394"/>
    <n v="0.65466950771167076"/>
    <n v="0.27049223312761517"/>
    <n v="1.8406990737162857E-2"/>
    <n v="3.7946995374101594E-2"/>
    <n v="1.8484273049449638E-2"/>
    <x v="1"/>
  </r>
  <r>
    <n v="171"/>
    <x v="84"/>
    <n v="40.051494513810098"/>
    <n v="52634.576289828699"/>
    <n v="2643"/>
    <n v="694302"/>
    <n v="461853"/>
    <n v="177196"/>
    <n v="10260"/>
    <n v="30289"/>
    <n v="14704"/>
    <n v="0.66520476680176632"/>
    <n v="0.25521458961662213"/>
    <n v="1.4777431146676807E-2"/>
    <n v="4.362510838223136E-2"/>
    <n v="2.1178104052703289E-2"/>
    <x v="1"/>
  </r>
  <r>
    <n v="173"/>
    <x v="85"/>
    <n v="38.880200729926997"/>
    <n v="45940.124329510203"/>
    <n v="1096"/>
    <n v="332480"/>
    <n v="232584"/>
    <n v="65368"/>
    <n v="3861"/>
    <n v="22773"/>
    <n v="7894"/>
    <n v="0.69954282964388836"/>
    <n v="0.19660731472569778"/>
    <n v="1.1612728585178056E-2"/>
    <n v="6.8494345524542824E-2"/>
    <n v="2.3742781520692972E-2"/>
    <x v="1"/>
  </r>
  <r>
    <n v="175"/>
    <x v="86"/>
    <n v="40.367193555741302"/>
    <n v="52604.927197757803"/>
    <n v="13159"/>
    <n v="5043161"/>
    <n v="3119160"/>
    <n v="1290514"/>
    <n v="140177"/>
    <n v="366188"/>
    <n v="127122"/>
    <n v="0.61849304434262564"/>
    <n v="0.255893872910264"/>
    <n v="2.7795463995696351E-2"/>
    <n v="7.2610808974768001E-2"/>
    <n v="2.5206809776646036E-2"/>
    <x v="1"/>
  </r>
  <r>
    <n v="177"/>
    <x v="87"/>
    <n v="39.546934812760099"/>
    <n v="62787.820668002998"/>
    <n v="3605"/>
    <n v="952013"/>
    <n v="575492"/>
    <n v="287661"/>
    <n v="18996"/>
    <n v="50879"/>
    <n v="18985"/>
    <n v="0.60450014863242418"/>
    <n v="0.30216078982114741"/>
    <n v="1.9953509038216913E-2"/>
    <n v="5.3443597934061823E-2"/>
    <n v="1.9941954574149722E-2"/>
    <x v="1"/>
  </r>
  <r>
    <n v="179"/>
    <x v="88"/>
    <n v="36.089964704742201"/>
    <n v="59379.459271305401"/>
    <n v="13761"/>
    <n v="6620500"/>
    <n v="3793960"/>
    <n v="1566374"/>
    <n v="186295"/>
    <n v="814384"/>
    <n v="259487"/>
    <n v="0.57306245751831431"/>
    <n v="0.23659451703043577"/>
    <n v="2.8139113360018127E-2"/>
    <n v="0.12300944037459406"/>
    <n v="3.9194471716637716E-2"/>
    <x v="1"/>
  </r>
  <r>
    <n v="181"/>
    <x v="89"/>
    <n v="44.496033994334297"/>
    <n v="51648.213889145998"/>
    <n v="353"/>
    <n v="130383"/>
    <n v="82973"/>
    <n v="31328"/>
    <n v="2001"/>
    <n v="9696"/>
    <n v="4385"/>
    <n v="0.63637897578672065"/>
    <n v="0.24027672319244073"/>
    <n v="1.5347092795839949E-2"/>
    <n v="7.4365523112675733E-2"/>
    <n v="3.3631685112322923E-2"/>
    <x v="1"/>
  </r>
  <r>
    <n v="183"/>
    <x v="90"/>
    <n v="34.678801843317999"/>
    <n v="52877.176348237597"/>
    <n v="434"/>
    <n v="139025"/>
    <n v="82758"/>
    <n v="34727"/>
    <n v="2039"/>
    <n v="14106"/>
    <n v="5395"/>
    <n v="0.59527423125337164"/>
    <n v="0.24978960618593779"/>
    <n v="1.4666426901636396E-2"/>
    <n v="0.10146376550980039"/>
    <n v="3.880597014925373E-2"/>
    <x v="1"/>
  </r>
  <r>
    <n v="185"/>
    <x v="91"/>
    <n v="38.2889671008055"/>
    <n v="59778.0500205391"/>
    <n v="26566"/>
    <n v="12286969"/>
    <n v="7641244"/>
    <n v="2407341"/>
    <n v="412278"/>
    <n v="1503328"/>
    <n v="322778"/>
    <n v="0.6218982077679206"/>
    <n v="0.19592635091697555"/>
    <n v="3.3554084819453843E-2"/>
    <n v="0.12235141148317376"/>
    <n v="2.6269945012476224E-2"/>
    <x v="1"/>
  </r>
  <r>
    <n v="187"/>
    <x v="92"/>
    <n v="40.522335661830603"/>
    <n v="66035.739930092997"/>
    <n v="5583"/>
    <n v="2458346"/>
    <n v="1870319"/>
    <n v="242892"/>
    <n v="76159"/>
    <n v="209815"/>
    <n v="59161"/>
    <n v="0.76080380873969733"/>
    <n v="9.8803016337000574E-2"/>
    <n v="3.0979772578798918E-2"/>
    <n v="8.5348034816905352E-2"/>
    <n v="2.4065367527597824E-2"/>
    <x v="1"/>
  </r>
  <r>
    <n v="189"/>
    <x v="93"/>
    <n v="39.840406171699897"/>
    <n v="59789.9835654852"/>
    <n v="7583"/>
    <n v="3662678"/>
    <n v="2193982"/>
    <n v="953130"/>
    <n v="97488"/>
    <n v="305291"/>
    <n v="112787"/>
    <n v="0.59901034161343147"/>
    <n v="0.26022762579729913"/>
    <n v="2.6616590374583842E-2"/>
    <n v="8.3351853479885482E-2"/>
    <n v="3.0793588734800058E-2"/>
    <x v="1"/>
  </r>
  <r>
    <n v="191"/>
    <x v="94"/>
    <n v="41.640263770364598"/>
    <n v="67576.709448102207"/>
    <n v="3867"/>
    <n v="2602574"/>
    <n v="1610057"/>
    <n v="433507"/>
    <n v="91917"/>
    <n v="383797"/>
    <n v="83296"/>
    <n v="0.61864023847160543"/>
    <n v="0.16656855866538281"/>
    <n v="3.5317727757212668E-2"/>
    <n v="0.14746823721438854"/>
    <n v="3.2005237891410583E-2"/>
    <x v="1"/>
  </r>
  <r>
    <n v="193"/>
    <x v="95"/>
    <n v="41.903398058252399"/>
    <n v="43580.575782092797"/>
    <n v="412"/>
    <n v="127161"/>
    <n v="67543"/>
    <n v="49953"/>
    <n v="1084"/>
    <n v="6074"/>
    <n v="2507"/>
    <n v="0.53116128372692883"/>
    <n v="0.39283270814164722"/>
    <n v="8.5246262611964364E-3"/>
    <n v="4.7766217629619141E-2"/>
    <n v="1.9715164240608363E-2"/>
    <x v="1"/>
  </r>
  <r>
    <n v="195"/>
    <x v="96"/>
    <n v="41.428493286921899"/>
    <n v="53666.764330229402"/>
    <n v="4022"/>
    <n v="1278846"/>
    <n v="960165"/>
    <n v="176260"/>
    <n v="22709"/>
    <n v="95794"/>
    <n v="23918"/>
    <n v="0.75080580460821711"/>
    <n v="0.13782738500179068"/>
    <n v="1.7757415670065044E-2"/>
    <n v="7.4906595477485169E-2"/>
    <n v="1.8702799242442013E-2"/>
    <x v="1"/>
  </r>
  <r>
    <n v="197"/>
    <x v="97"/>
    <n v="42.974947368420999"/>
    <n v="50221.998703538498"/>
    <n v="475"/>
    <n v="158420"/>
    <n v="101022"/>
    <n v="42223"/>
    <n v="2163"/>
    <n v="10023"/>
    <n v="2989"/>
    <n v="0.6376846357783108"/>
    <n v="0.26652569120060599"/>
    <n v="1.3653579093548794E-2"/>
    <n v="6.3268526701174096E-2"/>
    <n v="1.8867567226360307E-2"/>
    <x v="1"/>
  </r>
  <r>
    <n v="199"/>
    <x v="98"/>
    <n v="43.467904054825802"/>
    <n v="53421.485045203102"/>
    <n v="1751"/>
    <n v="595657"/>
    <n v="382945"/>
    <n v="153858"/>
    <n v="11265"/>
    <n v="31127"/>
    <n v="16462"/>
    <n v="0.64289515610493964"/>
    <n v="0.25829965903195967"/>
    <n v="1.8911890567893937E-2"/>
    <n v="5.2256583906509953E-2"/>
    <n v="2.7636710388696851E-2"/>
    <x v="1"/>
  </r>
  <r>
    <n v="201"/>
    <x v="99"/>
    <n v="41.471446229913496"/>
    <n v="53492.571357440604"/>
    <n v="1618"/>
    <n v="493073"/>
    <n v="320478"/>
    <n v="119439"/>
    <n v="12388"/>
    <n v="30108"/>
    <n v="10660"/>
    <n v="0.64996055350830406"/>
    <n v="0.24223390856931934"/>
    <n v="2.5124068849845763E-2"/>
    <n v="6.1061952286983877E-2"/>
    <n v="2.1619516785546966E-2"/>
    <x v="1"/>
  </r>
  <r>
    <n v="205"/>
    <x v="100"/>
    <n v="40.881702678643698"/>
    <n v="46148.468186785904"/>
    <n v="1373"/>
    <n v="388041"/>
    <n v="231525"/>
    <n v="121908"/>
    <n v="5573"/>
    <n v="19691"/>
    <n v="9344"/>
    <n v="0.59665086936689682"/>
    <n v="0.31416267868601516"/>
    <n v="1.4361884440046284E-2"/>
    <n v="5.0744637808891331E-2"/>
    <n v="2.4079929698150454E-2"/>
    <x v="1"/>
  </r>
  <r>
    <n v="207"/>
    <x v="101"/>
    <n v="40.912574293273899"/>
    <n v="63165.073019178802"/>
    <n v="8350"/>
    <n v="4267320"/>
    <n v="2782515"/>
    <n v="872544"/>
    <n v="131399"/>
    <n v="370997"/>
    <n v="109865"/>
    <n v="0.65205210764601673"/>
    <n v="0.20447119034897782"/>
    <n v="3.0791925611390755E-2"/>
    <n v="8.6939109323884781E-2"/>
    <n v="2.5745667069729947E-2"/>
    <x v="1"/>
  </r>
  <r>
    <n v="209"/>
    <x v="102"/>
    <n v="39.687970540098199"/>
    <n v="45189.044437584402"/>
    <n v="1222"/>
    <n v="345929"/>
    <n v="238650"/>
    <n v="71723"/>
    <n v="3895"/>
    <n v="25493"/>
    <n v="6168"/>
    <n v="0.68988144966163578"/>
    <n v="0.20733445302359732"/>
    <n v="1.1259535916329652E-2"/>
    <n v="7.3694312994863106E-2"/>
    <n v="1.7830248403574143E-2"/>
    <x v="1"/>
  </r>
  <r>
    <n v="211"/>
    <x v="103"/>
    <n v="40.446421857375597"/>
    <n v="64345.792843780597"/>
    <n v="7979"/>
    <n v="4251978"/>
    <n v="2571659"/>
    <n v="1054603"/>
    <n v="123422"/>
    <n v="385021"/>
    <n v="117273"/>
    <n v="0.60481474739521235"/>
    <n v="0.24802644792611814"/>
    <n v="2.902696109904614E-2"/>
    <n v="9.0551032954544919E-2"/>
    <n v="2.7580810625078493E-2"/>
    <x v="1"/>
  </r>
  <r>
    <n v="213"/>
    <x v="104"/>
    <n v="38.912039800994997"/>
    <n v="53478.168665861704"/>
    <n v="3015"/>
    <n v="1046260"/>
    <n v="818647"/>
    <n v="47804"/>
    <n v="12911"/>
    <n v="148910"/>
    <n v="17988"/>
    <n v="0.78245082484277328"/>
    <n v="4.569036377191138E-2"/>
    <n v="1.2340144897061915E-2"/>
    <n v="0.14232599927360312"/>
    <n v="1.7192667214650278E-2"/>
    <x v="1"/>
  </r>
  <r>
    <n v="215"/>
    <x v="105"/>
    <n v="38.141130094452599"/>
    <n v="60838.589616929501"/>
    <n v="26232"/>
    <n v="10634022"/>
    <n v="5815241"/>
    <n v="3431004"/>
    <n v="288210"/>
    <n v="732680"/>
    <n v="366887"/>
    <n v="0.5468524514995361"/>
    <n v="0.32264405697110649"/>
    <n v="2.7102633415654019E-2"/>
    <n v="6.8899612959235926E-2"/>
    <n v="3.4501245154467425E-2"/>
    <x v="1"/>
  </r>
  <r>
    <n v="217"/>
    <x v="106"/>
    <n v="38.534173039370799"/>
    <n v="64838.759851278701"/>
    <n v="21080"/>
    <n v="8722071"/>
    <n v="4870491"/>
    <n v="2892129"/>
    <n v="168546"/>
    <n v="564979"/>
    <n v="225926"/>
    <n v="0.55840992351472485"/>
    <n v="0.33158741771306377"/>
    <n v="1.9324080255709912E-2"/>
    <n v="6.477578547572016E-2"/>
    <n v="2.5902793040781254E-2"/>
    <x v="1"/>
  </r>
  <r>
    <n v="219"/>
    <x v="107"/>
    <n v="39.791100339311697"/>
    <n v="75164.020813602197"/>
    <n v="10315"/>
    <n v="3695907"/>
    <n v="2509722"/>
    <n v="686105"/>
    <n v="115667"/>
    <n v="299583"/>
    <n v="84830"/>
    <n v="0.67905442425905194"/>
    <n v="0.18563914081171415"/>
    <n v="3.1295971462485396E-2"/>
    <n v="8.1058046103432799E-2"/>
    <n v="2.2952417363315689E-2"/>
    <x v="1"/>
  </r>
  <r>
    <n v="221"/>
    <x v="108"/>
    <n v="41.626394849785399"/>
    <n v="51486.739270386301"/>
    <n v="932"/>
    <n v="281307"/>
    <n v="192937"/>
    <n v="55196"/>
    <n v="4430"/>
    <n v="22366"/>
    <n v="6378"/>
    <n v="0.68585922142001443"/>
    <n v="0.19621267867489967"/>
    <n v="1.5747919532752473E-2"/>
    <n v="7.9507442047300633E-2"/>
    <n v="2.2672738325032794E-2"/>
    <x v="1"/>
  </r>
  <r>
    <n v="223"/>
    <x v="109"/>
    <n v="37.1091088797317"/>
    <n v="71512.007936212307"/>
    <n v="23466"/>
    <n v="8907897"/>
    <n v="5958641"/>
    <n v="1859753"/>
    <n v="146457"/>
    <n v="680899"/>
    <n v="262147"/>
    <n v="0.66891669268290821"/>
    <n v="0.20877576379699944"/>
    <n v="1.6441254316254442E-2"/>
    <n v="7.6437682204902005E-2"/>
    <n v="2.9428606998935888E-2"/>
    <x v="1"/>
  </r>
  <r>
    <n v="225"/>
    <x v="110"/>
    <n v="39.975004618511001"/>
    <n v="62653.147855021598"/>
    <n v="5413"/>
    <n v="3160231"/>
    <n v="1895101"/>
    <n v="726026"/>
    <n v="128876"/>
    <n v="334323"/>
    <n v="75905"/>
    <n v="0.59967166957099027"/>
    <n v="0.22973826913285769"/>
    <n v="4.0780563193007095E-2"/>
    <n v="0.10579068428858523"/>
    <n v="2.401881381455976E-2"/>
    <x v="1"/>
  </r>
  <r>
    <n v="227"/>
    <x v="111"/>
    <n v="42.270564323290301"/>
    <n v="69122.682080151106"/>
    <n v="8364"/>
    <n v="2934160"/>
    <n v="2240889"/>
    <n v="262818"/>
    <n v="79630"/>
    <n v="249480"/>
    <n v="101343"/>
    <n v="0.7637242004525997"/>
    <n v="8.9571802492024968E-2"/>
    <n v="2.7138942661613544E-2"/>
    <n v="8.5026038116530797E-2"/>
    <n v="3.4539016277230959E-2"/>
    <x v="1"/>
  </r>
  <r>
    <n v="229"/>
    <x v="112"/>
    <n v="41.207723169508498"/>
    <n v="46331.912049825798"/>
    <n v="997"/>
    <n v="246389"/>
    <n v="189928"/>
    <n v="37348"/>
    <n v="796"/>
    <n v="13827"/>
    <n v="4490"/>
    <n v="0.77084610108405816"/>
    <n v="0.1515814423533518"/>
    <n v="3.2306637065778101E-3"/>
    <n v="5.6118576722175094E-2"/>
    <n v="1.8223216133837143E-2"/>
    <x v="1"/>
  </r>
  <r>
    <n v="231"/>
    <x v="113"/>
    <n v="41.334392814933302"/>
    <n v="63007.440790622197"/>
    <n v="1798"/>
    <n v="487828"/>
    <n v="376656"/>
    <n v="73687"/>
    <n v="8019"/>
    <n v="18615"/>
    <n v="10851"/>
    <n v="0.77210820207122177"/>
    <n v="0.15105119017358576"/>
    <n v="1.6438170830702623E-2"/>
    <n v="3.8158941266183979E-2"/>
    <n v="2.2243495658305797E-2"/>
    <x v="1"/>
  </r>
  <r>
    <n v="233"/>
    <x v="114"/>
    <n v="39.362316204335301"/>
    <n v="54700.044495826602"/>
    <n v="6597"/>
    <n v="2231514"/>
    <n v="1665913"/>
    <n v="288466"/>
    <n v="35324"/>
    <n v="184945"/>
    <n v="56866"/>
    <n v="0.74653934503659847"/>
    <n v="0.12926918674944454"/>
    <n v="1.5829611644829475E-2"/>
    <n v="8.2878709253000435E-2"/>
    <n v="2.5483147316127077E-2"/>
    <x v="1"/>
  </r>
  <r>
    <n v="235"/>
    <x v="115"/>
    <n v="41.197379912663799"/>
    <n v="45178.705347555297"/>
    <n v="229"/>
    <n v="60378"/>
    <n v="37572"/>
    <n v="18262"/>
    <n v="276"/>
    <n v="2829"/>
    <n v="1439"/>
    <n v="0.62227963827884325"/>
    <n v="0.30246116135016066"/>
    <n v="4.571201430984796E-3"/>
    <n v="4.6854814667594155E-2"/>
    <n v="2.3833184272417107E-2"/>
    <x v="1"/>
  </r>
  <r>
    <n v="237"/>
    <x v="116"/>
    <n v="43.696985168976397"/>
    <n v="61500.817004134202"/>
    <n v="4113"/>
    <n v="1645060"/>
    <n v="1079241"/>
    <n v="377592"/>
    <n v="44983"/>
    <n v="111607"/>
    <n v="31637"/>
    <n v="0.65604962736921446"/>
    <n v="0.22953083778099279"/>
    <n v="2.7344291393626981E-2"/>
    <n v="6.7843726064702806E-2"/>
    <n v="1.9231517391462925E-2"/>
    <x v="1"/>
  </r>
  <r>
    <n v="239"/>
    <x v="117"/>
    <n v="41.711167512690402"/>
    <n v="46344.719683718497"/>
    <n v="591"/>
    <n v="223315"/>
    <n v="123795"/>
    <n v="74449"/>
    <n v="5126"/>
    <n v="14043"/>
    <n v="5902"/>
    <n v="0.55435147661375184"/>
    <n v="0.3333810984483801"/>
    <n v="2.2954123099657435E-2"/>
    <n v="6.2884266618901549E-2"/>
    <n v="2.6429035219309047E-2"/>
    <x v="1"/>
  </r>
  <r>
    <n v="241"/>
    <x v="118"/>
    <n v="44.4619556913675"/>
    <n v="62781.812818936"/>
    <n v="3927"/>
    <n v="1813033"/>
    <n v="1292109"/>
    <n v="217480"/>
    <n v="72520"/>
    <n v="179742"/>
    <n v="51182"/>
    <n v="0.71267814761231596"/>
    <n v="0.11995369085946037"/>
    <n v="3.9999271938238302E-2"/>
    <n v="9.9138846342013628E-2"/>
    <n v="2.8230043247971768E-2"/>
    <x v="1"/>
  </r>
  <r>
    <n v="243"/>
    <x v="119"/>
    <n v="42.057104010876998"/>
    <n v="61001.5637346601"/>
    <n v="1471"/>
    <n v="685386"/>
    <n v="460861"/>
    <n v="143583"/>
    <n v="18686"/>
    <n v="45939"/>
    <n v="16317"/>
    <n v="0.6724108750397586"/>
    <n v="0.2094921693760888"/>
    <n v="2.726346905247554E-2"/>
    <n v="6.7026463919601514E-2"/>
    <n v="2.380702261207553E-2"/>
    <x v="1"/>
  </r>
  <r>
    <n v="245"/>
    <x v="120"/>
    <n v="37.551436302713498"/>
    <n v="58335.492935018301"/>
    <n v="31194"/>
    <n v="13006775"/>
    <n v="6541479"/>
    <n v="4774585"/>
    <n v="324514"/>
    <n v="909252"/>
    <n v="456945"/>
    <n v="0.50292858913912175"/>
    <n v="0.36708446175166404"/>
    <n v="2.4949612797945685E-2"/>
    <n v="6.9906029742192052E-2"/>
    <n v="3.5131306569076502E-2"/>
    <x v="1"/>
  </r>
  <r>
    <n v="247"/>
    <x v="121"/>
    <n v="38.197499793762702"/>
    <n v="65321.114959100698"/>
    <n v="18794"/>
    <n v="9287178"/>
    <n v="3929983"/>
    <n v="4150696"/>
    <n v="233497"/>
    <n v="734683"/>
    <n v="238319"/>
    <n v="0.42316223507291451"/>
    <n v="0.44692758123081089"/>
    <n v="2.5141867637295204E-2"/>
    <n v="7.9107237957536727E-2"/>
    <n v="2.5661078101442657E-2"/>
    <x v="1"/>
  </r>
  <r>
    <n v="249"/>
    <x v="122"/>
    <n v="39.335793357933603"/>
    <n v="42929.623616236197"/>
    <n v="271"/>
    <n v="56641"/>
    <n v="29284"/>
    <n v="22095"/>
    <n v="558"/>
    <n v="3947"/>
    <n v="757"/>
    <n v="0.51701064599848168"/>
    <n v="0.39008845182818103"/>
    <n v="9.8515209830334922E-3"/>
    <n v="6.9684504157765573E-2"/>
    <n v="1.3364877032538268E-2"/>
    <x v="1"/>
  </r>
  <r>
    <n v="251"/>
    <x v="123"/>
    <n v="41.911771428571399"/>
    <n v="48108.2594285714"/>
    <n v="875"/>
    <n v="280361"/>
    <n v="168500"/>
    <n v="86234"/>
    <n v="3725"/>
    <n v="14688"/>
    <n v="7214"/>
    <n v="0.60101083959609214"/>
    <n v="0.3075820103366731"/>
    <n v="1.3286441409468507E-2"/>
    <n v="5.2389597697254611E-2"/>
    <n v="2.5731110960511627E-2"/>
    <x v="1"/>
  </r>
  <r>
    <n v="253"/>
    <x v="124"/>
    <n v="42.169130661114004"/>
    <n v="45466.1321801425"/>
    <n v="1921"/>
    <n v="462186"/>
    <n v="300840"/>
    <n v="126858"/>
    <n v="4885"/>
    <n v="20545"/>
    <n v="9058"/>
    <n v="0.65090677779075956"/>
    <n v="0.27447391309992081"/>
    <n v="1.0569337885613152E-2"/>
    <n v="4.4451800790158078E-2"/>
    <n v="1.9598170433548397E-2"/>
    <x v="1"/>
  </r>
  <r>
    <n v="255"/>
    <x v="125"/>
    <n v="40.4962345501581"/>
    <n v="59742.172684074802"/>
    <n v="10437"/>
    <n v="4287546"/>
    <n v="2637324"/>
    <n v="1228568"/>
    <n v="76593"/>
    <n v="245365"/>
    <n v="99696"/>
    <n v="0.61511270083166458"/>
    <n v="0.2865433980183536"/>
    <n v="1.786406489866231E-2"/>
    <n v="5.722737435353463E-2"/>
    <n v="2.3252461897784887E-2"/>
    <x v="1"/>
  </r>
  <r>
    <n v="257"/>
    <x v="126"/>
    <n v="42.929258605472199"/>
    <n v="54887.787259052697"/>
    <n v="4532"/>
    <n v="1306942"/>
    <n v="1019331"/>
    <n v="138771"/>
    <n v="25533"/>
    <n v="94900"/>
    <n v="28407"/>
    <n v="0.7799359114635539"/>
    <n v="0.10617992229188442"/>
    <n v="1.9536444616517028E-2"/>
    <n v="7.261225058189269E-2"/>
    <n v="2.1735471046152009E-2"/>
    <x v="1"/>
  </r>
  <r>
    <n v="259"/>
    <x v="127"/>
    <n v="43.6933333333333"/>
    <n v="41490.355555555601"/>
    <n v="45"/>
    <n v="18234"/>
    <n v="9676"/>
    <n v="5919"/>
    <n v="449"/>
    <n v="1691"/>
    <n v="499"/>
    <n v="0.53065701436876167"/>
    <n v="0.32461335965778215"/>
    <n v="2.462432817812877E-2"/>
    <n v="9.2738839530547332E-2"/>
    <n v="2.736645826478008E-2"/>
    <x v="1"/>
  </r>
  <r>
    <n v="261"/>
    <x v="128"/>
    <n v="39.961047120418797"/>
    <n v="45594.027160740297"/>
    <n v="2865"/>
    <n v="805947"/>
    <n v="411172"/>
    <n v="320677"/>
    <n v="13123"/>
    <n v="46305"/>
    <n v="14670"/>
    <n v="0.51017250513991619"/>
    <n v="0.397888446758906"/>
    <n v="1.6282708416310254E-2"/>
    <n v="5.7454150210869949E-2"/>
    <n v="1.8202189473997672E-2"/>
    <x v="1"/>
  </r>
  <r>
    <n v="263"/>
    <x v="129"/>
    <n v="43.0901898734177"/>
    <n v="54365.201775336398"/>
    <n v="316"/>
    <n v="134182"/>
    <n v="84150"/>
    <n v="37446"/>
    <n v="2187"/>
    <n v="7177"/>
    <n v="3222"/>
    <n v="0.62713329656734884"/>
    <n v="0.27906872754914969"/>
    <n v="1.6298758402766393E-2"/>
    <n v="5.3487054895589574E-2"/>
    <n v="2.401216258514555E-2"/>
    <x v="1"/>
  </r>
  <r>
    <n v="265"/>
    <x v="130"/>
    <n v="39.315550239234497"/>
    <n v="65867.0953500256"/>
    <n v="418"/>
    <n v="259533"/>
    <n v="158538"/>
    <n v="55926"/>
    <n v="14395"/>
    <n v="22487"/>
    <n v="8187"/>
    <n v="0.61085873472737573"/>
    <n v="0.21548704788986373"/>
    <n v="5.5465008303375682E-2"/>
    <n v="8.6644087649740104E-2"/>
    <n v="3.1545121429644787E-2"/>
    <x v="1"/>
  </r>
  <r>
    <n v="267"/>
    <x v="131"/>
    <n v="39.306305348919601"/>
    <n v="48656.573763885601"/>
    <n v="2823"/>
    <n v="878829"/>
    <n v="555898"/>
    <n v="195083"/>
    <n v="10205"/>
    <n v="94698"/>
    <n v="22945"/>
    <n v="0.63254398751065333"/>
    <n v="0.22198061283821996"/>
    <n v="1.1612042843374536E-2"/>
    <n v="0.10775475092424124"/>
    <n v="2.61086058835109E-2"/>
    <x v="1"/>
  </r>
  <r>
    <n v="269"/>
    <x v="132"/>
    <n v="41.496491228070198"/>
    <n v="50092.309622318498"/>
    <n v="798"/>
    <n v="296011"/>
    <n v="183636"/>
    <n v="81083"/>
    <n v="5826"/>
    <n v="17793"/>
    <n v="7673"/>
    <n v="0.62036883764454698"/>
    <n v="0.27391887463641557"/>
    <n v="1.9681701017867578E-2"/>
    <n v="6.0109252696690325E-2"/>
    <n v="2.5921334004479563E-2"/>
    <x v="1"/>
  </r>
  <r>
    <n v="271"/>
    <x v="133"/>
    <n v="42.134799999999998"/>
    <n v="38480.7365173125"/>
    <n v="750"/>
    <n v="197546"/>
    <n v="122859"/>
    <n v="54946"/>
    <n v="1944"/>
    <n v="14386"/>
    <n v="3411"/>
    <n v="0.62192603241776601"/>
    <n v="0.27814281230700699"/>
    <n v="9.8407459528413628E-3"/>
    <n v="7.2823544895872352E-2"/>
    <n v="1.7266864426513318E-2"/>
    <x v="1"/>
  </r>
  <r>
    <n v="273"/>
    <x v="134"/>
    <n v="41.552358036573601"/>
    <n v="49821.824395750496"/>
    <n v="1039"/>
    <n v="355800"/>
    <n v="201353"/>
    <n v="115585"/>
    <n v="7717"/>
    <n v="23627"/>
    <n v="7518"/>
    <n v="0.56591624508150651"/>
    <n v="0.32485947161326589"/>
    <n v="2.1689151208544127E-2"/>
    <n v="6.6405283867341208E-2"/>
    <n v="2.1129848229342326E-2"/>
    <x v="1"/>
  </r>
  <r>
    <n v="275"/>
    <x v="135"/>
    <n v="41.434741606940797"/>
    <n v="51878.734454117002"/>
    <n v="5302"/>
    <n v="1641862"/>
    <n v="1016157"/>
    <n v="432524"/>
    <n v="25841"/>
    <n v="129399"/>
    <n v="37941"/>
    <n v="0.61890524294977289"/>
    <n v="0.26343505117969718"/>
    <n v="1.573883797785685E-2"/>
    <n v="7.8812348419051048E-2"/>
    <n v="2.3108519473622021E-2"/>
    <x v="1"/>
  </r>
  <r>
    <n v="277"/>
    <x v="136"/>
    <n v="40.1768927406847"/>
    <n v="60434.086676330997"/>
    <n v="16352"/>
    <n v="8422228"/>
    <n v="5219737"/>
    <n v="1595520"/>
    <n v="295942"/>
    <n v="1098076"/>
    <n v="212953"/>
    <n v="0.61975726612957993"/>
    <n v="0.18944155869444523"/>
    <n v="3.513820808460659E-2"/>
    <n v="0.13037832744494687"/>
    <n v="2.5284639646421352E-2"/>
    <x v="1"/>
  </r>
  <r>
    <n v="279"/>
    <x v="137"/>
    <n v="39.866493383742899"/>
    <n v="45274.065295802502"/>
    <n v="4232"/>
    <n v="1026524"/>
    <n v="648241"/>
    <n v="244493"/>
    <n v="15232"/>
    <n v="99967"/>
    <n v="18591"/>
    <n v="0.63149132411906594"/>
    <n v="0.23817562960047695"/>
    <n v="1.4838425599401475E-2"/>
    <n v="9.738398712548367E-2"/>
    <n v="1.811063355557201E-2"/>
    <x v="1"/>
  </r>
  <r>
    <n v="281"/>
    <x v="138"/>
    <n v="47.651044776119399"/>
    <n v="58058.597014925399"/>
    <n v="1340"/>
    <n v="620318"/>
    <n v="500133"/>
    <n v="52782"/>
    <n v="14669"/>
    <n v="38598"/>
    <n v="14136"/>
    <n v="0.8062525994731734"/>
    <n v="8.5088615838972911E-2"/>
    <n v="2.3647548515438856E-2"/>
    <n v="6.2222924371048399E-2"/>
    <n v="2.2788311801366395E-2"/>
    <x v="1"/>
  </r>
  <r>
    <n v="283"/>
    <x v="139"/>
    <n v="41.2830601092896"/>
    <n v="54402.228008162398"/>
    <n v="1464"/>
    <n v="594803"/>
    <n v="399748"/>
    <n v="127963"/>
    <n v="13522"/>
    <n v="40998"/>
    <n v="12572"/>
    <n v="0.67206789474834527"/>
    <n v="0.21513509514915022"/>
    <n v="2.2733577335689297E-2"/>
    <n v="6.8927022896656545E-2"/>
    <n v="2.113640987015869E-2"/>
    <x v="1"/>
  </r>
  <r>
    <n v="285"/>
    <x v="140"/>
    <n v="38.976377180122398"/>
    <n v="60277.984297828698"/>
    <n v="22655"/>
    <n v="10155089"/>
    <n v="6306077"/>
    <n v="2506494"/>
    <n v="334955"/>
    <n v="750484"/>
    <n v="257079"/>
    <n v="0.62097702934952126"/>
    <n v="0.24682147049622116"/>
    <n v="3.2983955138157821E-2"/>
    <n v="7.3902257282038586E-2"/>
    <n v="2.5315287734061217E-2"/>
    <x v="1"/>
  </r>
  <r>
    <n v="287"/>
    <x v="141"/>
    <n v="41.201074614760699"/>
    <n v="62939.715354903397"/>
    <n v="2466"/>
    <n v="1300571"/>
    <n v="806348"/>
    <n v="248093"/>
    <n v="50611"/>
    <n v="161629"/>
    <n v="33890"/>
    <n v="0.61999537126385262"/>
    <n v="0.19075698289443638"/>
    <n v="3.8914446039470356E-2"/>
    <n v="0.12427541441413041"/>
    <n v="2.6057785388110301E-2"/>
    <x v="1"/>
  </r>
  <r>
    <n v="289"/>
    <x v="142"/>
    <n v="40.542289562289596"/>
    <n v="60183.725678362804"/>
    <n v="1485"/>
    <n v="740995"/>
    <n v="443838"/>
    <n v="196246"/>
    <n v="28140"/>
    <n v="53103"/>
    <n v="19668"/>
    <n v="0.59897570159042912"/>
    <n v="0.26484119326041339"/>
    <n v="3.7975964750099525E-2"/>
    <n v="7.1664451177133451E-2"/>
    <n v="2.6542689221924574E-2"/>
    <x v="1"/>
  </r>
  <r>
    <n v="291"/>
    <x v="143"/>
    <n v="49.040841865756498"/>
    <n v="59020.9218770355"/>
    <n v="4395"/>
    <n v="1740510"/>
    <n v="1366846"/>
    <n v="141295"/>
    <n v="49152"/>
    <n v="140540"/>
    <n v="42677"/>
    <n v="0.78531350006607259"/>
    <n v="8.118022878351748E-2"/>
    <n v="2.8239998621093818E-2"/>
    <n v="8.0746447880219022E-2"/>
    <n v="2.4519824649097105E-2"/>
    <x v="1"/>
  </r>
  <r>
    <n v="293"/>
    <x v="144"/>
    <n v="41.874074074074102"/>
    <n v="48261.655718546201"/>
    <n v="2403"/>
    <n v="709539"/>
    <n v="476856"/>
    <n v="172214"/>
    <n v="8361"/>
    <n v="33971"/>
    <n v="18137"/>
    <n v="0.67206453767869001"/>
    <n v="0.24271252179231867"/>
    <n v="1.1783707449484806E-2"/>
    <n v="4.7877565574267235E-2"/>
    <n v="2.5561667505239319E-2"/>
    <x v="1"/>
  </r>
  <r>
    <n v="295"/>
    <x v="145"/>
    <n v="41.2549566294919"/>
    <n v="53381.346131452301"/>
    <n v="4842"/>
    <n v="1441910"/>
    <n v="1228801"/>
    <n v="93258"/>
    <n v="19120"/>
    <n v="67219"/>
    <n v="33512"/>
    <n v="0.85220367429312505"/>
    <n v="6.4676713525809518E-2"/>
    <n v="1.3260189609615024E-2"/>
    <n v="4.6618027477443112E-2"/>
    <n v="2.3241395094007255E-2"/>
    <x v="1"/>
  </r>
  <r>
    <n v="297"/>
    <x v="146"/>
    <n v="38.783900195163802"/>
    <n v="66204.937189311604"/>
    <n v="18011"/>
    <n v="7416940"/>
    <n v="4580471"/>
    <n v="1859845"/>
    <n v="217544"/>
    <n v="585365"/>
    <n v="173715"/>
    <n v="0.61756883566538223"/>
    <n v="0.25075637661892908"/>
    <n v="2.9330694329467409E-2"/>
    <n v="7.892270936531777E-2"/>
    <n v="2.3421384020903498E-2"/>
    <x v="1"/>
  </r>
  <r>
    <n v="299"/>
    <x v="147"/>
    <n v="40.819630681818197"/>
    <n v="47434.833614433999"/>
    <n v="3520"/>
    <n v="999198"/>
    <n v="721937"/>
    <n v="180794"/>
    <n v="13141"/>
    <n v="61986"/>
    <n v="21340"/>
    <n v="0.72251645819947596"/>
    <n v="0.18093911316876135"/>
    <n v="1.3151547541127984E-2"/>
    <n v="6.2035752673644265E-2"/>
    <n v="2.1357128416990428E-2"/>
    <x v="1"/>
  </r>
  <r>
    <n v="301"/>
    <x v="148"/>
    <n v="43.2153846153846"/>
    <n v="43800.402976399098"/>
    <n v="455"/>
    <n v="137528"/>
    <n v="79910"/>
    <n v="46186"/>
    <n v="1691"/>
    <n v="6258"/>
    <n v="3483"/>
    <n v="0.58104531440870222"/>
    <n v="0.33582979465999652"/>
    <n v="1.2295677971031354E-2"/>
    <n v="4.5503461113373278E-2"/>
    <n v="2.5325751846896633E-2"/>
    <x v="1"/>
  </r>
  <r>
    <n v="303"/>
    <x v="149"/>
    <n v="41.646129707112998"/>
    <n v="44027.7921855858"/>
    <n v="1912"/>
    <n v="468447"/>
    <n v="240318"/>
    <n v="194432"/>
    <n v="7917"/>
    <n v="16511"/>
    <n v="9269"/>
    <n v="0.5130100096702509"/>
    <n v="0.41505655922655071"/>
    <n v="1.6900524499036177E-2"/>
    <n v="3.52462498425649E-2"/>
    <n v="1.9786656761597365E-2"/>
    <x v="1"/>
  </r>
  <r>
    <n v="305"/>
    <x v="150"/>
    <n v="39.210481465700902"/>
    <n v="50611.441949625601"/>
    <n v="4694"/>
    <n v="1342478"/>
    <n v="900373"/>
    <n v="291344"/>
    <n v="16414"/>
    <n v="99084"/>
    <n v="35263"/>
    <n v="0.67067989196098554"/>
    <n v="0.21701957127044166"/>
    <n v="1.2226643565108702E-2"/>
    <n v="7.3806796089023435E-2"/>
    <n v="2.6267097114440609E-2"/>
    <x v="1"/>
  </r>
  <r>
    <n v="307"/>
    <x v="151"/>
    <n v="41.463011152416399"/>
    <n v="52049.209355885003"/>
    <n v="538"/>
    <n v="211843"/>
    <n v="139672"/>
    <n v="50573"/>
    <n v="4579"/>
    <n v="12788"/>
    <n v="4231"/>
    <n v="0.65931845753694951"/>
    <n v="0.23872868114594298"/>
    <n v="2.1615063986065153E-2"/>
    <n v="6.0365459326010298E-2"/>
    <n v="1.997233800503203E-2"/>
    <x v="1"/>
  </r>
  <r>
    <n v="309"/>
    <x v="152"/>
    <n v="39.887704918032803"/>
    <n v="34218.108331925003"/>
    <n v="122"/>
    <n v="24694"/>
    <n v="16555"/>
    <n v="6958"/>
    <n v="41"/>
    <n v="779"/>
    <n v="361"/>
    <n v="0.67040576658297557"/>
    <n v="0.28176885073297159"/>
    <n v="1.6603223455090306E-3"/>
    <n v="3.1546124564671582E-2"/>
    <n v="1.4618935773872195E-2"/>
    <x v="1"/>
  </r>
  <r>
    <n v="311"/>
    <x v="153"/>
    <n v="43.070221409709497"/>
    <n v="58785.649875247102"/>
    <n v="4923"/>
    <n v="1924264"/>
    <n v="1457305"/>
    <n v="201511"/>
    <n v="57637"/>
    <n v="160035"/>
    <n v="47776"/>
    <n v="0.75733111464954916"/>
    <n v="0.10472107777311221"/>
    <n v="2.9952750766007161E-2"/>
    <n v="8.3166862758956156E-2"/>
    <n v="2.4828194052375348E-2"/>
    <x v="1"/>
  </r>
  <r>
    <n v="313"/>
    <x v="154"/>
    <n v="39.118479861982102"/>
    <n v="57482.6262236564"/>
    <n v="16094"/>
    <n v="6550396"/>
    <n v="4565601"/>
    <n v="669814"/>
    <n v="159106"/>
    <n v="1016043"/>
    <n v="139832"/>
    <n v="0.6969961816048984"/>
    <n v="0.1022554972249006"/>
    <n v="2.4289523870007247E-2"/>
    <n v="0.15511169095731006"/>
    <n v="2.1347106342883698E-2"/>
    <x v="1"/>
  </r>
  <r>
    <n v="315"/>
    <x v="155"/>
    <n v="40.3713513513514"/>
    <n v="45934.7831304879"/>
    <n v="555"/>
    <n v="117632"/>
    <n v="73007"/>
    <n v="32664"/>
    <n v="1993"/>
    <n v="6555"/>
    <n v="3413"/>
    <n v="0.62063894178454837"/>
    <n v="0.27767954298150166"/>
    <n v="1.6942668661588684E-2"/>
    <n v="5.572463275299238E-2"/>
    <n v="2.9014213819368879E-2"/>
    <x v="1"/>
  </r>
  <r>
    <n v="317"/>
    <x v="156"/>
    <n v="43.315653298835699"/>
    <n v="49958.020901633601"/>
    <n v="773"/>
    <n v="253597"/>
    <n v="159186"/>
    <n v="70107"/>
    <n v="4509"/>
    <n v="15001"/>
    <n v="4794"/>
    <n v="0.62771247293934862"/>
    <n v="0.27645043119595264"/>
    <n v="1.7780178787603955E-2"/>
    <n v="5.9152907960267669E-2"/>
    <n v="1.8904009116827093E-2"/>
    <x v="1"/>
  </r>
  <r>
    <n v="319"/>
    <x v="157"/>
    <n v="41.761785714285701"/>
    <n v="48272.700258799203"/>
    <n v="840"/>
    <n v="271966"/>
    <n v="170709"/>
    <n v="78146"/>
    <n v="6396"/>
    <n v="12679"/>
    <n v="4036"/>
    <n v="0.62768507828184406"/>
    <n v="0.28733738776170553"/>
    <n v="2.3517645588051448E-2"/>
    <n v="4.661979806299317E-2"/>
    <n v="1.4840090305405822E-2"/>
    <x v="1"/>
  </r>
  <r>
    <n v="321"/>
    <x v="158"/>
    <n v="40.537021276595702"/>
    <n v="52095.351902118797"/>
    <n v="1175"/>
    <n v="391809"/>
    <n v="257374"/>
    <n v="102105"/>
    <n v="4659"/>
    <n v="20250"/>
    <n v="7421"/>
    <n v="0.65688639107320146"/>
    <n v="0.26059891426690046"/>
    <n v="1.1890997909695796E-2"/>
    <n v="5.1683345711813662E-2"/>
    <n v="1.8940351038388602E-2"/>
    <x v="1"/>
  </r>
  <r>
    <s v="NA"/>
    <x v="159"/>
    <n v="39.200386100386098"/>
    <n v="58342.653946879997"/>
    <n v="4144"/>
    <n v="2000788"/>
    <n v="1217026"/>
    <n v="542919"/>
    <n v="55871"/>
    <n v="122720"/>
    <n v="62252"/>
    <n v="0.60827334030392022"/>
    <n v="0.27135258708069021"/>
    <n v="2.7924497747887331E-2"/>
    <n v="6.1335833681529478E-2"/>
    <n v="3.1113741185972727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K166" firstHeaderRow="1" firstDataRow="3" firstDataCol="1"/>
  <pivotFields count="17">
    <pivotField showAll="0"/>
    <pivotField axis="axisRow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5"/>
        <item x="96"/>
        <item x="97"/>
        <item x="93"/>
        <item x="94"/>
        <item x="98"/>
        <item x="99"/>
        <item x="100"/>
        <item x="101"/>
        <item x="102"/>
        <item x="103"/>
        <item x="104"/>
        <item x="105"/>
        <item x="159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1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 t="grand">
      <x/>
    </i>
  </rowItems>
  <colFields count="2">
    <field x="16"/>
    <field x="-2"/>
  </colFields>
  <colItems count="1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</colItems>
  <dataFields count="5">
    <dataField name="Sum of %_white" fld="11" baseField="0" baseItem="0"/>
    <dataField name="Sum of %_black" fld="12" baseField="0" baseItem="0"/>
    <dataField name="Sum of %_asian" fld="13" baseField="0" baseItem="0"/>
    <dataField name="Sum of %_hispanic" fld="14" baseField="0" baseItem="0"/>
    <dataField name="Sum of %_other" fld="15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6"/>
  <sheetViews>
    <sheetView topLeftCell="J134" workbookViewId="0">
      <selection activeCell="A4" sqref="A4:P166"/>
    </sheetView>
  </sheetViews>
  <sheetFormatPr defaultRowHeight="15"/>
  <cols>
    <col min="1" max="1" width="14.5703125" bestFit="1" customWidth="1"/>
    <col min="2" max="2" width="16.28515625" bestFit="1" customWidth="1"/>
    <col min="3" max="4" width="14.85546875" bestFit="1" customWidth="1"/>
    <col min="5" max="5" width="17.7109375" bestFit="1" customWidth="1"/>
    <col min="6" max="6" width="15.140625" bestFit="1" customWidth="1"/>
    <col min="7" max="7" width="15.42578125" bestFit="1" customWidth="1"/>
    <col min="8" max="9" width="14.85546875" bestFit="1" customWidth="1"/>
    <col min="10" max="10" width="17.7109375" bestFit="1" customWidth="1"/>
    <col min="11" max="11" width="15.140625" bestFit="1" customWidth="1"/>
    <col min="12" max="12" width="20.42578125" bestFit="1" customWidth="1"/>
    <col min="13" max="14" width="19.85546875" bestFit="1" customWidth="1"/>
    <col min="15" max="15" width="22.7109375" bestFit="1" customWidth="1"/>
    <col min="16" max="16" width="20.140625" bestFit="1" customWidth="1"/>
  </cols>
  <sheetData>
    <row r="3" spans="1:16">
      <c r="B3" s="2" t="s">
        <v>182</v>
      </c>
    </row>
    <row r="4" spans="1:16">
      <c r="B4">
        <v>2019</v>
      </c>
      <c r="G4">
        <v>2021</v>
      </c>
    </row>
    <row r="5" spans="1:16">
      <c r="A5" s="2" t="s">
        <v>183</v>
      </c>
      <c r="B5" t="s">
        <v>176</v>
      </c>
      <c r="C5" t="s">
        <v>177</v>
      </c>
      <c r="D5" t="s">
        <v>178</v>
      </c>
      <c r="E5" t="s">
        <v>179</v>
      </c>
      <c r="F5" t="s">
        <v>180</v>
      </c>
      <c r="G5" t="s">
        <v>176</v>
      </c>
      <c r="H5" t="s">
        <v>177</v>
      </c>
      <c r="I5" t="s">
        <v>178</v>
      </c>
      <c r="J5" t="s">
        <v>179</v>
      </c>
      <c r="K5" t="s">
        <v>180</v>
      </c>
      <c r="L5" s="1" t="s">
        <v>176</v>
      </c>
      <c r="M5" s="1" t="s">
        <v>177</v>
      </c>
      <c r="N5" s="1" t="s">
        <v>178</v>
      </c>
      <c r="O5" s="1" t="s">
        <v>179</v>
      </c>
      <c r="P5" s="1" t="s">
        <v>180</v>
      </c>
    </row>
    <row r="6" spans="1:16">
      <c r="A6" s="3" t="s">
        <v>11</v>
      </c>
      <c r="B6" s="4">
        <v>0.69389673026455778</v>
      </c>
      <c r="C6" s="4">
        <v>0.18706778849563799</v>
      </c>
      <c r="D6" s="4">
        <v>1.4544471239094971E-2</v>
      </c>
      <c r="E6" s="4">
        <v>8.8789541811475997E-2</v>
      </c>
      <c r="F6" s="4">
        <v>1.5701468189233278E-2</v>
      </c>
      <c r="G6" s="4">
        <v>0.67127614769057986</v>
      </c>
      <c r="H6" s="4">
        <v>0.19084743085778463</v>
      </c>
      <c r="I6" s="4">
        <v>1.556431044971688E-2</v>
      </c>
      <c r="J6" s="4">
        <v>0.10170106228648977</v>
      </c>
      <c r="K6" s="4">
        <v>2.0611048715428893E-2</v>
      </c>
      <c r="L6" s="4">
        <f>SUM(G6,-B6)</f>
        <v>-2.2620582573977921E-2</v>
      </c>
      <c r="M6" s="4">
        <f t="shared" ref="M6:P6" si="0">SUM(H6,-C6)</f>
        <v>3.7796423621466457E-3</v>
      </c>
      <c r="N6" s="4">
        <f t="shared" si="0"/>
        <v>1.0198392106219086E-3</v>
      </c>
      <c r="O6" s="4">
        <f t="shared" si="0"/>
        <v>1.2911520475013774E-2</v>
      </c>
      <c r="P6" s="4">
        <f t="shared" si="0"/>
        <v>4.9095805261956151E-3</v>
      </c>
    </row>
    <row r="7" spans="1:16">
      <c r="A7" s="3" t="s">
        <v>12</v>
      </c>
      <c r="B7" s="4">
        <v>0.67909451394544651</v>
      </c>
      <c r="C7" s="4">
        <v>0.18537630675976982</v>
      </c>
      <c r="D7" s="4">
        <v>1.268374744656137E-2</v>
      </c>
      <c r="E7" s="4">
        <v>0.10711758501448618</v>
      </c>
      <c r="F7" s="4">
        <v>1.5727846833736098E-2</v>
      </c>
      <c r="G7" s="4">
        <v>0.68395118317767722</v>
      </c>
      <c r="H7" s="4">
        <v>0.18077642291244536</v>
      </c>
      <c r="I7" s="4">
        <v>1.2808425746029596E-2</v>
      </c>
      <c r="J7" s="4">
        <v>0.11158279639343067</v>
      </c>
      <c r="K7" s="4">
        <v>1.0881171770417173E-2</v>
      </c>
      <c r="L7" s="4">
        <f t="shared" ref="L7:L70" si="1">SUM(G7,-B7)</f>
        <v>4.8566692322307148E-3</v>
      </c>
      <c r="M7" s="4">
        <f t="shared" ref="M7:M70" si="2">SUM(H7,-C7)</f>
        <v>-4.5998838473244597E-3</v>
      </c>
      <c r="N7" s="4">
        <f t="shared" ref="N7:N70" si="3">SUM(I7,-D7)</f>
        <v>1.2467829946822585E-4</v>
      </c>
      <c r="O7" s="4">
        <f t="shared" ref="O7:O70" si="4">SUM(J7,-E7)</f>
        <v>4.4652113789444975E-3</v>
      </c>
      <c r="P7" s="4">
        <f t="shared" ref="P7:P70" si="5">SUM(K7,-F7)</f>
        <v>-4.8466750633189247E-3</v>
      </c>
    </row>
    <row r="8" spans="1:16">
      <c r="A8" s="3" t="s">
        <v>13</v>
      </c>
      <c r="B8" s="4">
        <v>0.72719596253166541</v>
      </c>
      <c r="C8" s="4">
        <v>0.16394556487245449</v>
      </c>
      <c r="D8" s="4">
        <v>7.2501620093081715E-3</v>
      </c>
      <c r="E8" s="4">
        <v>8.3907075388331406E-2</v>
      </c>
      <c r="F8" s="4">
        <v>1.7701235198240482E-2</v>
      </c>
      <c r="G8" s="4">
        <v>0.72047954089156585</v>
      </c>
      <c r="H8" s="4">
        <v>0.15977293321251532</v>
      </c>
      <c r="I8" s="4">
        <v>1.0715935540038734E-2</v>
      </c>
      <c r="J8" s="4">
        <v>8.7817369365527781E-2</v>
      </c>
      <c r="K8" s="4">
        <v>2.1214220990352327E-2</v>
      </c>
      <c r="L8" s="4">
        <f t="shared" si="1"/>
        <v>-6.7164216400995569E-3</v>
      </c>
      <c r="M8" s="4">
        <f t="shared" si="2"/>
        <v>-4.1726316599391688E-3</v>
      </c>
      <c r="N8" s="4">
        <f t="shared" si="3"/>
        <v>3.465773530730562E-3</v>
      </c>
      <c r="O8" s="4">
        <f t="shared" si="4"/>
        <v>3.9102939771963746E-3</v>
      </c>
      <c r="P8" s="4">
        <f t="shared" si="5"/>
        <v>3.5129857921118446E-3</v>
      </c>
    </row>
    <row r="9" spans="1:16">
      <c r="A9" s="3" t="s">
        <v>14</v>
      </c>
      <c r="B9" s="4">
        <v>0.63630045327001938</v>
      </c>
      <c r="C9" s="4">
        <v>0.27828620764083745</v>
      </c>
      <c r="D9" s="4">
        <v>1.2315993956399741E-2</v>
      </c>
      <c r="E9" s="4">
        <v>5.5726311245413336E-2</v>
      </c>
      <c r="F9" s="4">
        <v>1.7371033887330023E-2</v>
      </c>
      <c r="G9" s="4">
        <v>0.6451849998436181</v>
      </c>
      <c r="H9" s="4">
        <v>0.25869595328201028</v>
      </c>
      <c r="I9" s="4">
        <v>2.0448056619201023E-2</v>
      </c>
      <c r="J9" s="4">
        <v>5.6098672540670476E-2</v>
      </c>
      <c r="K9" s="4">
        <v>1.957231771450018E-2</v>
      </c>
      <c r="L9" s="4">
        <f t="shared" si="1"/>
        <v>8.8845465735987172E-3</v>
      </c>
      <c r="M9" s="4">
        <f t="shared" si="2"/>
        <v>-1.9590254358827164E-2</v>
      </c>
      <c r="N9" s="4">
        <f t="shared" si="3"/>
        <v>8.1320626628012815E-3</v>
      </c>
      <c r="O9" s="4">
        <f t="shared" si="4"/>
        <v>3.7236129525713979E-4</v>
      </c>
      <c r="P9" s="4">
        <f t="shared" si="5"/>
        <v>2.2012838271701571E-3</v>
      </c>
    </row>
    <row r="10" spans="1:16">
      <c r="A10" s="3" t="s">
        <v>15</v>
      </c>
      <c r="B10" s="4">
        <v>0.59281685133683315</v>
      </c>
      <c r="C10" s="4">
        <v>0.31550732703378037</v>
      </c>
      <c r="D10" s="4">
        <v>2.6228625981217106E-2</v>
      </c>
      <c r="E10" s="4">
        <v>4.6099946771501907E-2</v>
      </c>
      <c r="F10" s="4">
        <v>1.9347248876667496E-2</v>
      </c>
      <c r="G10" s="4">
        <v>0.61273477180859159</v>
      </c>
      <c r="H10" s="4">
        <v>0.29379954160088551</v>
      </c>
      <c r="I10" s="4">
        <v>2.3635672833062893E-2</v>
      </c>
      <c r="J10" s="4">
        <v>4.9027856456061857E-2</v>
      </c>
      <c r="K10" s="4">
        <v>2.0802157301398103E-2</v>
      </c>
      <c r="L10" s="4">
        <f t="shared" si="1"/>
        <v>1.9917920471758443E-2</v>
      </c>
      <c r="M10" s="4">
        <f t="shared" si="2"/>
        <v>-2.1707785432894866E-2</v>
      </c>
      <c r="N10" s="4">
        <f t="shared" si="3"/>
        <v>-2.5929531481542131E-3</v>
      </c>
      <c r="O10" s="4">
        <f t="shared" si="4"/>
        <v>2.9279096845599498E-3</v>
      </c>
      <c r="P10" s="4">
        <f t="shared" si="5"/>
        <v>1.4549084247306061E-3</v>
      </c>
    </row>
    <row r="11" spans="1:16">
      <c r="A11" s="3" t="s">
        <v>16</v>
      </c>
      <c r="B11" s="4">
        <v>0.66266761094203852</v>
      </c>
      <c r="C11" s="4">
        <v>0.16906722266657093</v>
      </c>
      <c r="D11" s="4">
        <v>3.5210493342611004E-2</v>
      </c>
      <c r="E11" s="4">
        <v>0.10790937927926367</v>
      </c>
      <c r="F11" s="4">
        <v>2.5145293769515919E-2</v>
      </c>
      <c r="G11" s="4">
        <v>0.6926342492573031</v>
      </c>
      <c r="H11" s="4">
        <v>0.14167530829557839</v>
      </c>
      <c r="I11" s="4">
        <v>3.5354920920608282E-2</v>
      </c>
      <c r="J11" s="4">
        <v>0.1045816628885728</v>
      </c>
      <c r="K11" s="4">
        <v>2.5753858637937371E-2</v>
      </c>
      <c r="L11" s="4">
        <f t="shared" si="1"/>
        <v>2.9966638315264582E-2</v>
      </c>
      <c r="M11" s="4">
        <f t="shared" si="2"/>
        <v>-2.7391914370992532E-2</v>
      </c>
      <c r="N11" s="4">
        <f t="shared" si="3"/>
        <v>1.4442757799727757E-4</v>
      </c>
      <c r="O11" s="4">
        <f t="shared" si="4"/>
        <v>-3.327716390690863E-3</v>
      </c>
      <c r="P11" s="4">
        <f t="shared" si="5"/>
        <v>6.0856486842145174E-4</v>
      </c>
    </row>
    <row r="12" spans="1:16">
      <c r="A12" s="3" t="s">
        <v>17</v>
      </c>
      <c r="B12" s="4">
        <v>0.66169167942087437</v>
      </c>
      <c r="C12" s="4">
        <v>0.16182572553912217</v>
      </c>
      <c r="D12" s="4">
        <v>4.2976433125639223E-2</v>
      </c>
      <c r="E12" s="4">
        <v>0.10852034265901656</v>
      </c>
      <c r="F12" s="4">
        <v>2.4985819255347701E-2</v>
      </c>
      <c r="G12" s="4">
        <v>0.67285410988672112</v>
      </c>
      <c r="H12" s="4">
        <v>0.15832635100617523</v>
      </c>
      <c r="I12" s="4">
        <v>3.9072686237515475E-2</v>
      </c>
      <c r="J12" s="4">
        <v>0.10490434705992489</v>
      </c>
      <c r="K12" s="4">
        <v>2.4842505809663316E-2</v>
      </c>
      <c r="L12" s="4">
        <f t="shared" si="1"/>
        <v>1.1162430465846751E-2</v>
      </c>
      <c r="M12" s="4">
        <f t="shared" si="2"/>
        <v>-3.4993745329469361E-3</v>
      </c>
      <c r="N12" s="4">
        <f t="shared" si="3"/>
        <v>-3.9037468881237478E-3</v>
      </c>
      <c r="O12" s="4">
        <f t="shared" si="4"/>
        <v>-3.615995599091662E-3</v>
      </c>
      <c r="P12" s="4">
        <f t="shared" si="5"/>
        <v>-1.4331344568438431E-4</v>
      </c>
    </row>
    <row r="13" spans="1:16">
      <c r="A13" s="3" t="s">
        <v>18</v>
      </c>
      <c r="B13" s="4">
        <v>0.72078317050255314</v>
      </c>
      <c r="C13" s="4">
        <v>0.1287781637057355</v>
      </c>
      <c r="D13" s="4">
        <v>2.7493266649659062E-2</v>
      </c>
      <c r="E13" s="4">
        <v>9.5970426035126927E-2</v>
      </c>
      <c r="F13" s="4">
        <v>2.6974973106925391E-2</v>
      </c>
      <c r="G13" s="4">
        <v>0.72835661771521343</v>
      </c>
      <c r="H13" s="4">
        <v>0.12183963092745202</v>
      </c>
      <c r="I13" s="4">
        <v>2.7096642218839895E-2</v>
      </c>
      <c r="J13" s="4">
        <v>9.5449404189917195E-2</v>
      </c>
      <c r="K13" s="4">
        <v>2.725770494857745E-2</v>
      </c>
      <c r="L13" s="4">
        <f t="shared" si="1"/>
        <v>7.5734472126602892E-3</v>
      </c>
      <c r="M13" s="4">
        <f t="shared" si="2"/>
        <v>-6.9385327782834766E-3</v>
      </c>
      <c r="N13" s="4">
        <f t="shared" si="3"/>
        <v>-3.9662443081916673E-4</v>
      </c>
      <c r="O13" s="4">
        <f t="shared" si="4"/>
        <v>-5.2102184520973205E-4</v>
      </c>
      <c r="P13" s="4">
        <f t="shared" si="5"/>
        <v>2.8273184165205842E-4</v>
      </c>
    </row>
    <row r="14" spans="1:16">
      <c r="A14" s="3" t="s">
        <v>19</v>
      </c>
      <c r="B14" s="4">
        <v>0.63413546401248733</v>
      </c>
      <c r="C14" s="4">
        <v>0.26517619157773209</v>
      </c>
      <c r="D14" s="4">
        <v>1.1097287260314226E-2</v>
      </c>
      <c r="E14" s="4">
        <v>7.4740490197917259E-2</v>
      </c>
      <c r="F14" s="4">
        <v>1.4850566951549139E-2</v>
      </c>
      <c r="G14" s="4">
        <v>0.6472561386467558</v>
      </c>
      <c r="H14" s="4">
        <v>0.24897094358302435</v>
      </c>
      <c r="I14" s="4">
        <v>1.6384846418750241E-2</v>
      </c>
      <c r="J14" s="4">
        <v>7.2919237917843605E-2</v>
      </c>
      <c r="K14" s="4">
        <v>1.4468833433626028E-2</v>
      </c>
      <c r="L14" s="4">
        <f t="shared" si="1"/>
        <v>1.312067463426847E-2</v>
      </c>
      <c r="M14" s="4">
        <f t="shared" si="2"/>
        <v>-1.6205247994707739E-2</v>
      </c>
      <c r="N14" s="4">
        <f t="shared" si="3"/>
        <v>5.287559158436015E-3</v>
      </c>
      <c r="O14" s="4">
        <f t="shared" si="4"/>
        <v>-1.8212522800736541E-3</v>
      </c>
      <c r="P14" s="4">
        <f t="shared" si="5"/>
        <v>-3.8173351792311107E-4</v>
      </c>
    </row>
    <row r="15" spans="1:16">
      <c r="A15" s="3" t="s">
        <v>20</v>
      </c>
      <c r="B15" s="4">
        <v>0.74992128378011569</v>
      </c>
      <c r="C15" s="4">
        <v>0.12978947482709574</v>
      </c>
      <c r="D15" s="4">
        <v>2.4244595724352083E-2</v>
      </c>
      <c r="E15" s="4">
        <v>7.9856247896376881E-2</v>
      </c>
      <c r="F15" s="4">
        <v>1.6188397772059542E-2</v>
      </c>
      <c r="G15" s="4">
        <v>0.72743716352912935</v>
      </c>
      <c r="H15" s="4">
        <v>0.17309176010698488</v>
      </c>
      <c r="I15" s="4">
        <v>1.1658608510784213E-2</v>
      </c>
      <c r="J15" s="4">
        <v>7.0774611665466516E-2</v>
      </c>
      <c r="K15" s="4">
        <v>1.7037856187635016E-2</v>
      </c>
      <c r="L15" s="4">
        <f t="shared" si="1"/>
        <v>-2.2484120250986339E-2</v>
      </c>
      <c r="M15" s="4">
        <f t="shared" si="2"/>
        <v>4.3302285279889136E-2</v>
      </c>
      <c r="N15" s="4">
        <f t="shared" si="3"/>
        <v>-1.258598721356787E-2</v>
      </c>
      <c r="O15" s="4">
        <f t="shared" si="4"/>
        <v>-9.0816362309103643E-3</v>
      </c>
      <c r="P15" s="4">
        <f t="shared" si="5"/>
        <v>8.4945841557547419E-4</v>
      </c>
    </row>
    <row r="16" spans="1:16">
      <c r="A16" s="3" t="s">
        <v>21</v>
      </c>
      <c r="B16" s="4">
        <v>0.58635733537583534</v>
      </c>
      <c r="C16" s="4">
        <v>0.27964879137486043</v>
      </c>
      <c r="D16" s="4">
        <v>3.079571593258585E-2</v>
      </c>
      <c r="E16" s="4">
        <v>7.9307279094984279E-2</v>
      </c>
      <c r="F16" s="4">
        <v>2.389087822173409E-2</v>
      </c>
      <c r="G16" s="4">
        <v>0.59276721185452363</v>
      </c>
      <c r="H16" s="4">
        <v>0.27348502678748726</v>
      </c>
      <c r="I16" s="4">
        <v>2.9959614649391272E-2</v>
      </c>
      <c r="J16" s="4">
        <v>8.0321569421029818E-2</v>
      </c>
      <c r="K16" s="4">
        <v>2.3466577287567986E-2</v>
      </c>
      <c r="L16" s="4">
        <f t="shared" si="1"/>
        <v>6.4098764786882922E-3</v>
      </c>
      <c r="M16" s="4">
        <f t="shared" si="2"/>
        <v>-6.1637645873731661E-3</v>
      </c>
      <c r="N16" s="4">
        <f t="shared" si="3"/>
        <v>-8.3610128319457772E-4</v>
      </c>
      <c r="O16" s="4">
        <f t="shared" si="4"/>
        <v>1.0142903260455388E-3</v>
      </c>
      <c r="P16" s="4">
        <f t="shared" si="5"/>
        <v>-4.2430093416610457E-4</v>
      </c>
    </row>
    <row r="17" spans="1:16">
      <c r="A17" s="3" t="s">
        <v>22</v>
      </c>
      <c r="B17" s="4">
        <v>0.65834318107862777</v>
      </c>
      <c r="C17" s="4">
        <v>0.26502423401668124</v>
      </c>
      <c r="D17" s="4">
        <v>1.4343455102844713E-2</v>
      </c>
      <c r="E17" s="4">
        <v>4.4026557513686941E-2</v>
      </c>
      <c r="F17" s="4">
        <v>1.82625722881593E-2</v>
      </c>
      <c r="G17" s="4">
        <v>0.63550293737288055</v>
      </c>
      <c r="H17" s="4">
        <v>0.25631602369012879</v>
      </c>
      <c r="I17" s="4">
        <v>2.3624422456043941E-2</v>
      </c>
      <c r="J17" s="4">
        <v>6.2492720034167309E-2</v>
      </c>
      <c r="K17" s="4">
        <v>2.2063896446779342E-2</v>
      </c>
      <c r="L17" s="4">
        <f t="shared" si="1"/>
        <v>-2.2840243705747221E-2</v>
      </c>
      <c r="M17" s="4">
        <f t="shared" si="2"/>
        <v>-8.7082103265524458E-3</v>
      </c>
      <c r="N17" s="4">
        <f t="shared" si="3"/>
        <v>9.2809673531992279E-3</v>
      </c>
      <c r="O17" s="4">
        <f t="shared" si="4"/>
        <v>1.8466162520480368E-2</v>
      </c>
      <c r="P17" s="4">
        <f t="shared" si="5"/>
        <v>3.8013241586200425E-3</v>
      </c>
    </row>
    <row r="18" spans="1:16">
      <c r="A18" s="3" t="s">
        <v>23</v>
      </c>
      <c r="B18" s="4">
        <v>0.83482341181697028</v>
      </c>
      <c r="C18" s="4">
        <v>8.4795646379386941E-2</v>
      </c>
      <c r="D18" s="4">
        <v>1.0800755219902265E-2</v>
      </c>
      <c r="E18" s="4">
        <v>5.2601621501554861E-2</v>
      </c>
      <c r="F18" s="4">
        <v>1.6978565082185697E-2</v>
      </c>
      <c r="G18" s="4">
        <v>0.75706206809988352</v>
      </c>
      <c r="H18" s="4">
        <v>0.13118606483644452</v>
      </c>
      <c r="I18" s="4">
        <v>1.3590689436359453E-2</v>
      </c>
      <c r="J18" s="4">
        <v>8.0567894175319191E-2</v>
      </c>
      <c r="K18" s="4">
        <v>1.7593283451993277E-2</v>
      </c>
      <c r="L18" s="4">
        <f t="shared" si="1"/>
        <v>-7.7761343717086762E-2</v>
      </c>
      <c r="M18" s="4">
        <f t="shared" si="2"/>
        <v>4.6390418457057575E-2</v>
      </c>
      <c r="N18" s="4">
        <f t="shared" si="3"/>
        <v>2.7899342164571881E-3</v>
      </c>
      <c r="O18" s="4">
        <f t="shared" si="4"/>
        <v>2.7966272673764329E-2</v>
      </c>
      <c r="P18" s="4">
        <f t="shared" si="5"/>
        <v>6.147183698075806E-4</v>
      </c>
    </row>
    <row r="19" spans="1:16">
      <c r="A19" s="3" t="s">
        <v>24</v>
      </c>
      <c r="B19" s="4">
        <v>0.6145369516532736</v>
      </c>
      <c r="C19" s="4">
        <v>0.29835331313397445</v>
      </c>
      <c r="D19" s="4">
        <v>8.8328283493610861E-3</v>
      </c>
      <c r="E19" s="4">
        <v>6.2705835858253192E-2</v>
      </c>
      <c r="F19" s="4">
        <v>1.5571071005137663E-2</v>
      </c>
      <c r="G19" s="4">
        <v>0.59363718253995967</v>
      </c>
      <c r="H19" s="4">
        <v>0.3117759606723135</v>
      </c>
      <c r="I19" s="4">
        <v>1.2855516839260651E-2</v>
      </c>
      <c r="J19" s="4">
        <v>6.2584231217747741E-2</v>
      </c>
      <c r="K19" s="4">
        <v>1.9147108730718471E-2</v>
      </c>
      <c r="L19" s="4">
        <f t="shared" si="1"/>
        <v>-2.0899769113313926E-2</v>
      </c>
      <c r="M19" s="4">
        <f t="shared" si="2"/>
        <v>1.342264753833905E-2</v>
      </c>
      <c r="N19" s="4">
        <f t="shared" si="3"/>
        <v>4.0226884898995653E-3</v>
      </c>
      <c r="O19" s="4">
        <f t="shared" si="4"/>
        <v>-1.2160464050545161E-4</v>
      </c>
      <c r="P19" s="4">
        <f t="shared" si="5"/>
        <v>3.5760377255808079E-3</v>
      </c>
    </row>
    <row r="20" spans="1:16">
      <c r="A20" s="3" t="s">
        <v>25</v>
      </c>
      <c r="B20" s="4">
        <v>0.62592288380771577</v>
      </c>
      <c r="C20" s="4">
        <v>0.19858910067547561</v>
      </c>
      <c r="D20" s="4">
        <v>2.8571256646380584E-2</v>
      </c>
      <c r="E20" s="4">
        <v>0.11127169985124544</v>
      </c>
      <c r="F20" s="4">
        <v>3.5645059019182641E-2</v>
      </c>
      <c r="G20" s="4">
        <v>0.63918078074976759</v>
      </c>
      <c r="H20" s="4">
        <v>0.18689611417219992</v>
      </c>
      <c r="I20" s="4">
        <v>2.9117795135197525E-2</v>
      </c>
      <c r="J20" s="4">
        <v>0.11073986550109045</v>
      </c>
      <c r="K20" s="4">
        <v>3.4065444441744475E-2</v>
      </c>
      <c r="L20" s="4">
        <f t="shared" si="1"/>
        <v>1.3257896942051817E-2</v>
      </c>
      <c r="M20" s="4">
        <f t="shared" si="2"/>
        <v>-1.1692986503275687E-2</v>
      </c>
      <c r="N20" s="4">
        <f t="shared" si="3"/>
        <v>5.4653848881694098E-4</v>
      </c>
      <c r="O20" s="4">
        <f t="shared" si="4"/>
        <v>-5.3183435015498326E-4</v>
      </c>
      <c r="P20" s="4">
        <f t="shared" si="5"/>
        <v>-1.5796145774381667E-3</v>
      </c>
    </row>
    <row r="21" spans="1:16">
      <c r="A21" s="3" t="s">
        <v>26</v>
      </c>
      <c r="B21" s="4">
        <v>0.63336333463768502</v>
      </c>
      <c r="C21" s="4">
        <v>0.24187566987819203</v>
      </c>
      <c r="D21" s="4">
        <v>2.3804539800291964E-2</v>
      </c>
      <c r="E21" s="4">
        <v>7.0302610806377439E-2</v>
      </c>
      <c r="F21" s="4">
        <v>3.0653844877453547E-2</v>
      </c>
      <c r="G21" s="4">
        <v>0.64464230089439833</v>
      </c>
      <c r="H21" s="4">
        <v>0.23700302427062611</v>
      </c>
      <c r="I21" s="4">
        <v>2.0675355697840427E-2</v>
      </c>
      <c r="J21" s="4">
        <v>6.6924003798961851E-2</v>
      </c>
      <c r="K21" s="4">
        <v>3.0755315338173248E-2</v>
      </c>
      <c r="L21" s="4">
        <f t="shared" si="1"/>
        <v>1.1278966256713319E-2</v>
      </c>
      <c r="M21" s="4">
        <f t="shared" si="2"/>
        <v>-4.872645607565923E-3</v>
      </c>
      <c r="N21" s="4">
        <f t="shared" si="3"/>
        <v>-3.129184102451537E-3</v>
      </c>
      <c r="O21" s="4">
        <f t="shared" si="4"/>
        <v>-3.3786070074155877E-3</v>
      </c>
      <c r="P21" s="4">
        <f t="shared" si="5"/>
        <v>1.0147046071970131E-4</v>
      </c>
    </row>
    <row r="22" spans="1:16">
      <c r="A22" s="3" t="s">
        <v>27</v>
      </c>
      <c r="B22" s="4">
        <v>0.53533368433494144</v>
      </c>
      <c r="C22" s="4">
        <v>0.36668958922066897</v>
      </c>
      <c r="D22" s="4">
        <v>1.1121020340185028E-2</v>
      </c>
      <c r="E22" s="4">
        <v>5.9182094620004941E-2</v>
      </c>
      <c r="F22" s="4">
        <v>2.7673611484199556E-2</v>
      </c>
      <c r="G22" s="4">
        <v>0.57189370829960495</v>
      </c>
      <c r="H22" s="4">
        <v>0.31527370653962766</v>
      </c>
      <c r="I22" s="4">
        <v>1.7188747732389431E-2</v>
      </c>
      <c r="J22" s="4">
        <v>6.5772321240685647E-2</v>
      </c>
      <c r="K22" s="4">
        <v>2.9871516187692293E-2</v>
      </c>
      <c r="L22" s="4">
        <f t="shared" si="1"/>
        <v>3.6560023964663513E-2</v>
      </c>
      <c r="M22" s="4">
        <f t="shared" si="2"/>
        <v>-5.1415882681041303E-2</v>
      </c>
      <c r="N22" s="4">
        <f t="shared" si="3"/>
        <v>6.0677273922044028E-3</v>
      </c>
      <c r="O22" s="4">
        <f t="shared" si="4"/>
        <v>6.5902266206807059E-3</v>
      </c>
      <c r="P22" s="4">
        <f t="shared" si="5"/>
        <v>2.1979047034927368E-3</v>
      </c>
    </row>
    <row r="23" spans="1:16">
      <c r="A23" s="3" t="s">
        <v>28</v>
      </c>
      <c r="B23" s="4">
        <v>0.61725582032945692</v>
      </c>
      <c r="C23" s="4">
        <v>0.21998240764011059</v>
      </c>
      <c r="D23" s="4">
        <v>2.7700427243025887E-2</v>
      </c>
      <c r="E23" s="4">
        <v>0.10936416184971098</v>
      </c>
      <c r="F23" s="4">
        <v>2.5697182937695628E-2</v>
      </c>
      <c r="G23" s="4">
        <v>0.63163486821820491</v>
      </c>
      <c r="H23" s="4">
        <v>0.20750955171997426</v>
      </c>
      <c r="I23" s="4">
        <v>2.8719816583344136E-2</v>
      </c>
      <c r="J23" s="4">
        <v>0.10507744952183243</v>
      </c>
      <c r="K23" s="4">
        <v>2.7058313956644219E-2</v>
      </c>
      <c r="L23" s="4">
        <f t="shared" si="1"/>
        <v>1.4379047888747998E-2</v>
      </c>
      <c r="M23" s="4">
        <f t="shared" si="2"/>
        <v>-1.2472855920136333E-2</v>
      </c>
      <c r="N23" s="4">
        <f t="shared" si="3"/>
        <v>1.0193893403182483E-3</v>
      </c>
      <c r="O23" s="4">
        <f t="shared" si="4"/>
        <v>-4.2867123278785557E-3</v>
      </c>
      <c r="P23" s="4">
        <f t="shared" si="5"/>
        <v>1.3611310189485908E-3</v>
      </c>
    </row>
    <row r="24" spans="1:16">
      <c r="A24" s="3" t="s">
        <v>29</v>
      </c>
      <c r="B24" s="4">
        <v>0.58454637502857953</v>
      </c>
      <c r="C24" s="4">
        <v>0.32724362812877655</v>
      </c>
      <c r="D24" s="4">
        <v>2.8448867162407864E-2</v>
      </c>
      <c r="E24" s="4">
        <v>4.0588356977212602E-2</v>
      </c>
      <c r="F24" s="4">
        <v>1.9172772703023439E-2</v>
      </c>
      <c r="G24" s="4">
        <v>0.47825363410189631</v>
      </c>
      <c r="H24" s="4">
        <v>0.46504855176775028</v>
      </c>
      <c r="I24" s="4">
        <v>5.7829440593771065E-3</v>
      </c>
      <c r="J24" s="4">
        <v>3.5205232108236742E-2</v>
      </c>
      <c r="K24" s="4">
        <v>1.5709637962739536E-2</v>
      </c>
      <c r="L24" s="4">
        <f t="shared" si="1"/>
        <v>-0.10629274092668323</v>
      </c>
      <c r="M24" s="4">
        <f t="shared" si="2"/>
        <v>0.13780492363897373</v>
      </c>
      <c r="N24" s="4">
        <f t="shared" si="3"/>
        <v>-2.2665923103030759E-2</v>
      </c>
      <c r="O24" s="4">
        <f t="shared" si="4"/>
        <v>-5.3831248689758596E-3</v>
      </c>
      <c r="P24" s="4">
        <f t="shared" si="5"/>
        <v>-3.4631347402839033E-3</v>
      </c>
    </row>
    <row r="25" spans="1:16">
      <c r="A25" s="3" t="s">
        <v>30</v>
      </c>
      <c r="B25" s="4">
        <v>0.64539244043616506</v>
      </c>
      <c r="C25" s="4">
        <v>0.1683720907967638</v>
      </c>
      <c r="D25" s="4">
        <v>3.0091802588110998E-2</v>
      </c>
      <c r="E25" s="4">
        <v>0.12716469049783236</v>
      </c>
      <c r="F25" s="4">
        <v>2.8978975681127783E-2</v>
      </c>
      <c r="G25" s="4">
        <v>0.64880106493605949</v>
      </c>
      <c r="H25" s="4">
        <v>0.15932651571180814</v>
      </c>
      <c r="I25" s="4">
        <v>3.4488340645303407E-2</v>
      </c>
      <c r="J25" s="4">
        <v>0.12693603714885227</v>
      </c>
      <c r="K25" s="4">
        <v>3.0448041557976674E-2</v>
      </c>
      <c r="L25" s="4">
        <f t="shared" si="1"/>
        <v>3.4086244998944304E-3</v>
      </c>
      <c r="M25" s="4">
        <f t="shared" si="2"/>
        <v>-9.0455750849556538E-3</v>
      </c>
      <c r="N25" s="4">
        <f t="shared" si="3"/>
        <v>4.396538057192409E-3</v>
      </c>
      <c r="O25" s="4">
        <f t="shared" si="4"/>
        <v>-2.2865334898009015E-4</v>
      </c>
      <c r="P25" s="4">
        <f t="shared" si="5"/>
        <v>1.4690658768488907E-3</v>
      </c>
    </row>
    <row r="26" spans="1:16">
      <c r="A26" s="3" t="s">
        <v>31</v>
      </c>
      <c r="B26" s="4">
        <v>0.63048463829711032</v>
      </c>
      <c r="C26" s="4">
        <v>0.22638380678935335</v>
      </c>
      <c r="D26" s="4">
        <v>3.1615998217202797E-2</v>
      </c>
      <c r="E26" s="4">
        <v>8.4662173858542203E-2</v>
      </c>
      <c r="F26" s="4">
        <v>2.6853382837791321E-2</v>
      </c>
      <c r="G26" s="4">
        <v>0.66593655357401138</v>
      </c>
      <c r="H26" s="4">
        <v>0.20012841809073417</v>
      </c>
      <c r="I26" s="4">
        <v>3.0586680019810571E-2</v>
      </c>
      <c r="J26" s="4">
        <v>7.7872916493178068E-2</v>
      </c>
      <c r="K26" s="4">
        <v>2.5475431822265856E-2</v>
      </c>
      <c r="L26" s="4">
        <f t="shared" si="1"/>
        <v>3.5451915276901058E-2</v>
      </c>
      <c r="M26" s="4">
        <f t="shared" si="2"/>
        <v>-2.6255388698619181E-2</v>
      </c>
      <c r="N26" s="4">
        <f t="shared" si="3"/>
        <v>-1.0293181973922254E-3</v>
      </c>
      <c r="O26" s="4">
        <f t="shared" si="4"/>
        <v>-6.7892573653641347E-3</v>
      </c>
      <c r="P26" s="4">
        <f t="shared" si="5"/>
        <v>-1.3779510155254651E-3</v>
      </c>
    </row>
    <row r="27" spans="1:16">
      <c r="A27" s="3" t="s">
        <v>32</v>
      </c>
      <c r="B27" s="4">
        <v>0.67345226645313272</v>
      </c>
      <c r="C27" s="4">
        <v>0.19900451277076572</v>
      </c>
      <c r="D27" s="4">
        <v>1.97545378605745E-2</v>
      </c>
      <c r="E27" s="4">
        <v>7.9278491360937009E-2</v>
      </c>
      <c r="F27" s="4">
        <v>2.8510191554590014E-2</v>
      </c>
      <c r="G27" s="4">
        <v>0.68299354622766784</v>
      </c>
      <c r="H27" s="4">
        <v>0.19436689292872231</v>
      </c>
      <c r="I27" s="4">
        <v>1.7951624859357411E-2</v>
      </c>
      <c r="J27" s="4">
        <v>7.6613699715899639E-2</v>
      </c>
      <c r="K27" s="4">
        <v>2.8074236268352749E-2</v>
      </c>
      <c r="L27" s="4">
        <f t="shared" si="1"/>
        <v>9.5412797745351163E-3</v>
      </c>
      <c r="M27" s="4">
        <f t="shared" si="2"/>
        <v>-4.6376198420434167E-3</v>
      </c>
      <c r="N27" s="4">
        <f t="shared" si="3"/>
        <v>-1.8029130012170887E-3</v>
      </c>
      <c r="O27" s="4">
        <f t="shared" si="4"/>
        <v>-2.6647916450373704E-3</v>
      </c>
      <c r="P27" s="4">
        <f t="shared" si="5"/>
        <v>-4.3595528623726482E-4</v>
      </c>
    </row>
    <row r="28" spans="1:16">
      <c r="A28" s="3" t="s">
        <v>33</v>
      </c>
      <c r="B28" s="4">
        <v>0.78913198271978613</v>
      </c>
      <c r="C28" s="4">
        <v>9.4294249408873029E-2</v>
      </c>
      <c r="D28" s="4">
        <v>2.4505768029113133E-2</v>
      </c>
      <c r="E28" s="4">
        <v>6.7899158617167693E-2</v>
      </c>
      <c r="F28" s="4">
        <v>2.4168841225060047E-2</v>
      </c>
      <c r="G28" s="4">
        <v>0.78790486464682674</v>
      </c>
      <c r="H28" s="4">
        <v>8.5232969705209397E-2</v>
      </c>
      <c r="I28" s="4">
        <v>2.3228080100528046E-2</v>
      </c>
      <c r="J28" s="4">
        <v>7.9225387966830915E-2</v>
      </c>
      <c r="K28" s="4">
        <v>2.4408697580604953E-2</v>
      </c>
      <c r="L28" s="4">
        <f t="shared" si="1"/>
        <v>-1.2271180729593878E-3</v>
      </c>
      <c r="M28" s="4">
        <f t="shared" si="2"/>
        <v>-9.0612797036636328E-3</v>
      </c>
      <c r="N28" s="4">
        <f t="shared" si="3"/>
        <v>-1.2776879285850869E-3</v>
      </c>
      <c r="O28" s="4">
        <f t="shared" si="4"/>
        <v>1.1326229349663222E-2</v>
      </c>
      <c r="P28" s="4">
        <f t="shared" si="5"/>
        <v>2.3985635554490611E-4</v>
      </c>
    </row>
    <row r="29" spans="1:16">
      <c r="A29" s="3" t="s">
        <v>34</v>
      </c>
      <c r="B29" s="4">
        <v>0.72249543735848432</v>
      </c>
      <c r="C29" s="4">
        <v>0.16072308410576841</v>
      </c>
      <c r="D29" s="4">
        <v>1.9335635106781497E-2</v>
      </c>
      <c r="E29" s="4">
        <v>7.6130141852478586E-2</v>
      </c>
      <c r="F29" s="4">
        <v>2.1315701576487218E-2</v>
      </c>
      <c r="G29" s="4">
        <v>0.70953669438807321</v>
      </c>
      <c r="H29" s="4">
        <v>0.16787234889180694</v>
      </c>
      <c r="I29" s="4">
        <v>1.8824028755985305E-2</v>
      </c>
      <c r="J29" s="4">
        <v>7.9242104704680807E-2</v>
      </c>
      <c r="K29" s="4">
        <v>2.4524823259453796E-2</v>
      </c>
      <c r="L29" s="4">
        <f t="shared" si="1"/>
        <v>-1.2958742970411108E-2</v>
      </c>
      <c r="M29" s="4">
        <f t="shared" si="2"/>
        <v>7.1492647860385283E-3</v>
      </c>
      <c r="N29" s="4">
        <f t="shared" si="3"/>
        <v>-5.1160635079619196E-4</v>
      </c>
      <c r="O29" s="4">
        <f t="shared" si="4"/>
        <v>3.1119628522022214E-3</v>
      </c>
      <c r="P29" s="4">
        <f t="shared" si="5"/>
        <v>3.2091216829665779E-3</v>
      </c>
    </row>
    <row r="30" spans="1:16">
      <c r="A30" s="3" t="s">
        <v>35</v>
      </c>
      <c r="B30" s="4">
        <v>0.59456993766226995</v>
      </c>
      <c r="C30" s="4">
        <v>0.2522557063135622</v>
      </c>
      <c r="D30" s="4">
        <v>2.9949513086390017E-2</v>
      </c>
      <c r="E30" s="4">
        <v>8.8499176819897871E-2</v>
      </c>
      <c r="F30" s="4">
        <v>3.472566611787993E-2</v>
      </c>
      <c r="G30" s="4">
        <v>0.62027387993748784</v>
      </c>
      <c r="H30" s="4">
        <v>0.22292976526275091</v>
      </c>
      <c r="I30" s="4">
        <v>3.0174256254795112E-2</v>
      </c>
      <c r="J30" s="4">
        <v>9.3239985866291619E-2</v>
      </c>
      <c r="K30" s="4">
        <v>3.3382112678674525E-2</v>
      </c>
      <c r="L30" s="4">
        <f t="shared" si="1"/>
        <v>2.5703942275217884E-2</v>
      </c>
      <c r="M30" s="4">
        <f t="shared" si="2"/>
        <v>-2.9325941050811294E-2</v>
      </c>
      <c r="N30" s="4">
        <f t="shared" si="3"/>
        <v>2.247431684050949E-4</v>
      </c>
      <c r="O30" s="4">
        <f t="shared" si="4"/>
        <v>4.7408090463937486E-3</v>
      </c>
      <c r="P30" s="4">
        <f t="shared" si="5"/>
        <v>-1.3435534392054055E-3</v>
      </c>
    </row>
    <row r="31" spans="1:16">
      <c r="A31" s="3" t="s">
        <v>36</v>
      </c>
      <c r="B31" s="4">
        <v>0.58973541102520977</v>
      </c>
      <c r="C31" s="4">
        <v>0.2608602227288071</v>
      </c>
      <c r="D31" s="4">
        <v>2.9337062828914594E-2</v>
      </c>
      <c r="E31" s="4">
        <v>8.3756767889459419E-2</v>
      </c>
      <c r="F31" s="4">
        <v>3.6310535527609121E-2</v>
      </c>
      <c r="G31" s="4">
        <v>0.61357085408846124</v>
      </c>
      <c r="H31" s="4">
        <v>0.2295097589525236</v>
      </c>
      <c r="I31" s="4">
        <v>2.8142202453702456E-2</v>
      </c>
      <c r="J31" s="4">
        <v>9.68805451855662E-2</v>
      </c>
      <c r="K31" s="4">
        <v>3.189663931974656E-2</v>
      </c>
      <c r="L31" s="4">
        <f t="shared" si="1"/>
        <v>2.3835443063251471E-2</v>
      </c>
      <c r="M31" s="4">
        <f t="shared" si="2"/>
        <v>-3.1350463776283505E-2</v>
      </c>
      <c r="N31" s="4">
        <f t="shared" si="3"/>
        <v>-1.1948603752121381E-3</v>
      </c>
      <c r="O31" s="4">
        <f t="shared" si="4"/>
        <v>1.3123777296106781E-2</v>
      </c>
      <c r="P31" s="4">
        <f t="shared" si="5"/>
        <v>-4.413896207862561E-3</v>
      </c>
    </row>
    <row r="32" spans="1:16">
      <c r="A32" s="3" t="s">
        <v>37</v>
      </c>
      <c r="B32" s="4">
        <v>0.81652116080424453</v>
      </c>
      <c r="C32" s="4">
        <v>8.5560176890128598E-2</v>
      </c>
      <c r="D32" s="4">
        <v>1.0566753192608733E-2</v>
      </c>
      <c r="E32" s="4">
        <v>6.653853216928643E-2</v>
      </c>
      <c r="F32" s="4">
        <v>2.0813376943731667E-2</v>
      </c>
      <c r="G32" s="4">
        <v>0.81346660993793951</v>
      </c>
      <c r="H32" s="4">
        <v>8.9112572414399766E-2</v>
      </c>
      <c r="I32" s="4">
        <v>1.284026016225134E-2</v>
      </c>
      <c r="J32" s="4">
        <v>6.1595549308214717E-2</v>
      </c>
      <c r="K32" s="4">
        <v>2.2985008177194694E-2</v>
      </c>
      <c r="L32" s="4">
        <f t="shared" si="1"/>
        <v>-3.0545508663050169E-3</v>
      </c>
      <c r="M32" s="4">
        <f t="shared" si="2"/>
        <v>3.552395524271168E-3</v>
      </c>
      <c r="N32" s="4">
        <f t="shared" si="3"/>
        <v>2.2735069696426073E-3</v>
      </c>
      <c r="O32" s="4">
        <f t="shared" si="4"/>
        <v>-4.9429828610717125E-3</v>
      </c>
      <c r="P32" s="4">
        <f t="shared" si="5"/>
        <v>2.1716312334630269E-3</v>
      </c>
    </row>
    <row r="33" spans="1:16">
      <c r="A33" s="3" t="s">
        <v>38</v>
      </c>
      <c r="B33" s="4">
        <v>0.72853427588729547</v>
      </c>
      <c r="C33" s="4">
        <v>0.11366276967925544</v>
      </c>
      <c r="D33" s="4">
        <v>2.9455109066171568E-2</v>
      </c>
      <c r="E33" s="4">
        <v>0.10148970232899697</v>
      </c>
      <c r="F33" s="4">
        <v>2.6858143038280536E-2</v>
      </c>
      <c r="G33" s="4">
        <v>0.73346144406674474</v>
      </c>
      <c r="H33" s="4">
        <v>0.10967452313450028</v>
      </c>
      <c r="I33" s="4">
        <v>2.8230399969909399E-2</v>
      </c>
      <c r="J33" s="4">
        <v>0.10066626232421683</v>
      </c>
      <c r="K33" s="4">
        <v>2.7967370504628782E-2</v>
      </c>
      <c r="L33" s="4">
        <f t="shared" si="1"/>
        <v>4.9271681794492705E-3</v>
      </c>
      <c r="M33" s="4">
        <f t="shared" si="2"/>
        <v>-3.9882465447551585E-3</v>
      </c>
      <c r="N33" s="4">
        <f t="shared" si="3"/>
        <v>-1.2247090962621693E-3</v>
      </c>
      <c r="O33" s="4">
        <f t="shared" si="4"/>
        <v>-8.2344000478014323E-4</v>
      </c>
      <c r="P33" s="4">
        <f t="shared" si="5"/>
        <v>1.1092274663482456E-3</v>
      </c>
    </row>
    <row r="34" spans="1:16">
      <c r="A34" s="3" t="s">
        <v>39</v>
      </c>
      <c r="B34" s="4">
        <v>0.65301215596716766</v>
      </c>
      <c r="C34" s="4">
        <v>0.19558497137118308</v>
      </c>
      <c r="D34" s="4">
        <v>3.1779664019883705E-2</v>
      </c>
      <c r="E34" s="4">
        <v>9.7326323471535206E-2</v>
      </c>
      <c r="F34" s="4">
        <v>2.2296885170230315E-2</v>
      </c>
      <c r="G34" s="4">
        <v>0.66288943779590115</v>
      </c>
      <c r="H34" s="4">
        <v>0.18998848474616639</v>
      </c>
      <c r="I34" s="4">
        <v>3.1648040105848554E-2</v>
      </c>
      <c r="J34" s="4">
        <v>9.2123825320406208E-2</v>
      </c>
      <c r="K34" s="4">
        <v>2.3350212031677652E-2</v>
      </c>
      <c r="L34" s="4">
        <f t="shared" si="1"/>
        <v>9.8772818287334863E-3</v>
      </c>
      <c r="M34" s="4">
        <f t="shared" si="2"/>
        <v>-5.5964866250166889E-3</v>
      </c>
      <c r="N34" s="4">
        <f t="shared" si="3"/>
        <v>-1.316239140351505E-4</v>
      </c>
      <c r="O34" s="4">
        <f t="shared" si="4"/>
        <v>-5.202498151128998E-3</v>
      </c>
      <c r="P34" s="4">
        <f t="shared" si="5"/>
        <v>1.0533268614473373E-3</v>
      </c>
    </row>
    <row r="35" spans="1:16">
      <c r="A35" s="3" t="s">
        <v>40</v>
      </c>
      <c r="B35" s="4">
        <v>0.60335783887690309</v>
      </c>
      <c r="C35" s="4">
        <v>0.32183720002862959</v>
      </c>
      <c r="D35" s="4">
        <v>1.1666547376816189E-2</v>
      </c>
      <c r="E35" s="4">
        <v>4.4202002024519176E-2</v>
      </c>
      <c r="F35" s="4">
        <v>1.8936411693131972E-2</v>
      </c>
      <c r="G35" s="4">
        <v>0.64451100491350877</v>
      </c>
      <c r="H35" s="4">
        <v>0.26448138924412734</v>
      </c>
      <c r="I35" s="4">
        <v>1.5070337214780911E-2</v>
      </c>
      <c r="J35" s="4">
        <v>5.7407282762334255E-2</v>
      </c>
      <c r="K35" s="4">
        <v>1.8529985865248705E-2</v>
      </c>
      <c r="L35" s="4">
        <f t="shared" si="1"/>
        <v>4.1153166036605682E-2</v>
      </c>
      <c r="M35" s="4">
        <f t="shared" si="2"/>
        <v>-5.7355810784502248E-2</v>
      </c>
      <c r="N35" s="4">
        <f t="shared" si="3"/>
        <v>3.4037898379647227E-3</v>
      </c>
      <c r="O35" s="4">
        <f t="shared" si="4"/>
        <v>1.320528073781508E-2</v>
      </c>
      <c r="P35" s="4">
        <f t="shared" si="5"/>
        <v>-4.0642582788326734E-4</v>
      </c>
    </row>
    <row r="36" spans="1:16">
      <c r="A36" s="3" t="s">
        <v>41</v>
      </c>
      <c r="B36" s="4">
        <v>0.27465620488904341</v>
      </c>
      <c r="C36" s="4">
        <v>0.55730397480548766</v>
      </c>
      <c r="D36" s="4">
        <v>4.0019846994350974E-2</v>
      </c>
      <c r="E36" s="4">
        <v>9.7904099596062361E-2</v>
      </c>
      <c r="F36" s="4">
        <v>3.0115873715055676E-2</v>
      </c>
      <c r="G36" s="4">
        <v>0.33559937489194147</v>
      </c>
      <c r="H36" s="4">
        <v>0.49307234846360731</v>
      </c>
      <c r="I36" s="4">
        <v>3.8497363038007125E-2</v>
      </c>
      <c r="J36" s="4">
        <v>0.10339286217359642</v>
      </c>
      <c r="K36" s="4">
        <v>2.9438051432847653E-2</v>
      </c>
      <c r="L36" s="4">
        <f t="shared" si="1"/>
        <v>6.0943170002898062E-2</v>
      </c>
      <c r="M36" s="4">
        <f t="shared" si="2"/>
        <v>-6.4231626341880343E-2</v>
      </c>
      <c r="N36" s="4">
        <f t="shared" si="3"/>
        <v>-1.5224839563438494E-3</v>
      </c>
      <c r="O36" s="4">
        <f t="shared" si="4"/>
        <v>5.4887625775340565E-3</v>
      </c>
      <c r="P36" s="4">
        <f t="shared" si="5"/>
        <v>-6.7782228220802238E-4</v>
      </c>
    </row>
    <row r="37" spans="1:16">
      <c r="A37" s="3" t="s">
        <v>42</v>
      </c>
      <c r="B37" s="4">
        <v>0.70524980872627419</v>
      </c>
      <c r="C37" s="4">
        <v>0.19353232787984867</v>
      </c>
      <c r="D37" s="4">
        <v>1.1486904300252586E-2</v>
      </c>
      <c r="E37" s="4">
        <v>7.0881326443985621E-2</v>
      </c>
      <c r="F37" s="4">
        <v>1.8849632649638938E-2</v>
      </c>
      <c r="G37" s="4">
        <v>0.70717562655703337</v>
      </c>
      <c r="H37" s="4">
        <v>0.17967994881359162</v>
      </c>
      <c r="I37" s="4">
        <v>1.3283281375498592E-2</v>
      </c>
      <c r="J37" s="4">
        <v>7.9590781001129915E-2</v>
      </c>
      <c r="K37" s="4">
        <v>2.0270362252746504E-2</v>
      </c>
      <c r="L37" s="4">
        <f t="shared" si="1"/>
        <v>1.92581783075918E-3</v>
      </c>
      <c r="M37" s="4">
        <f t="shared" si="2"/>
        <v>-1.3852379066257053E-2</v>
      </c>
      <c r="N37" s="4">
        <f t="shared" si="3"/>
        <v>1.7963770752460057E-3</v>
      </c>
      <c r="O37" s="4">
        <f t="shared" si="4"/>
        <v>8.7094545571442944E-3</v>
      </c>
      <c r="P37" s="4">
        <f t="shared" si="5"/>
        <v>1.4207296031075664E-3</v>
      </c>
    </row>
    <row r="38" spans="1:16">
      <c r="A38" s="3" t="s">
        <v>43</v>
      </c>
      <c r="B38" s="4">
        <v>0.55624412469897899</v>
      </c>
      <c r="C38" s="4">
        <v>0.26516849314830776</v>
      </c>
      <c r="D38" s="4">
        <v>4.0404408503390506E-2</v>
      </c>
      <c r="E38" s="4">
        <v>0.10978241303265882</v>
      </c>
      <c r="F38" s="4">
        <v>2.8400560616663899E-2</v>
      </c>
      <c r="G38" s="4">
        <v>0.58400525357247979</v>
      </c>
      <c r="H38" s="4">
        <v>0.24013234163677308</v>
      </c>
      <c r="I38" s="4">
        <v>3.9185256680511586E-2</v>
      </c>
      <c r="J38" s="4">
        <v>0.10857260363244915</v>
      </c>
      <c r="K38" s="4">
        <v>2.8104544477786361E-2</v>
      </c>
      <c r="L38" s="4">
        <f t="shared" si="1"/>
        <v>2.7761128873500795E-2</v>
      </c>
      <c r="M38" s="4">
        <f t="shared" si="2"/>
        <v>-2.5036151511534682E-2</v>
      </c>
      <c r="N38" s="4">
        <f t="shared" si="3"/>
        <v>-1.2191518228789194E-3</v>
      </c>
      <c r="O38" s="4">
        <f t="shared" si="4"/>
        <v>-1.2098094002096632E-3</v>
      </c>
      <c r="P38" s="4">
        <f t="shared" si="5"/>
        <v>-2.9601613887753758E-4</v>
      </c>
    </row>
    <row r="39" spans="1:16">
      <c r="A39" s="3" t="s">
        <v>44</v>
      </c>
      <c r="B39" s="4">
        <v>0.62425416635214592</v>
      </c>
      <c r="C39" s="4">
        <v>0.234007386346163</v>
      </c>
      <c r="D39" s="4">
        <v>1.1942284734977788E-2</v>
      </c>
      <c r="E39" s="4">
        <v>0.11574868530307224</v>
      </c>
      <c r="F39" s="4">
        <v>1.4047477263641117E-2</v>
      </c>
      <c r="G39" s="4">
        <v>0.63718508692290665</v>
      </c>
      <c r="H39" s="4">
        <v>0.21102664951413641</v>
      </c>
      <c r="I39" s="4">
        <v>1.2738480589516639E-2</v>
      </c>
      <c r="J39" s="4">
        <v>0.12463909108699349</v>
      </c>
      <c r="K39" s="4">
        <v>1.4410691886446827E-2</v>
      </c>
      <c r="L39" s="4">
        <f t="shared" si="1"/>
        <v>1.2930920570760729E-2</v>
      </c>
      <c r="M39" s="4">
        <f t="shared" si="2"/>
        <v>-2.2980736832026588E-2</v>
      </c>
      <c r="N39" s="4">
        <f t="shared" si="3"/>
        <v>7.9619585453885068E-4</v>
      </c>
      <c r="O39" s="4">
        <f t="shared" si="4"/>
        <v>8.8904057839212514E-3</v>
      </c>
      <c r="P39" s="4">
        <f t="shared" si="5"/>
        <v>3.6321462280571037E-4</v>
      </c>
    </row>
    <row r="40" spans="1:16">
      <c r="A40" s="3" t="s">
        <v>45</v>
      </c>
      <c r="B40" s="4">
        <v>0.62710670670040225</v>
      </c>
      <c r="C40" s="4">
        <v>0.21320386562133237</v>
      </c>
      <c r="D40" s="4">
        <v>1.7939481878840216E-2</v>
      </c>
      <c r="E40" s="4">
        <v>0.12557576755886668</v>
      </c>
      <c r="F40" s="4">
        <v>1.6174178240558501E-2</v>
      </c>
      <c r="G40" s="4">
        <v>0.6176732526305373</v>
      </c>
      <c r="H40" s="4">
        <v>0.22404096711416038</v>
      </c>
      <c r="I40" s="4">
        <v>1.4084992112753667E-2</v>
      </c>
      <c r="J40" s="4">
        <v>0.12701377018135815</v>
      </c>
      <c r="K40" s="4">
        <v>1.718701796119048E-2</v>
      </c>
      <c r="L40" s="4">
        <f t="shared" si="1"/>
        <v>-9.4334540698649549E-3</v>
      </c>
      <c r="M40" s="4">
        <f t="shared" si="2"/>
        <v>1.0837101492828016E-2</v>
      </c>
      <c r="N40" s="4">
        <f t="shared" si="3"/>
        <v>-3.8544897660865492E-3</v>
      </c>
      <c r="O40" s="4">
        <f t="shared" si="4"/>
        <v>1.4380026224914688E-3</v>
      </c>
      <c r="P40" s="4">
        <f t="shared" si="5"/>
        <v>1.0128397206319792E-3</v>
      </c>
    </row>
    <row r="41" spans="1:16">
      <c r="A41" s="3" t="s">
        <v>46</v>
      </c>
      <c r="B41" s="4">
        <v>0.60832542950681889</v>
      </c>
      <c r="C41" s="4">
        <v>0.25207755055547126</v>
      </c>
      <c r="D41" s="4">
        <v>2.9021552510229726E-2</v>
      </c>
      <c r="E41" s="4">
        <v>7.2608652284948533E-2</v>
      </c>
      <c r="F41" s="4">
        <v>3.7966815142531515E-2</v>
      </c>
      <c r="G41" s="4">
        <v>0.61328026235346533</v>
      </c>
      <c r="H41" s="4">
        <v>0.24857298059574792</v>
      </c>
      <c r="I41" s="4">
        <v>2.760653254452013E-2</v>
      </c>
      <c r="J41" s="4">
        <v>7.2735507686148351E-2</v>
      </c>
      <c r="K41" s="4">
        <v>3.7804716820118246E-2</v>
      </c>
      <c r="L41" s="4">
        <f t="shared" si="1"/>
        <v>4.9548328466464397E-3</v>
      </c>
      <c r="M41" s="4">
        <f t="shared" si="2"/>
        <v>-3.5045699597233415E-3</v>
      </c>
      <c r="N41" s="4">
        <f t="shared" si="3"/>
        <v>-1.4150199657095956E-3</v>
      </c>
      <c r="O41" s="4">
        <f t="shared" si="4"/>
        <v>1.2685540119981853E-4</v>
      </c>
      <c r="P41" s="4">
        <f t="shared" si="5"/>
        <v>-1.620983224132691E-4</v>
      </c>
    </row>
    <row r="42" spans="1:16">
      <c r="A42" s="3" t="s">
        <v>47</v>
      </c>
      <c r="B42" s="4">
        <v>0.64740798111256559</v>
      </c>
      <c r="C42" s="4">
        <v>0.17497927475050379</v>
      </c>
      <c r="D42" s="4">
        <v>3.4166356838762846E-2</v>
      </c>
      <c r="E42" s="4">
        <v>0.11773609496435419</v>
      </c>
      <c r="F42" s="4">
        <v>2.5710292333813601E-2</v>
      </c>
      <c r="G42" s="4">
        <v>0.64776943931178632</v>
      </c>
      <c r="H42" s="4">
        <v>0.16534016902432375</v>
      </c>
      <c r="I42" s="4">
        <v>3.2208902553539517E-2</v>
      </c>
      <c r="J42" s="4">
        <v>0.13030188864992578</v>
      </c>
      <c r="K42" s="4">
        <v>2.4379600460424682E-2</v>
      </c>
      <c r="L42" s="4">
        <f t="shared" si="1"/>
        <v>3.6145819922073219E-4</v>
      </c>
      <c r="M42" s="4">
        <f t="shared" si="2"/>
        <v>-9.6391057261800417E-3</v>
      </c>
      <c r="N42" s="4">
        <f t="shared" si="3"/>
        <v>-1.9574542852233284E-3</v>
      </c>
      <c r="O42" s="4">
        <f t="shared" si="4"/>
        <v>1.2565793685571591E-2</v>
      </c>
      <c r="P42" s="4">
        <f t="shared" si="5"/>
        <v>-1.3306918733889186E-3</v>
      </c>
    </row>
    <row r="43" spans="1:16">
      <c r="A43" s="3" t="s">
        <v>48</v>
      </c>
      <c r="B43" s="4">
        <v>0.6226074251694137</v>
      </c>
      <c r="C43" s="4">
        <v>0.24068274968332268</v>
      </c>
      <c r="D43" s="4">
        <v>2.9050261651949245E-2</v>
      </c>
      <c r="E43" s="4">
        <v>8.1656843261289955E-2</v>
      </c>
      <c r="F43" s="4">
        <v>2.6002720234024407E-2</v>
      </c>
      <c r="G43" s="4">
        <v>0.62896250049553915</v>
      </c>
      <c r="H43" s="4">
        <v>0.23043856858666831</v>
      </c>
      <c r="I43" s="4">
        <v>3.1261384996768248E-2</v>
      </c>
      <c r="J43" s="4">
        <v>8.3139947948920712E-2</v>
      </c>
      <c r="K43" s="4">
        <v>2.619759797210355E-2</v>
      </c>
      <c r="L43" s="4">
        <f t="shared" si="1"/>
        <v>6.3550753261254478E-3</v>
      </c>
      <c r="M43" s="4">
        <f t="shared" si="2"/>
        <v>-1.024418109665437E-2</v>
      </c>
      <c r="N43" s="4">
        <f t="shared" si="3"/>
        <v>2.2111233448190021E-3</v>
      </c>
      <c r="O43" s="4">
        <f t="shared" si="4"/>
        <v>1.4831046876307569E-3</v>
      </c>
      <c r="P43" s="4">
        <f t="shared" si="5"/>
        <v>1.9487773807914249E-4</v>
      </c>
    </row>
    <row r="44" spans="1:16">
      <c r="A44" s="3" t="s">
        <v>49</v>
      </c>
      <c r="B44" s="4">
        <v>0.68758404724513111</v>
      </c>
      <c r="C44" s="4">
        <v>0.24743508966606795</v>
      </c>
      <c r="D44" s="4">
        <v>1.3231269806938189E-2</v>
      </c>
      <c r="E44" s="4">
        <v>3.7408664742004348E-2</v>
      </c>
      <c r="F44" s="4">
        <v>1.4340928539858378E-2</v>
      </c>
      <c r="G44" s="4">
        <v>0.64217945596215387</v>
      </c>
      <c r="H44" s="4">
        <v>0.27152758452761933</v>
      </c>
      <c r="I44" s="4">
        <v>1.6309830249060804E-2</v>
      </c>
      <c r="J44" s="4">
        <v>5.102528871573675E-2</v>
      </c>
      <c r="K44" s="4">
        <v>1.8957840545429247E-2</v>
      </c>
      <c r="L44" s="4">
        <f t="shared" si="1"/>
        <v>-4.5404591282977247E-2</v>
      </c>
      <c r="M44" s="4">
        <f t="shared" si="2"/>
        <v>2.4092494861551378E-2</v>
      </c>
      <c r="N44" s="4">
        <f t="shared" si="3"/>
        <v>3.0785604421226156E-3</v>
      </c>
      <c r="O44" s="4">
        <f t="shared" si="4"/>
        <v>1.3616623973732402E-2</v>
      </c>
      <c r="P44" s="4">
        <f t="shared" si="5"/>
        <v>4.6169120055708692E-3</v>
      </c>
    </row>
    <row r="45" spans="1:16">
      <c r="A45" s="3" t="s">
        <v>50</v>
      </c>
      <c r="B45" s="4">
        <v>0.63489158210100927</v>
      </c>
      <c r="C45" s="4">
        <v>0.22374756970334703</v>
      </c>
      <c r="D45" s="4">
        <v>3.2641423565528627E-2</v>
      </c>
      <c r="E45" s="4">
        <v>8.5165849822542106E-2</v>
      </c>
      <c r="F45" s="4">
        <v>2.3553574807573037E-2</v>
      </c>
      <c r="G45" s="4">
        <v>0.64084559515388773</v>
      </c>
      <c r="H45" s="4">
        <v>0.20412313932641979</v>
      </c>
      <c r="I45" s="4">
        <v>2.9095318680259941E-2</v>
      </c>
      <c r="J45" s="4">
        <v>0.10310690163430485</v>
      </c>
      <c r="K45" s="4">
        <v>2.2829045205127664E-2</v>
      </c>
      <c r="L45" s="4">
        <f t="shared" si="1"/>
        <v>5.9540130528784596E-3</v>
      </c>
      <c r="M45" s="4">
        <f t="shared" si="2"/>
        <v>-1.9624430376927238E-2</v>
      </c>
      <c r="N45" s="4">
        <f t="shared" si="3"/>
        <v>-3.5461048852686861E-3</v>
      </c>
      <c r="O45" s="4">
        <f t="shared" si="4"/>
        <v>1.794105181176274E-2</v>
      </c>
      <c r="P45" s="4">
        <f t="shared" si="5"/>
        <v>-7.245296024453729E-4</v>
      </c>
    </row>
    <row r="46" spans="1:16">
      <c r="A46" s="3" t="s">
        <v>51</v>
      </c>
      <c r="B46" s="4">
        <v>0.73741501067498771</v>
      </c>
      <c r="C46" s="4">
        <v>0.11959237970110034</v>
      </c>
      <c r="D46" s="4">
        <v>2.6433897191657087E-2</v>
      </c>
      <c r="E46" s="4">
        <v>9.0159960584660859E-2</v>
      </c>
      <c r="F46" s="4">
        <v>2.6398751847594021E-2</v>
      </c>
      <c r="G46" s="4">
        <v>0.7657930415156351</v>
      </c>
      <c r="H46" s="4">
        <v>0.10204456716611544</v>
      </c>
      <c r="I46" s="4">
        <v>2.3277527381199387E-2</v>
      </c>
      <c r="J46" s="4">
        <v>8.2457814297800539E-2</v>
      </c>
      <c r="K46" s="4">
        <v>2.6427049639249505E-2</v>
      </c>
      <c r="L46" s="4">
        <f t="shared" si="1"/>
        <v>2.8378030840647384E-2</v>
      </c>
      <c r="M46" s="4">
        <f t="shared" si="2"/>
        <v>-1.75478125349849E-2</v>
      </c>
      <c r="N46" s="4">
        <f t="shared" si="3"/>
        <v>-3.1563698104577001E-3</v>
      </c>
      <c r="O46" s="4">
        <f t="shared" si="4"/>
        <v>-7.7021462868603202E-3</v>
      </c>
      <c r="P46" s="4">
        <f t="shared" si="5"/>
        <v>2.8297791655484267E-5</v>
      </c>
    </row>
    <row r="47" spans="1:16">
      <c r="A47" s="3" t="s">
        <v>52</v>
      </c>
      <c r="B47" s="4">
        <v>0.77393527015623276</v>
      </c>
      <c r="C47" s="4">
        <v>7.942187875012427E-2</v>
      </c>
      <c r="D47" s="4">
        <v>3.7199893820749209E-2</v>
      </c>
      <c r="E47" s="4">
        <v>8.7173097953706244E-2</v>
      </c>
      <c r="F47" s="4">
        <v>2.2269859319187481E-2</v>
      </c>
      <c r="G47" s="4">
        <v>0.7516329513420994</v>
      </c>
      <c r="H47" s="4">
        <v>9.1217952486281798E-2</v>
      </c>
      <c r="I47" s="4">
        <v>3.5705049717057701E-2</v>
      </c>
      <c r="J47" s="4">
        <v>9.6616676704018065E-2</v>
      </c>
      <c r="K47" s="4">
        <v>2.4827369750543015E-2</v>
      </c>
      <c r="L47" s="4">
        <f t="shared" si="1"/>
        <v>-2.2302318814133359E-2</v>
      </c>
      <c r="M47" s="4">
        <f t="shared" si="2"/>
        <v>1.1796073736157528E-2</v>
      </c>
      <c r="N47" s="4">
        <f t="shared" si="3"/>
        <v>-1.4948441036915089E-3</v>
      </c>
      <c r="O47" s="4">
        <f t="shared" si="4"/>
        <v>9.4435787503118207E-3</v>
      </c>
      <c r="P47" s="4">
        <f t="shared" si="5"/>
        <v>2.5575104313555336E-3</v>
      </c>
    </row>
    <row r="48" spans="1:16">
      <c r="A48" s="3" t="s">
        <v>53</v>
      </c>
      <c r="B48" s="4">
        <v>0.5847919487771035</v>
      </c>
      <c r="C48" s="4">
        <v>0.30779004167840118</v>
      </c>
      <c r="D48" s="4">
        <v>1.5213709506301912E-2</v>
      </c>
      <c r="E48" s="4">
        <v>7.1395962814790243E-2</v>
      </c>
      <c r="F48" s="4">
        <v>2.0808337223403174E-2</v>
      </c>
      <c r="G48" s="4">
        <v>0.61951487287227436</v>
      </c>
      <c r="H48" s="4">
        <v>0.27151587436236307</v>
      </c>
      <c r="I48" s="4">
        <v>1.9465582006404678E-2</v>
      </c>
      <c r="J48" s="4">
        <v>6.6758169530016689E-2</v>
      </c>
      <c r="K48" s="4">
        <v>2.2745501228941183E-2</v>
      </c>
      <c r="L48" s="4">
        <f t="shared" si="1"/>
        <v>3.472292409517086E-2</v>
      </c>
      <c r="M48" s="4">
        <f t="shared" si="2"/>
        <v>-3.6274167316038108E-2</v>
      </c>
      <c r="N48" s="4">
        <f t="shared" si="3"/>
        <v>4.251872500102765E-3</v>
      </c>
      <c r="O48" s="4">
        <f t="shared" si="4"/>
        <v>-4.6377932847735531E-3</v>
      </c>
      <c r="P48" s="4">
        <f t="shared" si="5"/>
        <v>1.9371640055380092E-3</v>
      </c>
    </row>
    <row r="49" spans="1:16">
      <c r="A49" s="3" t="s">
        <v>54</v>
      </c>
      <c r="B49" s="4">
        <v>0.32063576488749673</v>
      </c>
      <c r="C49" s="4">
        <v>0.4938010322316268</v>
      </c>
      <c r="D49" s="4">
        <v>5.443779587551361E-2</v>
      </c>
      <c r="E49" s="4">
        <v>0.10403187492549998</v>
      </c>
      <c r="F49" s="4">
        <v>2.7093532079862905E-2</v>
      </c>
      <c r="G49" s="4">
        <v>0.36181222040573574</v>
      </c>
      <c r="H49" s="4">
        <v>0.45237604870132231</v>
      </c>
      <c r="I49" s="4">
        <v>5.323035172721266E-2</v>
      </c>
      <c r="J49" s="4">
        <v>0.10517473693055082</v>
      </c>
      <c r="K49" s="4">
        <v>2.7406642235178476E-2</v>
      </c>
      <c r="L49" s="4">
        <f t="shared" si="1"/>
        <v>4.1176455518239008E-2</v>
      </c>
      <c r="M49" s="4">
        <f t="shared" si="2"/>
        <v>-4.1424983530304493E-2</v>
      </c>
      <c r="N49" s="4">
        <f t="shared" si="3"/>
        <v>-1.2074441483009499E-3</v>
      </c>
      <c r="O49" s="4">
        <f t="shared" si="4"/>
        <v>1.1428620050508431E-3</v>
      </c>
      <c r="P49" s="4">
        <f t="shared" si="5"/>
        <v>3.1311015531557129E-4</v>
      </c>
    </row>
    <row r="50" spans="1:16">
      <c r="A50" s="3" t="s">
        <v>55</v>
      </c>
      <c r="B50" s="4">
        <v>0.64926274560256159</v>
      </c>
      <c r="C50" s="4">
        <v>0.25820342932292673</v>
      </c>
      <c r="D50" s="4">
        <v>6.7578675014830858E-3</v>
      </c>
      <c r="E50" s="4">
        <v>6.0399110863334549E-2</v>
      </c>
      <c r="F50" s="4">
        <v>2.537684670969402E-2</v>
      </c>
      <c r="G50" s="4">
        <v>0.66219591736181371</v>
      </c>
      <c r="H50" s="4">
        <v>0.24936038399172891</v>
      </c>
      <c r="I50" s="4">
        <v>1.4149295564184735E-2</v>
      </c>
      <c r="J50" s="4">
        <v>5.3422829091775557E-2</v>
      </c>
      <c r="K50" s="4">
        <v>2.0871573990497133E-2</v>
      </c>
      <c r="L50" s="4">
        <f t="shared" si="1"/>
        <v>1.2933171759252127E-2</v>
      </c>
      <c r="M50" s="4">
        <f t="shared" si="2"/>
        <v>-8.843045331197813E-3</v>
      </c>
      <c r="N50" s="4">
        <f t="shared" si="3"/>
        <v>7.3914280627016488E-3</v>
      </c>
      <c r="O50" s="4">
        <f t="shared" si="4"/>
        <v>-6.9762817715589912E-3</v>
      </c>
      <c r="P50" s="4">
        <f t="shared" si="5"/>
        <v>-4.5052727191968872E-3</v>
      </c>
    </row>
    <row r="51" spans="1:16">
      <c r="A51" s="3" t="s">
        <v>56</v>
      </c>
      <c r="B51" s="4">
        <v>0.62203904018295253</v>
      </c>
      <c r="C51" s="4">
        <v>0.18145587890335152</v>
      </c>
      <c r="D51" s="4">
        <v>4.0866494282390614E-2</v>
      </c>
      <c r="E51" s="4">
        <v>0.12985583048438795</v>
      </c>
      <c r="F51" s="4">
        <v>2.5782756146917361E-2</v>
      </c>
      <c r="G51" s="4">
        <v>0.63092361972803879</v>
      </c>
      <c r="H51" s="4">
        <v>0.17649349754894758</v>
      </c>
      <c r="I51" s="4">
        <v>3.7339317590931002E-2</v>
      </c>
      <c r="J51" s="4">
        <v>0.12890711845029684</v>
      </c>
      <c r="K51" s="4">
        <v>2.6336446681785846E-2</v>
      </c>
      <c r="L51" s="4">
        <f t="shared" si="1"/>
        <v>8.8845795450862575E-3</v>
      </c>
      <c r="M51" s="4">
        <f t="shared" si="2"/>
        <v>-4.9623813544039386E-3</v>
      </c>
      <c r="N51" s="4">
        <f t="shared" si="3"/>
        <v>-3.5271766914596117E-3</v>
      </c>
      <c r="O51" s="4">
        <f t="shared" si="4"/>
        <v>-9.4871203409110927E-4</v>
      </c>
      <c r="P51" s="4">
        <f t="shared" si="5"/>
        <v>5.5369053486848535E-4</v>
      </c>
    </row>
    <row r="52" spans="1:16">
      <c r="A52" s="3" t="s">
        <v>57</v>
      </c>
      <c r="B52" s="4">
        <v>0.49215757650337238</v>
      </c>
      <c r="C52" s="4">
        <v>0.39896899311035466</v>
      </c>
      <c r="D52" s="4">
        <v>1.9695698995453276E-2</v>
      </c>
      <c r="E52" s="4">
        <v>6.7674981867360304E-2</v>
      </c>
      <c r="F52" s="4">
        <v>2.1502749523459378E-2</v>
      </c>
      <c r="G52" s="4">
        <v>0.50691907155804716</v>
      </c>
      <c r="H52" s="4">
        <v>0.40043760983873872</v>
      </c>
      <c r="I52" s="4">
        <v>1.8215748078551818E-2</v>
      </c>
      <c r="J52" s="4">
        <v>5.4176188430357188E-2</v>
      </c>
      <c r="K52" s="4">
        <v>2.0251382094305072E-2</v>
      </c>
      <c r="L52" s="4">
        <f t="shared" si="1"/>
        <v>1.4761495054674778E-2</v>
      </c>
      <c r="M52" s="4">
        <f t="shared" si="2"/>
        <v>1.4686167283840534E-3</v>
      </c>
      <c r="N52" s="4">
        <f t="shared" si="3"/>
        <v>-1.4799509169014582E-3</v>
      </c>
      <c r="O52" s="4">
        <f t="shared" si="4"/>
        <v>-1.3498793437003116E-2</v>
      </c>
      <c r="P52" s="4">
        <f t="shared" si="5"/>
        <v>-1.2513674291543056E-3</v>
      </c>
    </row>
    <row r="53" spans="1:16">
      <c r="A53" s="3" t="s">
        <v>58</v>
      </c>
      <c r="B53" s="4">
        <v>0.48307665522831356</v>
      </c>
      <c r="C53" s="4">
        <v>0.38257602182722666</v>
      </c>
      <c r="D53" s="4">
        <v>2.209939740150324E-2</v>
      </c>
      <c r="E53" s="4">
        <v>8.6811134466698206E-2</v>
      </c>
      <c r="F53" s="4">
        <v>2.5436791076258326E-2</v>
      </c>
      <c r="G53" s="4">
        <v>0.51751033036049687</v>
      </c>
      <c r="H53" s="4">
        <v>0.34815119258155602</v>
      </c>
      <c r="I53" s="4">
        <v>2.2364491839120728E-2</v>
      </c>
      <c r="J53" s="4">
        <v>8.5953611510912825E-2</v>
      </c>
      <c r="K53" s="4">
        <v>2.6020373707913543E-2</v>
      </c>
      <c r="L53" s="4">
        <f t="shared" si="1"/>
        <v>3.4433675132183317E-2</v>
      </c>
      <c r="M53" s="4">
        <f t="shared" si="2"/>
        <v>-3.4424829245670641E-2</v>
      </c>
      <c r="N53" s="4">
        <f t="shared" si="3"/>
        <v>2.6509443761748783E-4</v>
      </c>
      <c r="O53" s="4">
        <f t="shared" si="4"/>
        <v>-8.5752295578538085E-4</v>
      </c>
      <c r="P53" s="4">
        <f t="shared" si="5"/>
        <v>5.8358263165521687E-4</v>
      </c>
    </row>
    <row r="54" spans="1:16">
      <c r="A54" s="3" t="s">
        <v>59</v>
      </c>
      <c r="B54" s="4">
        <v>0.61973963956329015</v>
      </c>
      <c r="C54" s="4">
        <v>0.26605328803616896</v>
      </c>
      <c r="D54" s="4">
        <v>3.6091572000751679E-2</v>
      </c>
      <c r="E54" s="4">
        <v>5.7893902937806059E-2</v>
      </c>
      <c r="F54" s="4">
        <v>2.0221597461983175E-2</v>
      </c>
      <c r="G54" s="4">
        <v>0.64333893958611232</v>
      </c>
      <c r="H54" s="4">
        <v>0.27532080457712294</v>
      </c>
      <c r="I54" s="4">
        <v>1.5462162836847959E-2</v>
      </c>
      <c r="J54" s="4">
        <v>4.5042500775377539E-2</v>
      </c>
      <c r="K54" s="4">
        <v>2.0835592224539248E-2</v>
      </c>
      <c r="L54" s="4">
        <f t="shared" si="1"/>
        <v>2.3599300022822178E-2</v>
      </c>
      <c r="M54" s="4">
        <f t="shared" si="2"/>
        <v>9.2675165409539795E-3</v>
      </c>
      <c r="N54" s="4">
        <f t="shared" si="3"/>
        <v>-2.0629409163903718E-2</v>
      </c>
      <c r="O54" s="4">
        <f t="shared" si="4"/>
        <v>-1.285140216242852E-2</v>
      </c>
      <c r="P54" s="4">
        <f t="shared" si="5"/>
        <v>6.1399476255607349E-4</v>
      </c>
    </row>
    <row r="55" spans="1:16">
      <c r="A55" s="3" t="s">
        <v>60</v>
      </c>
      <c r="B55" s="4">
        <v>0.69296846238802312</v>
      </c>
      <c r="C55" s="4">
        <v>0.15103080132531599</v>
      </c>
      <c r="D55" s="4">
        <v>4.1262731623512086E-3</v>
      </c>
      <c r="E55" s="4">
        <v>0.12592035832617499</v>
      </c>
      <c r="F55" s="4">
        <v>2.5954104798134741E-2</v>
      </c>
      <c r="G55" s="4">
        <v>0.69961312654834218</v>
      </c>
      <c r="H55" s="4">
        <v>0.15362948382936845</v>
      </c>
      <c r="I55" s="4">
        <v>1.2760036651169104E-2</v>
      </c>
      <c r="J55" s="4">
        <v>0.11131095802083686</v>
      </c>
      <c r="K55" s="4">
        <v>2.2686394950283368E-2</v>
      </c>
      <c r="L55" s="4">
        <f t="shared" si="1"/>
        <v>6.6446641603190582E-3</v>
      </c>
      <c r="M55" s="4">
        <f t="shared" si="2"/>
        <v>2.5986825040524575E-3</v>
      </c>
      <c r="N55" s="4">
        <f t="shared" si="3"/>
        <v>8.633763488817895E-3</v>
      </c>
      <c r="O55" s="4">
        <f t="shared" si="4"/>
        <v>-1.4609400305338124E-2</v>
      </c>
      <c r="P55" s="4">
        <f t="shared" si="5"/>
        <v>-3.267709847851373E-3</v>
      </c>
    </row>
    <row r="56" spans="1:16">
      <c r="A56" s="3" t="s">
        <v>61</v>
      </c>
      <c r="B56" s="4">
        <v>0.68584099942816534</v>
      </c>
      <c r="C56" s="4">
        <v>0.20415323131107962</v>
      </c>
      <c r="D56" s="4">
        <v>1.8046998631988307E-2</v>
      </c>
      <c r="E56" s="4">
        <v>5.7781389885878102E-2</v>
      </c>
      <c r="F56" s="4">
        <v>3.4177380742888584E-2</v>
      </c>
      <c r="G56" s="4">
        <v>0.67984508947953559</v>
      </c>
      <c r="H56" s="4">
        <v>0.20380153480177102</v>
      </c>
      <c r="I56" s="4">
        <v>1.7843894637151508E-2</v>
      </c>
      <c r="J56" s="4">
        <v>6.4679934184941473E-2</v>
      </c>
      <c r="K56" s="4">
        <v>3.3829546896600379E-2</v>
      </c>
      <c r="L56" s="4">
        <f t="shared" si="1"/>
        <v>-5.9959099486297518E-3</v>
      </c>
      <c r="M56" s="4">
        <f t="shared" si="2"/>
        <v>-3.5169650930860774E-4</v>
      </c>
      <c r="N56" s="4">
        <f t="shared" si="3"/>
        <v>-2.0310399483679936E-4</v>
      </c>
      <c r="O56" s="4">
        <f t="shared" si="4"/>
        <v>6.8985442990633708E-3</v>
      </c>
      <c r="P56" s="4">
        <f t="shared" si="5"/>
        <v>-3.4783384628820496E-4</v>
      </c>
    </row>
    <row r="57" spans="1:16">
      <c r="A57" s="3" t="s">
        <v>62</v>
      </c>
      <c r="B57" s="4">
        <v>0.66664602336712864</v>
      </c>
      <c r="C57" s="4">
        <v>0.21962949623286945</v>
      </c>
      <c r="D57" s="4">
        <v>2.17650998945562E-2</v>
      </c>
      <c r="E57" s="4">
        <v>7.1493178747614475E-2</v>
      </c>
      <c r="F57" s="4">
        <v>2.046620175783128E-2</v>
      </c>
      <c r="G57" s="4">
        <v>0.67355475331906134</v>
      </c>
      <c r="H57" s="4">
        <v>0.21963292932088466</v>
      </c>
      <c r="I57" s="4">
        <v>1.743066804503016E-2</v>
      </c>
      <c r="J57" s="4">
        <v>7.0930436056686558E-2</v>
      </c>
      <c r="K57" s="4">
        <v>1.8451213258337335E-2</v>
      </c>
      <c r="L57" s="4">
        <f t="shared" si="1"/>
        <v>6.9087299519327017E-3</v>
      </c>
      <c r="M57" s="4">
        <f t="shared" si="2"/>
        <v>3.4330880152033671E-6</v>
      </c>
      <c r="N57" s="4">
        <f t="shared" si="3"/>
        <v>-4.3344318495260395E-3</v>
      </c>
      <c r="O57" s="4">
        <f t="shared" si="4"/>
        <v>-5.6274269092791707E-4</v>
      </c>
      <c r="P57" s="4">
        <f t="shared" si="5"/>
        <v>-2.014988499493945E-3</v>
      </c>
    </row>
    <row r="58" spans="1:16">
      <c r="A58" s="3" t="s">
        <v>63</v>
      </c>
      <c r="B58" s="4">
        <v>0.62866714784073141</v>
      </c>
      <c r="C58" s="4">
        <v>0.238247323469265</v>
      </c>
      <c r="D58" s="4">
        <v>2.4799711295561168E-2</v>
      </c>
      <c r="E58" s="4">
        <v>8.0890172019728132E-2</v>
      </c>
      <c r="F58" s="4">
        <v>2.7395645374714304E-2</v>
      </c>
      <c r="G58" s="4">
        <v>0.6527546690873256</v>
      </c>
      <c r="H58" s="4">
        <v>0.21835580818541886</v>
      </c>
      <c r="I58" s="4">
        <v>2.0171906019879889E-2</v>
      </c>
      <c r="J58" s="4">
        <v>8.0194890206367206E-2</v>
      </c>
      <c r="K58" s="4">
        <v>2.8522726501008483E-2</v>
      </c>
      <c r="L58" s="4">
        <f t="shared" si="1"/>
        <v>2.408752124659419E-2</v>
      </c>
      <c r="M58" s="4">
        <f t="shared" si="2"/>
        <v>-1.989151528384614E-2</v>
      </c>
      <c r="N58" s="4">
        <f t="shared" si="3"/>
        <v>-4.6278052756812786E-3</v>
      </c>
      <c r="O58" s="4">
        <f t="shared" si="4"/>
        <v>-6.952818133609262E-4</v>
      </c>
      <c r="P58" s="4">
        <f t="shared" si="5"/>
        <v>1.1270811262941785E-3</v>
      </c>
    </row>
    <row r="59" spans="1:16">
      <c r="A59" s="3" t="s">
        <v>64</v>
      </c>
      <c r="B59" s="4">
        <v>0.61313025292362155</v>
      </c>
      <c r="C59" s="4">
        <v>0.24983746778729038</v>
      </c>
      <c r="D59" s="4">
        <v>1.3490173654899074E-2</v>
      </c>
      <c r="E59" s="4">
        <v>9.8224286620661572E-2</v>
      </c>
      <c r="F59" s="4">
        <v>2.5317819013527379E-2</v>
      </c>
      <c r="G59" s="4">
        <v>0.62231211794318586</v>
      </c>
      <c r="H59" s="4">
        <v>0.24039554117224021</v>
      </c>
      <c r="I59" s="4">
        <v>1.3514323384873546E-2</v>
      </c>
      <c r="J59" s="4">
        <v>9.9508570058731871E-2</v>
      </c>
      <c r="K59" s="4">
        <v>2.4269447440968477E-2</v>
      </c>
      <c r="L59" s="4">
        <f t="shared" si="1"/>
        <v>9.1818650195643059E-3</v>
      </c>
      <c r="M59" s="4">
        <f t="shared" si="2"/>
        <v>-9.4419266150501668E-3</v>
      </c>
      <c r="N59" s="4">
        <f t="shared" si="3"/>
        <v>2.4149729974472581E-5</v>
      </c>
      <c r="O59" s="4">
        <f t="shared" si="4"/>
        <v>1.2842834380702994E-3</v>
      </c>
      <c r="P59" s="4">
        <f t="shared" si="5"/>
        <v>-1.0483715725589024E-3</v>
      </c>
    </row>
    <row r="60" spans="1:16">
      <c r="A60" s="3" t="s">
        <v>65</v>
      </c>
      <c r="B60" s="4">
        <v>0.766336519260295</v>
      </c>
      <c r="C60" s="4">
        <v>9.0235701120956566E-2</v>
      </c>
      <c r="D60" s="4">
        <v>2.4739053633312767E-2</v>
      </c>
      <c r="E60" s="4">
        <v>9.3385108014089557E-2</v>
      </c>
      <c r="F60" s="4">
        <v>2.5303617971346115E-2</v>
      </c>
      <c r="G60" s="4">
        <v>0.76555957773841654</v>
      </c>
      <c r="H60" s="4">
        <v>8.8386238971140785E-2</v>
      </c>
      <c r="I60" s="4">
        <v>2.5977348943009071E-2</v>
      </c>
      <c r="J60" s="4">
        <v>9.5259192598527859E-2</v>
      </c>
      <c r="K60" s="4">
        <v>2.4817641748905758E-2</v>
      </c>
      <c r="L60" s="4">
        <f t="shared" si="1"/>
        <v>-7.7694152187846033E-4</v>
      </c>
      <c r="M60" s="4">
        <f t="shared" si="2"/>
        <v>-1.8494621498157809E-3</v>
      </c>
      <c r="N60" s="4">
        <f t="shared" si="3"/>
        <v>1.2382953096963037E-3</v>
      </c>
      <c r="O60" s="4">
        <f t="shared" si="4"/>
        <v>1.8740845844383014E-3</v>
      </c>
      <c r="P60" s="4">
        <f t="shared" si="5"/>
        <v>-4.8597622244035688E-4</v>
      </c>
    </row>
    <row r="61" spans="1:16">
      <c r="A61" s="3" t="s">
        <v>66</v>
      </c>
      <c r="B61" s="4">
        <v>0.47025492639026123</v>
      </c>
      <c r="C61" s="4">
        <v>0.39129344084317591</v>
      </c>
      <c r="D61" s="4">
        <v>3.419054001905119E-2</v>
      </c>
      <c r="E61" s="4">
        <v>7.637712054344839E-2</v>
      </c>
      <c r="F61" s="4">
        <v>2.7883972204063232E-2</v>
      </c>
      <c r="G61" s="4">
        <v>0.50137531154896176</v>
      </c>
      <c r="H61" s="4">
        <v>0.36437549069873554</v>
      </c>
      <c r="I61" s="4">
        <v>3.1447942953375052E-2</v>
      </c>
      <c r="J61" s="4">
        <v>7.5297247556217792E-2</v>
      </c>
      <c r="K61" s="4">
        <v>2.7504007242709863E-2</v>
      </c>
      <c r="L61" s="4">
        <f t="shared" si="1"/>
        <v>3.1120385158700525E-2</v>
      </c>
      <c r="M61" s="4">
        <f t="shared" si="2"/>
        <v>-2.6917950144440372E-2</v>
      </c>
      <c r="N61" s="4">
        <f t="shared" si="3"/>
        <v>-2.7425970656761375E-3</v>
      </c>
      <c r="O61" s="4">
        <f t="shared" si="4"/>
        <v>-1.0798729872305984E-3</v>
      </c>
      <c r="P61" s="4">
        <f t="shared" si="5"/>
        <v>-3.7996496135336844E-4</v>
      </c>
    </row>
    <row r="62" spans="1:16">
      <c r="A62" s="3" t="s">
        <v>67</v>
      </c>
      <c r="B62" s="4">
        <v>0.762344103669369</v>
      </c>
      <c r="C62" s="4">
        <v>0.10997249551361246</v>
      </c>
      <c r="D62" s="4">
        <v>1.5587378597000658E-2</v>
      </c>
      <c r="E62" s="4">
        <v>8.6185894256522164E-2</v>
      </c>
      <c r="F62" s="4">
        <v>2.5910127963495684E-2</v>
      </c>
      <c r="G62" s="4">
        <v>0.75140750951411228</v>
      </c>
      <c r="H62" s="4">
        <v>0.11668991426583337</v>
      </c>
      <c r="I62" s="4">
        <v>1.5243440893948084E-2</v>
      </c>
      <c r="J62" s="4">
        <v>8.9487943319328536E-2</v>
      </c>
      <c r="K62" s="4">
        <v>2.7171192006777752E-2</v>
      </c>
      <c r="L62" s="4">
        <f t="shared" si="1"/>
        <v>-1.0936594155256718E-2</v>
      </c>
      <c r="M62" s="4">
        <f t="shared" si="2"/>
        <v>6.7174187522209133E-3</v>
      </c>
      <c r="N62" s="4">
        <f t="shared" si="3"/>
        <v>-3.4393770305257351E-4</v>
      </c>
      <c r="O62" s="4">
        <f t="shared" si="4"/>
        <v>3.3020490628063726E-3</v>
      </c>
      <c r="P62" s="4">
        <f t="shared" si="5"/>
        <v>1.2610640432820681E-3</v>
      </c>
    </row>
    <row r="63" spans="1:16">
      <c r="A63" s="3" t="s">
        <v>68</v>
      </c>
      <c r="B63" s="4">
        <v>0.68987348779080915</v>
      </c>
      <c r="C63" s="4">
        <v>0.10112395254620729</v>
      </c>
      <c r="D63" s="4">
        <v>8.0170538077388082E-2</v>
      </c>
      <c r="E63" s="4">
        <v>0.10314478950627343</v>
      </c>
      <c r="F63" s="4">
        <v>2.5687232079322084E-2</v>
      </c>
      <c r="G63" s="4">
        <v>0.69926857160249312</v>
      </c>
      <c r="H63" s="4">
        <v>9.7321974049129581E-2</v>
      </c>
      <c r="I63" s="4">
        <v>7.5264789647142685E-2</v>
      </c>
      <c r="J63" s="4">
        <v>0.1026614823507523</v>
      </c>
      <c r="K63" s="4">
        <v>2.5483182350482306E-2</v>
      </c>
      <c r="L63" s="4">
        <f t="shared" si="1"/>
        <v>9.3950838116839686E-3</v>
      </c>
      <c r="M63" s="4">
        <f t="shared" si="2"/>
        <v>-3.8019784970777099E-3</v>
      </c>
      <c r="N63" s="4">
        <f t="shared" si="3"/>
        <v>-4.9057484302453963E-3</v>
      </c>
      <c r="O63" s="4">
        <f t="shared" si="4"/>
        <v>-4.8330715552112602E-4</v>
      </c>
      <c r="P63" s="4">
        <f t="shared" si="5"/>
        <v>-2.0404972883977801E-4</v>
      </c>
    </row>
    <row r="64" spans="1:16">
      <c r="A64" s="3" t="s">
        <v>69</v>
      </c>
      <c r="B64" s="4">
        <v>0.68880087747567431</v>
      </c>
      <c r="C64" s="4">
        <v>0.16233441321641195</v>
      </c>
      <c r="D64" s="4">
        <v>3.1261484358656874E-2</v>
      </c>
      <c r="E64" s="4">
        <v>9.3045213743349675E-2</v>
      </c>
      <c r="F64" s="4">
        <v>2.4558011205907129E-2</v>
      </c>
      <c r="G64" s="4">
        <v>0.69761537331755719</v>
      </c>
      <c r="H64" s="4">
        <v>0.15000259467052759</v>
      </c>
      <c r="I64" s="4">
        <v>3.1065578526315224E-2</v>
      </c>
      <c r="J64" s="4">
        <v>9.7859482984610252E-2</v>
      </c>
      <c r="K64" s="4">
        <v>2.3456970500989709E-2</v>
      </c>
      <c r="L64" s="4">
        <f t="shared" si="1"/>
        <v>8.8144958418828745E-3</v>
      </c>
      <c r="M64" s="4">
        <f t="shared" si="2"/>
        <v>-1.233181854588436E-2</v>
      </c>
      <c r="N64" s="4">
        <f t="shared" si="3"/>
        <v>-1.9590583234165015E-4</v>
      </c>
      <c r="O64" s="4">
        <f t="shared" si="4"/>
        <v>4.814269241260577E-3</v>
      </c>
      <c r="P64" s="4">
        <f t="shared" si="5"/>
        <v>-1.1010407049174206E-3</v>
      </c>
    </row>
    <row r="65" spans="1:16">
      <c r="A65" s="3" t="s">
        <v>70</v>
      </c>
      <c r="B65" s="4">
        <v>0.40442539097045915</v>
      </c>
      <c r="C65" s="4">
        <v>0.41771125435949047</v>
      </c>
      <c r="D65" s="4">
        <v>5.682574715202815E-2</v>
      </c>
      <c r="E65" s="4">
        <v>9.4906812543939026E-2</v>
      </c>
      <c r="F65" s="4">
        <v>2.6130794974083247E-2</v>
      </c>
      <c r="G65" s="4">
        <v>0.4606469694548212</v>
      </c>
      <c r="H65" s="4">
        <v>0.35719334815282017</v>
      </c>
      <c r="I65" s="4">
        <v>5.6955615323497549E-2</v>
      </c>
      <c r="J65" s="4">
        <v>9.8324204335711235E-2</v>
      </c>
      <c r="K65" s="4">
        <v>2.6879862733149813E-2</v>
      </c>
      <c r="L65" s="4">
        <f t="shared" si="1"/>
        <v>5.6221578484362045E-2</v>
      </c>
      <c r="M65" s="4">
        <f t="shared" si="2"/>
        <v>-6.0517906206670302E-2</v>
      </c>
      <c r="N65" s="4">
        <f t="shared" si="3"/>
        <v>1.2986817146939944E-4</v>
      </c>
      <c r="O65" s="4">
        <f t="shared" si="4"/>
        <v>3.4173917917722091E-3</v>
      </c>
      <c r="P65" s="4">
        <f t="shared" si="5"/>
        <v>7.4906775906656564E-4</v>
      </c>
    </row>
    <row r="66" spans="1:16">
      <c r="A66" s="3" t="s">
        <v>71</v>
      </c>
      <c r="B66" s="4">
        <v>0.76466364959289723</v>
      </c>
      <c r="C66" s="4">
        <v>8.0361534056070508E-2</v>
      </c>
      <c r="D66" s="4">
        <v>2.3414956118215605E-2</v>
      </c>
      <c r="E66" s="4">
        <v>0.10451880798927017</v>
      </c>
      <c r="F66" s="4">
        <v>2.7041052243546432E-2</v>
      </c>
      <c r="G66" s="4">
        <v>0.75497842711024543</v>
      </c>
      <c r="H66" s="4">
        <v>9.1277345875126883E-2</v>
      </c>
      <c r="I66" s="4">
        <v>2.2796962838577791E-2</v>
      </c>
      <c r="J66" s="4">
        <v>0.10583639695059197</v>
      </c>
      <c r="K66" s="4">
        <v>2.5110867225457894E-2</v>
      </c>
      <c r="L66" s="4">
        <f t="shared" si="1"/>
        <v>-9.6852224826518007E-3</v>
      </c>
      <c r="M66" s="4">
        <f t="shared" si="2"/>
        <v>1.0915811819056376E-2</v>
      </c>
      <c r="N66" s="4">
        <f t="shared" si="3"/>
        <v>-6.1799327963781361E-4</v>
      </c>
      <c r="O66" s="4">
        <f t="shared" si="4"/>
        <v>1.3175889613217945E-3</v>
      </c>
      <c r="P66" s="4">
        <f t="shared" si="5"/>
        <v>-1.9301850180885385E-3</v>
      </c>
    </row>
    <row r="67" spans="1:16">
      <c r="A67" s="3" t="s">
        <v>72</v>
      </c>
      <c r="B67" s="4">
        <v>0.62925593839995098</v>
      </c>
      <c r="C67" s="4">
        <v>0.29270235493556096</v>
      </c>
      <c r="D67" s="4">
        <v>4.8201629868670987E-3</v>
      </c>
      <c r="E67" s="4">
        <v>4.762974612446641E-2</v>
      </c>
      <c r="F67" s="4">
        <v>2.5591797553154553E-2</v>
      </c>
      <c r="G67" s="4">
        <v>0.56528832277091046</v>
      </c>
      <c r="H67" s="4">
        <v>0.30812574512141555</v>
      </c>
      <c r="I67" s="4">
        <v>1.0190123611721152E-2</v>
      </c>
      <c r="J67" s="4">
        <v>8.7783146137918058E-2</v>
      </c>
      <c r="K67" s="4">
        <v>2.8612662358034762E-2</v>
      </c>
      <c r="L67" s="4">
        <f t="shared" si="1"/>
        <v>-6.396761562904052E-2</v>
      </c>
      <c r="M67" s="4">
        <f t="shared" si="2"/>
        <v>1.5423390185854591E-2</v>
      </c>
      <c r="N67" s="4">
        <f t="shared" si="3"/>
        <v>5.3699606248540531E-3</v>
      </c>
      <c r="O67" s="4">
        <f t="shared" si="4"/>
        <v>4.0153400013451648E-2</v>
      </c>
      <c r="P67" s="4">
        <f t="shared" si="5"/>
        <v>3.0208648048802092E-3</v>
      </c>
    </row>
    <row r="68" spans="1:16">
      <c r="A68" s="3" t="s">
        <v>73</v>
      </c>
      <c r="B68" s="4">
        <v>0.63869547563736973</v>
      </c>
      <c r="C68" s="4">
        <v>0.17721594942468069</v>
      </c>
      <c r="D68" s="4">
        <v>3.0216842542971283E-2</v>
      </c>
      <c r="E68" s="4">
        <v>0.12467663127213953</v>
      </c>
      <c r="F68" s="4">
        <v>2.919510112283881E-2</v>
      </c>
      <c r="G68" s="4">
        <v>0.66287011797193096</v>
      </c>
      <c r="H68" s="4">
        <v>0.16527306105138023</v>
      </c>
      <c r="I68" s="4">
        <v>3.0980128714200101E-2</v>
      </c>
      <c r="J68" s="4">
        <v>0.11228533292687894</v>
      </c>
      <c r="K68" s="4">
        <v>2.8591359335609745E-2</v>
      </c>
      <c r="L68" s="4">
        <f t="shared" si="1"/>
        <v>2.4174642334561236E-2</v>
      </c>
      <c r="M68" s="4">
        <f t="shared" si="2"/>
        <v>-1.1942888373300459E-2</v>
      </c>
      <c r="N68" s="4">
        <f t="shared" si="3"/>
        <v>7.6328617122881776E-4</v>
      </c>
      <c r="O68" s="4">
        <f t="shared" si="4"/>
        <v>-1.2391298345260593E-2</v>
      </c>
      <c r="P68" s="4">
        <f t="shared" si="5"/>
        <v>-6.0374178722906457E-4</v>
      </c>
    </row>
    <row r="69" spans="1:16">
      <c r="A69" s="3" t="s">
        <v>74</v>
      </c>
      <c r="B69" s="4">
        <v>0.73335810335707907</v>
      </c>
      <c r="C69" s="4">
        <v>0.10228297719666007</v>
      </c>
      <c r="D69" s="4">
        <v>2.5705908131245882E-2</v>
      </c>
      <c r="E69" s="4">
        <v>0.11435220630926746</v>
      </c>
      <c r="F69" s="4">
        <v>2.4300805005747467E-2</v>
      </c>
      <c r="G69" s="4">
        <v>0.72551911322818152</v>
      </c>
      <c r="H69" s="4">
        <v>0.11070813355108118</v>
      </c>
      <c r="I69" s="4">
        <v>2.587814624374515E-2</v>
      </c>
      <c r="J69" s="4">
        <v>0.11210846686420105</v>
      </c>
      <c r="K69" s="4">
        <v>2.5786140112791154E-2</v>
      </c>
      <c r="L69" s="4">
        <f t="shared" si="1"/>
        <v>-7.8389901288975494E-3</v>
      </c>
      <c r="M69" s="4">
        <f t="shared" si="2"/>
        <v>8.4251563544211067E-3</v>
      </c>
      <c r="N69" s="4">
        <f t="shared" si="3"/>
        <v>1.7223811249926849E-4</v>
      </c>
      <c r="O69" s="4">
        <f t="shared" si="4"/>
        <v>-2.2437394450664089E-3</v>
      </c>
      <c r="P69" s="4">
        <f t="shared" si="5"/>
        <v>1.4853351070436872E-3</v>
      </c>
    </row>
    <row r="70" spans="1:16">
      <c r="A70" s="3" t="s">
        <v>75</v>
      </c>
      <c r="B70" s="4">
        <v>0.6230104457421396</v>
      </c>
      <c r="C70" s="4">
        <v>0.25538715331477474</v>
      </c>
      <c r="D70" s="4">
        <v>1.6644369000903086E-2</v>
      </c>
      <c r="E70" s="4">
        <v>8.584414987509581E-2</v>
      </c>
      <c r="F70" s="4">
        <v>1.9113882067086783E-2</v>
      </c>
      <c r="G70" s="4">
        <v>0.58229424054263712</v>
      </c>
      <c r="H70" s="4">
        <v>0.28787632148241782</v>
      </c>
      <c r="I70" s="4">
        <v>1.2661084174093836E-2</v>
      </c>
      <c r="J70" s="4">
        <v>9.7027148696451682E-2</v>
      </c>
      <c r="K70" s="4">
        <v>2.0141205104399498E-2</v>
      </c>
      <c r="L70" s="4">
        <f t="shared" si="1"/>
        <v>-4.0716205199502475E-2</v>
      </c>
      <c r="M70" s="4">
        <f t="shared" si="2"/>
        <v>3.2489168167643079E-2</v>
      </c>
      <c r="N70" s="4">
        <f t="shared" si="3"/>
        <v>-3.9832848268092497E-3</v>
      </c>
      <c r="O70" s="4">
        <f t="shared" si="4"/>
        <v>1.1182998821355872E-2</v>
      </c>
      <c r="P70" s="4">
        <f t="shared" si="5"/>
        <v>1.0273230373127155E-3</v>
      </c>
    </row>
    <row r="71" spans="1:16">
      <c r="A71" s="3" t="s">
        <v>76</v>
      </c>
      <c r="B71" s="4">
        <v>0.62761126614342422</v>
      </c>
      <c r="C71" s="4">
        <v>0.23348335811391288</v>
      </c>
      <c r="D71" s="4">
        <v>4.0268877671121805E-2</v>
      </c>
      <c r="E71" s="4">
        <v>7.384076180665515E-2</v>
      </c>
      <c r="F71" s="4">
        <v>2.4795736264885952E-2</v>
      </c>
      <c r="G71" s="4">
        <v>0.63454083803906614</v>
      </c>
      <c r="H71" s="4">
        <v>0.2207368923813329</v>
      </c>
      <c r="I71" s="4">
        <v>3.2943730324093659E-2</v>
      </c>
      <c r="J71" s="4">
        <v>8.5101686775838806E-2</v>
      </c>
      <c r="K71" s="4">
        <v>2.66768524796685E-2</v>
      </c>
      <c r="L71" s="4">
        <f t="shared" ref="L71:L134" si="6">SUM(G71,-B71)</f>
        <v>6.9295718956419172E-3</v>
      </c>
      <c r="M71" s="4">
        <f t="shared" ref="M71:M134" si="7">SUM(H71,-C71)</f>
        <v>-1.2746465732579981E-2</v>
      </c>
      <c r="N71" s="4">
        <f t="shared" ref="N71:N134" si="8">SUM(I71,-D71)</f>
        <v>-7.3251473470281464E-3</v>
      </c>
      <c r="O71" s="4">
        <f t="shared" ref="O71:O134" si="9">SUM(J71,-E71)</f>
        <v>1.1260924969183655E-2</v>
      </c>
      <c r="P71" s="4">
        <f t="shared" ref="P71:P134" si="10">SUM(K71,-F71)</f>
        <v>1.881116214782548E-3</v>
      </c>
    </row>
    <row r="72" spans="1:16">
      <c r="A72" s="3" t="s">
        <v>77</v>
      </c>
      <c r="B72" s="4">
        <v>0.4568391875062891</v>
      </c>
      <c r="C72" s="4">
        <v>0.27601525284690059</v>
      </c>
      <c r="D72" s="4">
        <v>8.7505920131122503E-2</v>
      </c>
      <c r="E72" s="4">
        <v>0.15162428760645838</v>
      </c>
      <c r="F72" s="4">
        <v>2.8015351909229387E-2</v>
      </c>
      <c r="G72" s="4">
        <v>0.4834475452005873</v>
      </c>
      <c r="H72" s="4">
        <v>0.25743056645936058</v>
      </c>
      <c r="I72" s="4">
        <v>8.3798750886655546E-2</v>
      </c>
      <c r="J72" s="4">
        <v>0.14750784752208962</v>
      </c>
      <c r="K72" s="4">
        <v>2.7815289931306948E-2</v>
      </c>
      <c r="L72" s="4">
        <f t="shared" si="6"/>
        <v>2.6608357694298201E-2</v>
      </c>
      <c r="M72" s="4">
        <f t="shared" si="7"/>
        <v>-1.8584686387540017E-2</v>
      </c>
      <c r="N72" s="4">
        <f t="shared" si="8"/>
        <v>-3.7071692444669568E-3</v>
      </c>
      <c r="O72" s="4">
        <f t="shared" si="9"/>
        <v>-4.116440084368761E-3</v>
      </c>
      <c r="P72" s="4">
        <f t="shared" si="10"/>
        <v>-2.0006197792243885E-4</v>
      </c>
    </row>
    <row r="73" spans="1:16">
      <c r="A73" s="3" t="s">
        <v>78</v>
      </c>
      <c r="B73" s="4">
        <v>0.74301613392611299</v>
      </c>
      <c r="C73" s="4">
        <v>9.6587524636677941E-2</v>
      </c>
      <c r="D73" s="4">
        <v>3.0007538200281184E-2</v>
      </c>
      <c r="E73" s="4">
        <v>0.10488871341458697</v>
      </c>
      <c r="F73" s="4">
        <v>2.5500089822340866E-2</v>
      </c>
      <c r="G73" s="4">
        <v>0.74885716377169376</v>
      </c>
      <c r="H73" s="4">
        <v>8.733631017107446E-2</v>
      </c>
      <c r="I73" s="4">
        <v>2.6589795083373027E-2</v>
      </c>
      <c r="J73" s="4">
        <v>0.1119539237288765</v>
      </c>
      <c r="K73" s="4">
        <v>2.526280724498229E-2</v>
      </c>
      <c r="L73" s="4">
        <f t="shared" si="6"/>
        <v>5.8410298455807697E-3</v>
      </c>
      <c r="M73" s="4">
        <f t="shared" si="7"/>
        <v>-9.25121446560348E-3</v>
      </c>
      <c r="N73" s="4">
        <f t="shared" si="8"/>
        <v>-3.4177431169081576E-3</v>
      </c>
      <c r="O73" s="4">
        <f t="shared" si="9"/>
        <v>7.0652103142895273E-3</v>
      </c>
      <c r="P73" s="4">
        <f t="shared" si="10"/>
        <v>-2.37282577358576E-4</v>
      </c>
    </row>
    <row r="74" spans="1:16">
      <c r="A74" s="3" t="s">
        <v>79</v>
      </c>
      <c r="B74" s="4">
        <v>0.66206799089355894</v>
      </c>
      <c r="C74" s="4">
        <v>0.11805250307484549</v>
      </c>
      <c r="D74" s="4">
        <v>4.1046491889136089E-2</v>
      </c>
      <c r="E74" s="4">
        <v>0.15587756470547498</v>
      </c>
      <c r="F74" s="4">
        <v>2.2955449436984458E-2</v>
      </c>
      <c r="G74" s="4">
        <v>0.66242898123152749</v>
      </c>
      <c r="H74" s="4">
        <v>0.1170933674514489</v>
      </c>
      <c r="I74" s="4">
        <v>3.80101301673526E-2</v>
      </c>
      <c r="J74" s="4">
        <v>0.15973362018965029</v>
      </c>
      <c r="K74" s="4">
        <v>2.2733900960020682E-2</v>
      </c>
      <c r="L74" s="4">
        <f t="shared" si="6"/>
        <v>3.6099033796854751E-4</v>
      </c>
      <c r="M74" s="4">
        <f t="shared" si="7"/>
        <v>-9.5913562339659808E-4</v>
      </c>
      <c r="N74" s="4">
        <f t="shared" si="8"/>
        <v>-3.0363617217834885E-3</v>
      </c>
      <c r="O74" s="4">
        <f t="shared" si="9"/>
        <v>3.8560554841753081E-3</v>
      </c>
      <c r="P74" s="4">
        <f t="shared" si="10"/>
        <v>-2.21548476963776E-4</v>
      </c>
    </row>
    <row r="75" spans="1:16">
      <c r="A75" s="3" t="s">
        <v>80</v>
      </c>
      <c r="B75" s="4">
        <v>0.39697885196374622</v>
      </c>
      <c r="C75" s="4">
        <v>0.47350638140452556</v>
      </c>
      <c r="D75" s="4">
        <v>2.8207657685430668E-2</v>
      </c>
      <c r="E75" s="4">
        <v>8.4055737098464769E-2</v>
      </c>
      <c r="F75" s="4">
        <v>1.7251371847832788E-2</v>
      </c>
      <c r="G75" s="4">
        <v>0.50363975549734064</v>
      </c>
      <c r="H75" s="4">
        <v>0.40731523378582202</v>
      </c>
      <c r="I75" s="4">
        <v>1.794077955068667E-2</v>
      </c>
      <c r="J75" s="4">
        <v>5.1722632372787174E-2</v>
      </c>
      <c r="K75" s="4">
        <v>1.93815987933635E-2</v>
      </c>
      <c r="L75" s="4">
        <f t="shared" si="6"/>
        <v>0.10666090353359442</v>
      </c>
      <c r="M75" s="4">
        <f t="shared" si="7"/>
        <v>-6.6191147618703539E-2</v>
      </c>
      <c r="N75" s="4">
        <f t="shared" si="8"/>
        <v>-1.0266878134743997E-2</v>
      </c>
      <c r="O75" s="4">
        <f t="shared" si="9"/>
        <v>-3.2333104725677596E-2</v>
      </c>
      <c r="P75" s="4">
        <f t="shared" si="10"/>
        <v>2.1302269455307117E-3</v>
      </c>
    </row>
    <row r="76" spans="1:16">
      <c r="A76" s="3" t="s">
        <v>81</v>
      </c>
      <c r="B76" s="4">
        <v>0.66989837087510751</v>
      </c>
      <c r="C76" s="4">
        <v>0.19128232715049936</v>
      </c>
      <c r="D76" s="4">
        <v>2.3867286180654076E-2</v>
      </c>
      <c r="E76" s="4">
        <v>8.820233706553593E-2</v>
      </c>
      <c r="F76" s="4">
        <v>2.6749678728203181E-2</v>
      </c>
      <c r="G76" s="4">
        <v>0.67950832144059747</v>
      </c>
      <c r="H76" s="4">
        <v>0.179513978090587</v>
      </c>
      <c r="I76" s="4">
        <v>2.2865323299156574E-2</v>
      </c>
      <c r="J76" s="4">
        <v>9.1039268972690074E-2</v>
      </c>
      <c r="K76" s="4">
        <v>2.7073108196968874E-2</v>
      </c>
      <c r="L76" s="4">
        <f t="shared" si="6"/>
        <v>9.6099505654899664E-3</v>
      </c>
      <c r="M76" s="4">
        <f t="shared" si="7"/>
        <v>-1.1768349059912364E-2</v>
      </c>
      <c r="N76" s="4">
        <f t="shared" si="8"/>
        <v>-1.0019628814975021E-3</v>
      </c>
      <c r="O76" s="4">
        <f t="shared" si="9"/>
        <v>2.8369319071541443E-3</v>
      </c>
      <c r="P76" s="4">
        <f t="shared" si="10"/>
        <v>3.2342946876569301E-4</v>
      </c>
    </row>
    <row r="77" spans="1:16">
      <c r="A77" s="3" t="s">
        <v>82</v>
      </c>
      <c r="B77" s="4">
        <v>0.6540286165878304</v>
      </c>
      <c r="C77" s="4">
        <v>0.23055830401747521</v>
      </c>
      <c r="D77" s="4">
        <v>2.9512515860581592E-2</v>
      </c>
      <c r="E77" s="4">
        <v>5.7849703454749282E-2</v>
      </c>
      <c r="F77" s="4">
        <v>2.8050860079363523E-2</v>
      </c>
      <c r="G77" s="4">
        <v>0.6676748634267593</v>
      </c>
      <c r="H77" s="4">
        <v>0.21431364123765614</v>
      </c>
      <c r="I77" s="4">
        <v>2.9465238502621355E-2</v>
      </c>
      <c r="J77" s="4">
        <v>6.0015664900171746E-2</v>
      </c>
      <c r="K77" s="4">
        <v>2.853059193279147E-2</v>
      </c>
      <c r="L77" s="4">
        <f t="shared" si="6"/>
        <v>1.3646246838928899E-2</v>
      </c>
      <c r="M77" s="4">
        <f t="shared" si="7"/>
        <v>-1.6244662779819063E-2</v>
      </c>
      <c r="N77" s="4">
        <f t="shared" si="8"/>
        <v>-4.7277357960236188E-5</v>
      </c>
      <c r="O77" s="4">
        <f t="shared" si="9"/>
        <v>2.1659614454224638E-3</v>
      </c>
      <c r="P77" s="4">
        <f t="shared" si="10"/>
        <v>4.7973185342794697E-4</v>
      </c>
    </row>
    <row r="78" spans="1:16">
      <c r="A78" s="3" t="s">
        <v>83</v>
      </c>
      <c r="B78" s="4">
        <v>0.73105745642349906</v>
      </c>
      <c r="C78" s="4">
        <v>0.17663783085861845</v>
      </c>
      <c r="D78" s="4">
        <v>2.1209812782440284E-2</v>
      </c>
      <c r="E78" s="4">
        <v>5.32911555842479E-2</v>
      </c>
      <c r="F78" s="4">
        <v>1.780374435119432E-2</v>
      </c>
      <c r="G78" s="4">
        <v>0.72370964439769281</v>
      </c>
      <c r="H78" s="4">
        <v>0.16645604919271145</v>
      </c>
      <c r="I78" s="4">
        <v>2.2458647200434882E-2</v>
      </c>
      <c r="J78" s="4">
        <v>6.9192429066623373E-2</v>
      </c>
      <c r="K78" s="4">
        <v>1.8183230142537435E-2</v>
      </c>
      <c r="L78" s="4">
        <f t="shared" si="6"/>
        <v>-7.3478120258062551E-3</v>
      </c>
      <c r="M78" s="4">
        <f t="shared" si="7"/>
        <v>-1.0181781665906997E-2</v>
      </c>
      <c r="N78" s="4">
        <f t="shared" si="8"/>
        <v>1.248834417994598E-3</v>
      </c>
      <c r="O78" s="4">
        <f t="shared" si="9"/>
        <v>1.5901273482375473E-2</v>
      </c>
      <c r="P78" s="4">
        <f t="shared" si="10"/>
        <v>3.7948579134311489E-4</v>
      </c>
    </row>
    <row r="79" spans="1:16">
      <c r="A79" s="3" t="s">
        <v>84</v>
      </c>
      <c r="B79" s="4">
        <v>0.73534398144017132</v>
      </c>
      <c r="C79" s="4">
        <v>0.17529485248190468</v>
      </c>
      <c r="D79" s="4">
        <v>1.3127299639406044E-2</v>
      </c>
      <c r="E79" s="4">
        <v>5.1737621969462362E-2</v>
      </c>
      <c r="F79" s="4">
        <v>2.4496244469055579E-2</v>
      </c>
      <c r="G79" s="4">
        <v>0.72256802238352058</v>
      </c>
      <c r="H79" s="4">
        <v>0.17107984266655854</v>
      </c>
      <c r="I79" s="4">
        <v>8.8533852371490748E-3</v>
      </c>
      <c r="J79" s="4">
        <v>6.8799589094792044E-2</v>
      </c>
      <c r="K79" s="4">
        <v>2.8699160617979808E-2</v>
      </c>
      <c r="L79" s="4">
        <f t="shared" si="6"/>
        <v>-1.2775959056650743E-2</v>
      </c>
      <c r="M79" s="4">
        <f t="shared" si="7"/>
        <v>-4.2150098153461435E-3</v>
      </c>
      <c r="N79" s="4">
        <f t="shared" si="8"/>
        <v>-4.2739144022569692E-3</v>
      </c>
      <c r="O79" s="4">
        <f t="shared" si="9"/>
        <v>1.7061967125329681E-2</v>
      </c>
      <c r="P79" s="4">
        <f t="shared" si="10"/>
        <v>4.2029161489242281E-3</v>
      </c>
    </row>
    <row r="80" spans="1:16">
      <c r="A80" s="3" t="s">
        <v>85</v>
      </c>
      <c r="B80" s="4">
        <v>0.48201378417202034</v>
      </c>
      <c r="C80" s="4">
        <v>0.37363654564348253</v>
      </c>
      <c r="D80" s="4">
        <v>3.3334568663234046E-2</v>
      </c>
      <c r="E80" s="4">
        <v>8.1304245369429151E-2</v>
      </c>
      <c r="F80" s="4">
        <v>2.9710856151833907E-2</v>
      </c>
      <c r="G80" s="4">
        <v>0.52068219357383805</v>
      </c>
      <c r="H80" s="4">
        <v>0.33201284446254592</v>
      </c>
      <c r="I80" s="4">
        <v>3.2032977224445612E-2</v>
      </c>
      <c r="J80" s="4">
        <v>8.6331765594764964E-2</v>
      </c>
      <c r="K80" s="4">
        <v>2.8940219144405529E-2</v>
      </c>
      <c r="L80" s="4">
        <f t="shared" si="6"/>
        <v>3.8668409401817705E-2</v>
      </c>
      <c r="M80" s="4">
        <f t="shared" si="7"/>
        <v>-4.1623701180936612E-2</v>
      </c>
      <c r="N80" s="4">
        <f t="shared" si="8"/>
        <v>-1.3015914387884339E-3</v>
      </c>
      <c r="O80" s="4">
        <f t="shared" si="9"/>
        <v>5.0275202253358131E-3</v>
      </c>
      <c r="P80" s="4">
        <f t="shared" si="10"/>
        <v>-7.7063700742837846E-4</v>
      </c>
    </row>
    <row r="81" spans="1:16">
      <c r="A81" s="3" t="s">
        <v>86</v>
      </c>
      <c r="B81" s="4">
        <v>0.61691161094490177</v>
      </c>
      <c r="C81" s="4">
        <v>0.24729578891335857</v>
      </c>
      <c r="D81" s="4">
        <v>3.4687656061957187E-2</v>
      </c>
      <c r="E81" s="4">
        <v>7.5013742234689818E-2</v>
      </c>
      <c r="F81" s="4">
        <v>2.6091201845092612E-2</v>
      </c>
      <c r="G81" s="4">
        <v>0.62072287452415453</v>
      </c>
      <c r="H81" s="4">
        <v>0.24565443461109399</v>
      </c>
      <c r="I81" s="4">
        <v>3.3352840056028635E-2</v>
      </c>
      <c r="J81" s="4">
        <v>7.4129319166634566E-2</v>
      </c>
      <c r="K81" s="4">
        <v>2.614053164208829E-2</v>
      </c>
      <c r="L81" s="4">
        <f t="shared" si="6"/>
        <v>3.811263579252766E-3</v>
      </c>
      <c r="M81" s="4">
        <f t="shared" si="7"/>
        <v>-1.641354302264586E-3</v>
      </c>
      <c r="N81" s="4">
        <f t="shared" si="8"/>
        <v>-1.3348160059285519E-3</v>
      </c>
      <c r="O81" s="4">
        <f t="shared" si="9"/>
        <v>-8.8442306805525117E-4</v>
      </c>
      <c r="P81" s="4">
        <f t="shared" si="10"/>
        <v>4.9329796995678521E-5</v>
      </c>
    </row>
    <row r="82" spans="1:16">
      <c r="A82" s="3" t="s">
        <v>87</v>
      </c>
      <c r="B82" s="4">
        <v>0.6596767087073856</v>
      </c>
      <c r="C82" s="4">
        <v>0.21059371041471608</v>
      </c>
      <c r="D82" s="4">
        <v>1.4691303629454205E-2</v>
      </c>
      <c r="E82" s="4">
        <v>9.8956325384149363E-2</v>
      </c>
      <c r="F82" s="4">
        <v>1.6081951864294761E-2</v>
      </c>
      <c r="G82" s="4">
        <v>0.68680207968133433</v>
      </c>
      <c r="H82" s="4">
        <v>0.21136216143638248</v>
      </c>
      <c r="I82" s="4">
        <v>8.5857719362370296E-3</v>
      </c>
      <c r="J82" s="4">
        <v>8.2083261847395547E-2</v>
      </c>
      <c r="K82" s="4">
        <v>1.1166725098650594E-2</v>
      </c>
      <c r="L82" s="4">
        <f t="shared" si="6"/>
        <v>2.7125370973948737E-2</v>
      </c>
      <c r="M82" s="4">
        <f t="shared" si="7"/>
        <v>7.6845102166639423E-4</v>
      </c>
      <c r="N82" s="4">
        <f t="shared" si="8"/>
        <v>-6.1055316932171755E-3</v>
      </c>
      <c r="O82" s="4">
        <f t="shared" si="9"/>
        <v>-1.6873063536753816E-2</v>
      </c>
      <c r="P82" s="4">
        <f t="shared" si="10"/>
        <v>-4.9152267656441678E-3</v>
      </c>
    </row>
    <row r="83" spans="1:16">
      <c r="A83" s="3" t="s">
        <v>88</v>
      </c>
      <c r="B83" s="4">
        <v>0.66865728041861616</v>
      </c>
      <c r="C83" s="4">
        <v>0.15215160542408079</v>
      </c>
      <c r="D83" s="4">
        <v>3.7396314889681898E-2</v>
      </c>
      <c r="E83" s="4">
        <v>0.11648054760532102</v>
      </c>
      <c r="F83" s="4">
        <v>2.5314251662300079E-2</v>
      </c>
      <c r="G83" s="4">
        <v>0.66988889096508342</v>
      </c>
      <c r="H83" s="4">
        <v>0.15018957139336087</v>
      </c>
      <c r="I83" s="4">
        <v>3.9738007974366711E-2</v>
      </c>
      <c r="J83" s="4">
        <v>0.11501400096632027</v>
      </c>
      <c r="K83" s="4">
        <v>2.516952870086871E-2</v>
      </c>
      <c r="L83" s="4">
        <f t="shared" si="6"/>
        <v>1.2316105464672544E-3</v>
      </c>
      <c r="M83" s="4">
        <f t="shared" si="7"/>
        <v>-1.962034030719928E-3</v>
      </c>
      <c r="N83" s="4">
        <f t="shared" si="8"/>
        <v>2.3416930846848136E-3</v>
      </c>
      <c r="O83" s="4">
        <f t="shared" si="9"/>
        <v>-1.4665466390007542E-3</v>
      </c>
      <c r="P83" s="4">
        <f t="shared" si="10"/>
        <v>-1.4472296143136845E-4</v>
      </c>
    </row>
    <row r="84" spans="1:16">
      <c r="A84" s="3" t="s">
        <v>89</v>
      </c>
      <c r="B84" s="4">
        <v>0.67013387367728305</v>
      </c>
      <c r="C84" s="4">
        <v>0.24479312793335758</v>
      </c>
      <c r="D84" s="4">
        <v>1.3910392961673681E-2</v>
      </c>
      <c r="E84" s="4">
        <v>4.4311667619196068E-2</v>
      </c>
      <c r="F84" s="4">
        <v>2.6850937808489635E-2</v>
      </c>
      <c r="G84" s="4">
        <v>0.66772787648076293</v>
      </c>
      <c r="H84" s="4">
        <v>0.23049896060782188</v>
      </c>
      <c r="I84" s="4">
        <v>1.5387542304396167E-2</v>
      </c>
      <c r="J84" s="4">
        <v>6.1866088586583726E-2</v>
      </c>
      <c r="K84" s="4">
        <v>2.4519532020435272E-2</v>
      </c>
      <c r="L84" s="4">
        <f t="shared" si="6"/>
        <v>-2.4059971965201266E-3</v>
      </c>
      <c r="M84" s="4">
        <f t="shared" si="7"/>
        <v>-1.4294167325535706E-2</v>
      </c>
      <c r="N84" s="4">
        <f t="shared" si="8"/>
        <v>1.4771493427224863E-3</v>
      </c>
      <c r="O84" s="4">
        <f t="shared" si="9"/>
        <v>1.7554420967387657E-2</v>
      </c>
      <c r="P84" s="4">
        <f t="shared" si="10"/>
        <v>-2.331405788054363E-3</v>
      </c>
    </row>
    <row r="85" spans="1:16">
      <c r="A85" s="3" t="s">
        <v>90</v>
      </c>
      <c r="B85" s="4">
        <v>0.67479020104376908</v>
      </c>
      <c r="C85" s="4">
        <v>0.21031981276578246</v>
      </c>
      <c r="D85" s="4">
        <v>6.2091581656255248E-3</v>
      </c>
      <c r="E85" s="4">
        <v>9.5440106638522135E-2</v>
      </c>
      <c r="F85" s="4">
        <v>1.3240721386300787E-2</v>
      </c>
      <c r="G85" s="4">
        <v>0.66288585565453328</v>
      </c>
      <c r="H85" s="4">
        <v>0.2012530018922348</v>
      </c>
      <c r="I85" s="4">
        <v>9.202144240098695E-3</v>
      </c>
      <c r="J85" s="4">
        <v>0.11127526089571635</v>
      </c>
      <c r="K85" s="4">
        <v>1.5383737317416902E-2</v>
      </c>
      <c r="L85" s="4">
        <f t="shared" si="6"/>
        <v>-1.1904345389235793E-2</v>
      </c>
      <c r="M85" s="4">
        <f t="shared" si="7"/>
        <v>-9.0668108735476594E-3</v>
      </c>
      <c r="N85" s="4">
        <f t="shared" si="8"/>
        <v>2.9929860744731702E-3</v>
      </c>
      <c r="O85" s="4">
        <f t="shared" si="9"/>
        <v>1.5835154257194214E-2</v>
      </c>
      <c r="P85" s="4">
        <f t="shared" si="10"/>
        <v>2.1430159311161146E-3</v>
      </c>
    </row>
    <row r="86" spans="1:16">
      <c r="A86" s="3" t="s">
        <v>91</v>
      </c>
      <c r="B86" s="4">
        <v>0.61277489225328763</v>
      </c>
      <c r="C86" s="4">
        <v>0.27718002212421483</v>
      </c>
      <c r="D86" s="4">
        <v>1.7096593071838955E-2</v>
      </c>
      <c r="E86" s="4">
        <v>6.7589364749271921E-2</v>
      </c>
      <c r="F86" s="4">
        <v>2.5359127801386615E-2</v>
      </c>
      <c r="G86" s="4">
        <v>0.63763263283927174</v>
      </c>
      <c r="H86" s="4">
        <v>0.24546880805912225</v>
      </c>
      <c r="I86" s="4">
        <v>1.8226607764611977E-2</v>
      </c>
      <c r="J86" s="4">
        <v>7.2609627091275247E-2</v>
      </c>
      <c r="K86" s="4">
        <v>2.6062324245718822E-2</v>
      </c>
      <c r="L86" s="4">
        <f t="shared" si="6"/>
        <v>2.4857740585984112E-2</v>
      </c>
      <c r="M86" s="4">
        <f t="shared" si="7"/>
        <v>-3.1711214065092586E-2</v>
      </c>
      <c r="N86" s="4">
        <f t="shared" si="8"/>
        <v>1.1300146927730216E-3</v>
      </c>
      <c r="O86" s="4">
        <f t="shared" si="9"/>
        <v>5.020262342003326E-3</v>
      </c>
      <c r="P86" s="4">
        <f t="shared" si="10"/>
        <v>7.0319644433220613E-4</v>
      </c>
    </row>
    <row r="87" spans="1:16">
      <c r="A87" s="3" t="s">
        <v>92</v>
      </c>
      <c r="B87" s="4">
        <v>0.6162795654497818</v>
      </c>
      <c r="C87" s="4">
        <v>0.27822756501693668</v>
      </c>
      <c r="D87" s="4">
        <v>1.5156135742837562E-2</v>
      </c>
      <c r="E87" s="4">
        <v>6.2008335546745626E-2</v>
      </c>
      <c r="F87" s="4">
        <v>2.8328398243698334E-2</v>
      </c>
      <c r="G87" s="4">
        <v>0.62295435094096496</v>
      </c>
      <c r="H87" s="4">
        <v>0.27307888334343056</v>
      </c>
      <c r="I87" s="4">
        <v>1.3559126446066411E-2</v>
      </c>
      <c r="J87" s="4">
        <v>6.6562809527930838E-2</v>
      </c>
      <c r="K87" s="4">
        <v>2.3844829741607284E-2</v>
      </c>
      <c r="L87" s="4">
        <f t="shared" si="6"/>
        <v>6.6747854911831661E-3</v>
      </c>
      <c r="M87" s="4">
        <f t="shared" si="7"/>
        <v>-5.148681673506128E-3</v>
      </c>
      <c r="N87" s="4">
        <f t="shared" si="8"/>
        <v>-1.597009296771151E-3</v>
      </c>
      <c r="O87" s="4">
        <f t="shared" si="9"/>
        <v>4.5544739811852128E-3</v>
      </c>
      <c r="P87" s="4">
        <f t="shared" si="10"/>
        <v>-4.4835685020910496E-3</v>
      </c>
    </row>
    <row r="88" spans="1:16">
      <c r="A88" s="3" t="s">
        <v>93</v>
      </c>
      <c r="B88" s="4">
        <v>0.66342293268872576</v>
      </c>
      <c r="C88" s="4">
        <v>0.26286662748247058</v>
      </c>
      <c r="D88" s="4">
        <v>9.9961091748967269E-3</v>
      </c>
      <c r="E88" s="4">
        <v>3.7906570527413759E-2</v>
      </c>
      <c r="F88" s="4">
        <v>2.5807760126493207E-2</v>
      </c>
      <c r="G88" s="4">
        <v>0.63201195922761222</v>
      </c>
      <c r="H88" s="4">
        <v>0.27267795868936284</v>
      </c>
      <c r="I88" s="4">
        <v>1.4412887707730606E-2</v>
      </c>
      <c r="J88" s="4">
        <v>5.7464425082419432E-2</v>
      </c>
      <c r="K88" s="4">
        <v>2.3432769292874925E-2</v>
      </c>
      <c r="L88" s="4">
        <f t="shared" si="6"/>
        <v>-3.1410973461113545E-2</v>
      </c>
      <c r="M88" s="4">
        <f t="shared" si="7"/>
        <v>9.8113312068922598E-3</v>
      </c>
      <c r="N88" s="4">
        <f t="shared" si="8"/>
        <v>4.4167785328338791E-3</v>
      </c>
      <c r="O88" s="4">
        <f t="shared" si="9"/>
        <v>1.9557854555005673E-2</v>
      </c>
      <c r="P88" s="4">
        <f t="shared" si="10"/>
        <v>-2.3749908336182825E-3</v>
      </c>
    </row>
    <row r="89" spans="1:16">
      <c r="A89" s="3" t="s">
        <v>94</v>
      </c>
      <c r="B89" s="4">
        <v>0.65466950771167076</v>
      </c>
      <c r="C89" s="4">
        <v>0.27049223312761517</v>
      </c>
      <c r="D89" s="4">
        <v>1.8406990737162857E-2</v>
      </c>
      <c r="E89" s="4">
        <v>3.7946995374101594E-2</v>
      </c>
      <c r="F89" s="4">
        <v>1.8484273049449638E-2</v>
      </c>
      <c r="G89" s="4">
        <v>0.64342181657975606</v>
      </c>
      <c r="H89" s="4">
        <v>0.27664703683636221</v>
      </c>
      <c r="I89" s="4">
        <v>2.2356893797483488E-2</v>
      </c>
      <c r="J89" s="4">
        <v>3.9801841764250299E-2</v>
      </c>
      <c r="K89" s="4">
        <v>1.7772411022147921E-2</v>
      </c>
      <c r="L89" s="4">
        <f t="shared" si="6"/>
        <v>-1.1247691131914705E-2</v>
      </c>
      <c r="M89" s="4">
        <f t="shared" si="7"/>
        <v>6.1548037087470475E-3</v>
      </c>
      <c r="N89" s="4">
        <f t="shared" si="8"/>
        <v>3.9499030603206316E-3</v>
      </c>
      <c r="O89" s="4">
        <f t="shared" si="9"/>
        <v>1.8548463901487053E-3</v>
      </c>
      <c r="P89" s="4">
        <f t="shared" si="10"/>
        <v>-7.1186202730171705E-4</v>
      </c>
    </row>
    <row r="90" spans="1:16">
      <c r="A90" s="3" t="s">
        <v>95</v>
      </c>
      <c r="B90" s="4">
        <v>0.66520476680176632</v>
      </c>
      <c r="C90" s="4">
        <v>0.25521458961662213</v>
      </c>
      <c r="D90" s="4">
        <v>1.4777431146676807E-2</v>
      </c>
      <c r="E90" s="4">
        <v>4.362510838223136E-2</v>
      </c>
      <c r="F90" s="4">
        <v>2.1178104052703289E-2</v>
      </c>
      <c r="G90" s="4">
        <v>0.64029642119766017</v>
      </c>
      <c r="H90" s="4">
        <v>0.27642948832198205</v>
      </c>
      <c r="I90" s="4">
        <v>1.4437566710790077E-2</v>
      </c>
      <c r="J90" s="4">
        <v>4.6100284966466877E-2</v>
      </c>
      <c r="K90" s="4">
        <v>2.2736238803100786E-2</v>
      </c>
      <c r="L90" s="4">
        <f t="shared" si="6"/>
        <v>-2.4908345604106152E-2</v>
      </c>
      <c r="M90" s="4">
        <f t="shared" si="7"/>
        <v>2.1214898705359919E-2</v>
      </c>
      <c r="N90" s="4">
        <f t="shared" si="8"/>
        <v>-3.3986443588672997E-4</v>
      </c>
      <c r="O90" s="4">
        <f t="shared" si="9"/>
        <v>2.4751765842355167E-3</v>
      </c>
      <c r="P90" s="4">
        <f t="shared" si="10"/>
        <v>1.5581347503974968E-3</v>
      </c>
    </row>
    <row r="91" spans="1:16">
      <c r="A91" s="3" t="s">
        <v>96</v>
      </c>
      <c r="B91" s="4">
        <v>0.69954282964388836</v>
      </c>
      <c r="C91" s="4">
        <v>0.19660731472569778</v>
      </c>
      <c r="D91" s="4">
        <v>1.1612728585178056E-2</v>
      </c>
      <c r="E91" s="4">
        <v>6.8494345524542824E-2</v>
      </c>
      <c r="F91" s="4">
        <v>2.3742781520692972E-2</v>
      </c>
      <c r="G91" s="4">
        <v>0.68122317293112034</v>
      </c>
      <c r="H91" s="4">
        <v>0.2011826209543203</v>
      </c>
      <c r="I91" s="4">
        <v>1.3923425510761285E-2</v>
      </c>
      <c r="J91" s="4">
        <v>8.5940168429937971E-2</v>
      </c>
      <c r="K91" s="4">
        <v>1.7730612173860075E-2</v>
      </c>
      <c r="L91" s="4">
        <f t="shared" si="6"/>
        <v>-1.8319656712768029E-2</v>
      </c>
      <c r="M91" s="4">
        <f t="shared" si="7"/>
        <v>4.575306228622511E-3</v>
      </c>
      <c r="N91" s="4">
        <f t="shared" si="8"/>
        <v>2.3106969255832291E-3</v>
      </c>
      <c r="O91" s="4">
        <f t="shared" si="9"/>
        <v>1.7445822905395147E-2</v>
      </c>
      <c r="P91" s="4">
        <f t="shared" si="10"/>
        <v>-6.012169346832897E-3</v>
      </c>
    </row>
    <row r="92" spans="1:16">
      <c r="A92" s="3" t="s">
        <v>97</v>
      </c>
      <c r="B92" s="4">
        <v>0.61849304434262564</v>
      </c>
      <c r="C92" s="4">
        <v>0.255893872910264</v>
      </c>
      <c r="D92" s="4">
        <v>2.7795463995696351E-2</v>
      </c>
      <c r="E92" s="4">
        <v>7.2610808974768001E-2</v>
      </c>
      <c r="F92" s="4">
        <v>2.5206809776646036E-2</v>
      </c>
      <c r="G92" s="4">
        <v>0.63151112862058778</v>
      </c>
      <c r="H92" s="4">
        <v>0.25317669143632754</v>
      </c>
      <c r="I92" s="4">
        <v>2.4330361850178443E-2</v>
      </c>
      <c r="J92" s="4">
        <v>6.7672734841355692E-2</v>
      </c>
      <c r="K92" s="4">
        <v>2.3309083251550563E-2</v>
      </c>
      <c r="L92" s="4">
        <f t="shared" si="6"/>
        <v>1.3018084277962139E-2</v>
      </c>
      <c r="M92" s="4">
        <f t="shared" si="7"/>
        <v>-2.7171814739364586E-3</v>
      </c>
      <c r="N92" s="4">
        <f t="shared" si="8"/>
        <v>-3.4651021455179079E-3</v>
      </c>
      <c r="O92" s="4">
        <f t="shared" si="9"/>
        <v>-4.9380741334123096E-3</v>
      </c>
      <c r="P92" s="4">
        <f t="shared" si="10"/>
        <v>-1.8977265250954729E-3</v>
      </c>
    </row>
    <row r="93" spans="1:16">
      <c r="A93" s="3" t="s">
        <v>98</v>
      </c>
      <c r="B93" s="4">
        <v>0.60450014863242418</v>
      </c>
      <c r="C93" s="4">
        <v>0.30216078982114741</v>
      </c>
      <c r="D93" s="4">
        <v>1.9953509038216913E-2</v>
      </c>
      <c r="E93" s="4">
        <v>5.3443597934061823E-2</v>
      </c>
      <c r="F93" s="4">
        <v>1.9941954574149722E-2</v>
      </c>
      <c r="G93" s="4">
        <v>0.60482555952429728</v>
      </c>
      <c r="H93" s="4">
        <v>0.29966218103669823</v>
      </c>
      <c r="I93" s="4">
        <v>2.0019591265126431E-2</v>
      </c>
      <c r="J93" s="4">
        <v>5.2077754230186193E-2</v>
      </c>
      <c r="K93" s="4">
        <v>2.3414913943691874E-2</v>
      </c>
      <c r="L93" s="4">
        <f t="shared" si="6"/>
        <v>3.2541089187310135E-4</v>
      </c>
      <c r="M93" s="4">
        <f t="shared" si="7"/>
        <v>-2.4986087844491855E-3</v>
      </c>
      <c r="N93" s="4">
        <f t="shared" si="8"/>
        <v>6.6082226909517511E-5</v>
      </c>
      <c r="O93" s="4">
        <f t="shared" si="9"/>
        <v>-1.3658437038756299E-3</v>
      </c>
      <c r="P93" s="4">
        <f t="shared" si="10"/>
        <v>3.4729593695421515E-3</v>
      </c>
    </row>
    <row r="94" spans="1:16">
      <c r="A94" s="3" t="s">
        <v>99</v>
      </c>
      <c r="B94" s="4">
        <v>0.57306245751831431</v>
      </c>
      <c r="C94" s="4">
        <v>0.23659451703043577</v>
      </c>
      <c r="D94" s="4">
        <v>2.8139113360018127E-2</v>
      </c>
      <c r="E94" s="4">
        <v>0.12300944037459406</v>
      </c>
      <c r="F94" s="4">
        <v>3.9194471716637716E-2</v>
      </c>
      <c r="G94" s="4">
        <v>0.6117278701542832</v>
      </c>
      <c r="H94" s="4">
        <v>0.20513957773657485</v>
      </c>
      <c r="I94" s="4">
        <v>2.8353561421822653E-2</v>
      </c>
      <c r="J94" s="4">
        <v>0.11640850927289022</v>
      </c>
      <c r="K94" s="4">
        <v>3.8370481414429045E-2</v>
      </c>
      <c r="L94" s="4">
        <f t="shared" si="6"/>
        <v>3.8665412635968899E-2</v>
      </c>
      <c r="M94" s="4">
        <f t="shared" si="7"/>
        <v>-3.1454939293860923E-2</v>
      </c>
      <c r="N94" s="4">
        <f t="shared" si="8"/>
        <v>2.144480618045258E-4</v>
      </c>
      <c r="O94" s="4">
        <f t="shared" si="9"/>
        <v>-6.6009311017038441E-3</v>
      </c>
      <c r="P94" s="4">
        <f t="shared" si="10"/>
        <v>-8.2399030220867142E-4</v>
      </c>
    </row>
    <row r="95" spans="1:16">
      <c r="A95" s="3" t="s">
        <v>100</v>
      </c>
      <c r="B95" s="4">
        <v>0.63637897578672065</v>
      </c>
      <c r="C95" s="4">
        <v>0.24027672319244073</v>
      </c>
      <c r="D95" s="4">
        <v>1.5347092795839949E-2</v>
      </c>
      <c r="E95" s="4">
        <v>7.4365523112675733E-2</v>
      </c>
      <c r="F95" s="4">
        <v>3.3631685112322923E-2</v>
      </c>
      <c r="G95" s="4">
        <v>0.66796198078033919</v>
      </c>
      <c r="H95" s="4">
        <v>0.22059167529944193</v>
      </c>
      <c r="I95" s="4">
        <v>1.3156826894158197E-2</v>
      </c>
      <c r="J95" s="4">
        <v>6.4089405317153042E-2</v>
      </c>
      <c r="K95" s="4">
        <v>3.4200111708907591E-2</v>
      </c>
      <c r="L95" s="4">
        <f t="shared" si="6"/>
        <v>3.1583004993618546E-2</v>
      </c>
      <c r="M95" s="4">
        <f t="shared" si="7"/>
        <v>-1.9685047892998797E-2</v>
      </c>
      <c r="N95" s="4">
        <f t="shared" si="8"/>
        <v>-2.1902659016817521E-3</v>
      </c>
      <c r="O95" s="4">
        <f t="shared" si="9"/>
        <v>-1.0276117795522691E-2</v>
      </c>
      <c r="P95" s="4">
        <f t="shared" si="10"/>
        <v>5.6842659658466743E-4</v>
      </c>
    </row>
    <row r="96" spans="1:16">
      <c r="A96" s="3" t="s">
        <v>101</v>
      </c>
      <c r="B96" s="4">
        <v>0.59527423125337164</v>
      </c>
      <c r="C96" s="4">
        <v>0.24978960618593779</v>
      </c>
      <c r="D96" s="4">
        <v>1.4666426901636396E-2</v>
      </c>
      <c r="E96" s="4">
        <v>0.10146376550980039</v>
      </c>
      <c r="F96" s="4">
        <v>3.880597014925373E-2</v>
      </c>
      <c r="G96" s="4">
        <v>0.57888721547516053</v>
      </c>
      <c r="H96" s="4">
        <v>0.26251944898402424</v>
      </c>
      <c r="I96" s="4">
        <v>1.6894357747371493E-2</v>
      </c>
      <c r="J96" s="4">
        <v>0.10625109038926452</v>
      </c>
      <c r="K96" s="4">
        <v>3.5447887404179264E-2</v>
      </c>
      <c r="L96" s="4">
        <f t="shared" si="6"/>
        <v>-1.6387015778211111E-2</v>
      </c>
      <c r="M96" s="4">
        <f t="shared" si="7"/>
        <v>1.2729842798086449E-2</v>
      </c>
      <c r="N96" s="4">
        <f t="shared" si="8"/>
        <v>2.2279308457350978E-3</v>
      </c>
      <c r="O96" s="4">
        <f t="shared" si="9"/>
        <v>4.7873248794641221E-3</v>
      </c>
      <c r="P96" s="4">
        <f t="shared" si="10"/>
        <v>-3.3580827450744657E-3</v>
      </c>
    </row>
    <row r="97" spans="1:16">
      <c r="A97" s="3" t="s">
        <v>102</v>
      </c>
      <c r="B97" s="4">
        <v>0.6218982077679206</v>
      </c>
      <c r="C97" s="4">
        <v>0.19592635091697555</v>
      </c>
      <c r="D97" s="4">
        <v>3.3554084819453843E-2</v>
      </c>
      <c r="E97" s="4">
        <v>0.12235141148317376</v>
      </c>
      <c r="F97" s="4">
        <v>2.6269945012476224E-2</v>
      </c>
      <c r="G97" s="4">
        <v>0.62781303586209758</v>
      </c>
      <c r="H97" s="4">
        <v>0.20025789856209172</v>
      </c>
      <c r="I97" s="4">
        <v>2.9783863135546314E-2</v>
      </c>
      <c r="J97" s="4">
        <v>0.1162622314780134</v>
      </c>
      <c r="K97" s="4">
        <v>2.5882970962250968E-2</v>
      </c>
      <c r="L97" s="4">
        <f t="shared" si="6"/>
        <v>5.9148280941769826E-3</v>
      </c>
      <c r="M97" s="4">
        <f t="shared" si="7"/>
        <v>4.3315476451161739E-3</v>
      </c>
      <c r="N97" s="4">
        <f t="shared" si="8"/>
        <v>-3.7702216839075285E-3</v>
      </c>
      <c r="O97" s="4">
        <f t="shared" si="9"/>
        <v>-6.0891800051603578E-3</v>
      </c>
      <c r="P97" s="4">
        <f t="shared" si="10"/>
        <v>-3.8697405022525624E-4</v>
      </c>
    </row>
    <row r="98" spans="1:16">
      <c r="A98" s="3" t="s">
        <v>103</v>
      </c>
      <c r="B98" s="4">
        <v>0.76080380873969733</v>
      </c>
      <c r="C98" s="4">
        <v>9.8803016337000574E-2</v>
      </c>
      <c r="D98" s="4">
        <v>3.0979772578798918E-2</v>
      </c>
      <c r="E98" s="4">
        <v>8.5348034816905352E-2</v>
      </c>
      <c r="F98" s="4">
        <v>2.4065367527597824E-2</v>
      </c>
      <c r="G98" s="4">
        <v>0.77006466591799738</v>
      </c>
      <c r="H98" s="4">
        <v>8.7819427035036784E-2</v>
      </c>
      <c r="I98" s="4">
        <v>2.9798336929120282E-2</v>
      </c>
      <c r="J98" s="4">
        <v>8.9318998336463146E-2</v>
      </c>
      <c r="K98" s="4">
        <v>2.2998571781382367E-2</v>
      </c>
      <c r="L98" s="4">
        <f t="shared" si="6"/>
        <v>9.2608571783000526E-3</v>
      </c>
      <c r="M98" s="4">
        <f t="shared" si="7"/>
        <v>-1.0983589301963789E-2</v>
      </c>
      <c r="N98" s="4">
        <f t="shared" si="8"/>
        <v>-1.1814356496786353E-3</v>
      </c>
      <c r="O98" s="4">
        <f t="shared" si="9"/>
        <v>3.9709635195577936E-3</v>
      </c>
      <c r="P98" s="4">
        <f t="shared" si="10"/>
        <v>-1.0667957462154563E-3</v>
      </c>
    </row>
    <row r="99" spans="1:16">
      <c r="A99" s="3" t="s">
        <v>106</v>
      </c>
      <c r="B99" s="4">
        <v>0.53116128372692883</v>
      </c>
      <c r="C99" s="4">
        <v>0.39283270814164722</v>
      </c>
      <c r="D99" s="4">
        <v>8.5246262611964364E-3</v>
      </c>
      <c r="E99" s="4">
        <v>4.7766217629619141E-2</v>
      </c>
      <c r="F99" s="4">
        <v>1.9715164240608363E-2</v>
      </c>
      <c r="G99" s="4">
        <v>0.55036950730177847</v>
      </c>
      <c r="H99" s="4">
        <v>0.35370587349693333</v>
      </c>
      <c r="I99" s="4">
        <v>2.194460990633039E-2</v>
      </c>
      <c r="J99" s="4">
        <v>5.6057759653337348E-2</v>
      </c>
      <c r="K99" s="4">
        <v>1.7922249641620466E-2</v>
      </c>
      <c r="L99" s="4">
        <f t="shared" si="6"/>
        <v>1.9208223574849637E-2</v>
      </c>
      <c r="M99" s="4">
        <f t="shared" si="7"/>
        <v>-3.9126834644713893E-2</v>
      </c>
      <c r="N99" s="4">
        <f t="shared" si="8"/>
        <v>1.3419983645133953E-2</v>
      </c>
      <c r="O99" s="4">
        <f t="shared" si="9"/>
        <v>8.2915420237182069E-3</v>
      </c>
      <c r="P99" s="4">
        <f t="shared" si="10"/>
        <v>-1.7929145989878971E-3</v>
      </c>
    </row>
    <row r="100" spans="1:16">
      <c r="A100" s="3" t="s">
        <v>107</v>
      </c>
      <c r="B100" s="4">
        <v>0.75080580460821711</v>
      </c>
      <c r="C100" s="4">
        <v>0.13782738500179068</v>
      </c>
      <c r="D100" s="4">
        <v>1.7757415670065044E-2</v>
      </c>
      <c r="E100" s="4">
        <v>7.4906595477485169E-2</v>
      </c>
      <c r="F100" s="4">
        <v>1.8702799242442013E-2</v>
      </c>
      <c r="G100" s="4">
        <v>0.73489198908831743</v>
      </c>
      <c r="H100" s="4">
        <v>0.14784693767898816</v>
      </c>
      <c r="I100" s="4">
        <v>1.411184522797003E-2</v>
      </c>
      <c r="J100" s="4">
        <v>8.2720904468807213E-2</v>
      </c>
      <c r="K100" s="4">
        <v>2.0428323535917139E-2</v>
      </c>
      <c r="L100" s="4">
        <f t="shared" si="6"/>
        <v>-1.5913815519899677E-2</v>
      </c>
      <c r="M100" s="4">
        <f t="shared" si="7"/>
        <v>1.001955267719748E-2</v>
      </c>
      <c r="N100" s="4">
        <f t="shared" si="8"/>
        <v>-3.6455704420950141E-3</v>
      </c>
      <c r="O100" s="4">
        <f t="shared" si="9"/>
        <v>7.8143089913220443E-3</v>
      </c>
      <c r="P100" s="4">
        <f t="shared" si="10"/>
        <v>1.7255242934751253E-3</v>
      </c>
    </row>
    <row r="101" spans="1:16">
      <c r="A101" s="3" t="s">
        <v>108</v>
      </c>
      <c r="B101" s="4">
        <v>0.6376846357783108</v>
      </c>
      <c r="C101" s="4">
        <v>0.26652569120060599</v>
      </c>
      <c r="D101" s="4">
        <v>1.3653579093548794E-2</v>
      </c>
      <c r="E101" s="4">
        <v>6.3268526701174096E-2</v>
      </c>
      <c r="F101" s="4">
        <v>1.8867567226360307E-2</v>
      </c>
      <c r="G101" s="4">
        <v>0.60806137066507204</v>
      </c>
      <c r="H101" s="4">
        <v>0.28871256376042592</v>
      </c>
      <c r="I101" s="4">
        <v>1.3852133826607342E-2</v>
      </c>
      <c r="J101" s="4">
        <v>6.7243541397976628E-2</v>
      </c>
      <c r="K101" s="4">
        <v>2.2130390349918112E-2</v>
      </c>
      <c r="L101" s="4">
        <f t="shared" si="6"/>
        <v>-2.9623265113238761E-2</v>
      </c>
      <c r="M101" s="4">
        <f t="shared" si="7"/>
        <v>2.2186872559819937E-2</v>
      </c>
      <c r="N101" s="4">
        <f t="shared" si="8"/>
        <v>1.9855473305854798E-4</v>
      </c>
      <c r="O101" s="4">
        <f t="shared" si="9"/>
        <v>3.9750146968025313E-3</v>
      </c>
      <c r="P101" s="4">
        <f t="shared" si="10"/>
        <v>3.2628231235578044E-3</v>
      </c>
    </row>
    <row r="102" spans="1:16">
      <c r="A102" s="3" t="s">
        <v>104</v>
      </c>
      <c r="B102" s="4">
        <v>0.59901034161343147</v>
      </c>
      <c r="C102" s="4">
        <v>0.26022762579729913</v>
      </c>
      <c r="D102" s="4">
        <v>2.6616590374583842E-2</v>
      </c>
      <c r="E102" s="4">
        <v>8.3351853479885482E-2</v>
      </c>
      <c r="F102" s="4">
        <v>3.0793588734800058E-2</v>
      </c>
      <c r="G102" s="4">
        <v>0.62762936487582854</v>
      </c>
      <c r="H102" s="4">
        <v>0.23662820462707584</v>
      </c>
      <c r="I102" s="4">
        <v>2.5361302605649848E-2</v>
      </c>
      <c r="J102" s="4">
        <v>8.0005682072774392E-2</v>
      </c>
      <c r="K102" s="4">
        <v>3.037544581867133E-2</v>
      </c>
      <c r="L102" s="4">
        <f t="shared" si="6"/>
        <v>2.861902326239707E-2</v>
      </c>
      <c r="M102" s="4">
        <f t="shared" si="7"/>
        <v>-2.3599421170223289E-2</v>
      </c>
      <c r="N102" s="4">
        <f t="shared" si="8"/>
        <v>-1.2552877689339936E-3</v>
      </c>
      <c r="O102" s="4">
        <f t="shared" si="9"/>
        <v>-3.3461714071110898E-3</v>
      </c>
      <c r="P102" s="4">
        <f t="shared" si="10"/>
        <v>-4.1814291612872825E-4</v>
      </c>
    </row>
    <row r="103" spans="1:16">
      <c r="A103" s="3" t="s">
        <v>105</v>
      </c>
      <c r="B103" s="4">
        <v>0.61864023847160543</v>
      </c>
      <c r="C103" s="4">
        <v>0.16656855866538281</v>
      </c>
      <c r="D103" s="4">
        <v>3.5317727757212668E-2</v>
      </c>
      <c r="E103" s="4">
        <v>0.14746823721438854</v>
      </c>
      <c r="F103" s="4">
        <v>3.2005237891410583E-2</v>
      </c>
      <c r="G103" s="4">
        <v>0.65785144571501297</v>
      </c>
      <c r="H103" s="4">
        <v>0.16010675696256935</v>
      </c>
      <c r="I103" s="4">
        <v>3.5629901546588558E-2</v>
      </c>
      <c r="J103" s="4">
        <v>0.11696245459647454</v>
      </c>
      <c r="K103" s="4">
        <v>2.9449441179354618E-2</v>
      </c>
      <c r="L103" s="4">
        <f t="shared" si="6"/>
        <v>3.9211207243407542E-2</v>
      </c>
      <c r="M103" s="4">
        <f t="shared" si="7"/>
        <v>-6.4618017028134633E-3</v>
      </c>
      <c r="N103" s="4">
        <f t="shared" si="8"/>
        <v>3.1217378937588997E-4</v>
      </c>
      <c r="O103" s="4">
        <f t="shared" si="9"/>
        <v>-3.0505782617913993E-2</v>
      </c>
      <c r="P103" s="4">
        <f t="shared" si="10"/>
        <v>-2.5557967120559653E-3</v>
      </c>
    </row>
    <row r="104" spans="1:16">
      <c r="A104" s="3" t="s">
        <v>109</v>
      </c>
      <c r="B104" s="4">
        <v>0.64289515610493964</v>
      </c>
      <c r="C104" s="4">
        <v>0.25829965903195967</v>
      </c>
      <c r="D104" s="4">
        <v>1.8911890567893937E-2</v>
      </c>
      <c r="E104" s="4">
        <v>5.2256583906509953E-2</v>
      </c>
      <c r="F104" s="4">
        <v>2.7636710388696851E-2</v>
      </c>
      <c r="G104" s="4">
        <v>0.64583884643281486</v>
      </c>
      <c r="H104" s="4">
        <v>0.27107200366837619</v>
      </c>
      <c r="I104" s="4">
        <v>1.6102714534119433E-2</v>
      </c>
      <c r="J104" s="4">
        <v>4.584291764473962E-2</v>
      </c>
      <c r="K104" s="4">
        <v>2.1143517719949902E-2</v>
      </c>
      <c r="L104" s="4">
        <f t="shared" si="6"/>
        <v>2.9436903278752258E-3</v>
      </c>
      <c r="M104" s="4">
        <f t="shared" si="7"/>
        <v>1.2772344636416522E-2</v>
      </c>
      <c r="N104" s="4">
        <f t="shared" si="8"/>
        <v>-2.8091760337745041E-3</v>
      </c>
      <c r="O104" s="4">
        <f t="shared" si="9"/>
        <v>-6.413666261770333E-3</v>
      </c>
      <c r="P104" s="4">
        <f t="shared" si="10"/>
        <v>-6.4931926687469485E-3</v>
      </c>
    </row>
    <row r="105" spans="1:16">
      <c r="A105" s="3" t="s">
        <v>110</v>
      </c>
      <c r="B105" s="4">
        <v>0.64996055350830406</v>
      </c>
      <c r="C105" s="4">
        <v>0.24223390856931934</v>
      </c>
      <c r="D105" s="4">
        <v>2.5124068849845763E-2</v>
      </c>
      <c r="E105" s="4">
        <v>6.1061952286983877E-2</v>
      </c>
      <c r="F105" s="4">
        <v>2.1619516785546966E-2</v>
      </c>
      <c r="G105" s="4">
        <v>0.65020862975045868</v>
      </c>
      <c r="H105" s="4">
        <v>0.2427039469587004</v>
      </c>
      <c r="I105" s="4">
        <v>2.5621218436067319E-2</v>
      </c>
      <c r="J105" s="4">
        <v>6.1382896671984211E-2</v>
      </c>
      <c r="K105" s="4">
        <v>2.0083308182789365E-2</v>
      </c>
      <c r="L105" s="4">
        <f t="shared" si="6"/>
        <v>2.4807624215461566E-4</v>
      </c>
      <c r="M105" s="4">
        <f t="shared" si="7"/>
        <v>4.7003838938106113E-4</v>
      </c>
      <c r="N105" s="4">
        <f t="shared" si="8"/>
        <v>4.9714958622155622E-4</v>
      </c>
      <c r="O105" s="4">
        <f t="shared" si="9"/>
        <v>3.2094438500033379E-4</v>
      </c>
      <c r="P105" s="4">
        <f t="shared" si="10"/>
        <v>-1.5362086027576015E-3</v>
      </c>
    </row>
    <row r="106" spans="1:16">
      <c r="A106" s="3" t="s">
        <v>111</v>
      </c>
      <c r="B106" s="4">
        <v>0.59665086936689682</v>
      </c>
      <c r="C106" s="4">
        <v>0.31416267868601516</v>
      </c>
      <c r="D106" s="4">
        <v>1.4361884440046284E-2</v>
      </c>
      <c r="E106" s="4">
        <v>5.0744637808891331E-2</v>
      </c>
      <c r="F106" s="4">
        <v>2.4079929698150454E-2</v>
      </c>
      <c r="G106" s="4">
        <v>0.57535751695524906</v>
      </c>
      <c r="H106" s="4">
        <v>0.31231321031343928</v>
      </c>
      <c r="I106" s="4">
        <v>1.8186416320783574E-2</v>
      </c>
      <c r="J106" s="4">
        <v>7.2074119514641571E-2</v>
      </c>
      <c r="K106" s="4">
        <v>2.2068736895886482E-2</v>
      </c>
      <c r="L106" s="4">
        <f t="shared" si="6"/>
        <v>-2.1293352411647759E-2</v>
      </c>
      <c r="M106" s="4">
        <f t="shared" si="7"/>
        <v>-1.8494683725758798E-3</v>
      </c>
      <c r="N106" s="4">
        <f t="shared" si="8"/>
        <v>3.8245318807372895E-3</v>
      </c>
      <c r="O106" s="4">
        <f t="shared" si="9"/>
        <v>2.132948170575024E-2</v>
      </c>
      <c r="P106" s="4">
        <f t="shared" si="10"/>
        <v>-2.0111928022639725E-3</v>
      </c>
    </row>
    <row r="107" spans="1:16">
      <c r="A107" s="3" t="s">
        <v>112</v>
      </c>
      <c r="B107" s="4">
        <v>0.65205210764601673</v>
      </c>
      <c r="C107" s="4">
        <v>0.20447119034897782</v>
      </c>
      <c r="D107" s="4">
        <v>3.0791925611390755E-2</v>
      </c>
      <c r="E107" s="4">
        <v>8.6939109323884781E-2</v>
      </c>
      <c r="F107" s="4">
        <v>2.5745667069729947E-2</v>
      </c>
      <c r="G107" s="4">
        <v>0.66126087087730756</v>
      </c>
      <c r="H107" s="4">
        <v>0.19131211943707832</v>
      </c>
      <c r="I107" s="4">
        <v>2.7402310092863348E-2</v>
      </c>
      <c r="J107" s="4">
        <v>9.5159669093551252E-2</v>
      </c>
      <c r="K107" s="4">
        <v>2.4865030499199508E-2</v>
      </c>
      <c r="L107" s="4">
        <f t="shared" si="6"/>
        <v>9.2087632312908285E-3</v>
      </c>
      <c r="M107" s="4">
        <f t="shared" si="7"/>
        <v>-1.3159070911899495E-2</v>
      </c>
      <c r="N107" s="4">
        <f t="shared" si="8"/>
        <v>-3.3896155185274071E-3</v>
      </c>
      <c r="O107" s="4">
        <f t="shared" si="9"/>
        <v>8.2205597696664717E-3</v>
      </c>
      <c r="P107" s="4">
        <f t="shared" si="10"/>
        <v>-8.8063657053043948E-4</v>
      </c>
    </row>
    <row r="108" spans="1:16">
      <c r="A108" s="3" t="s">
        <v>113</v>
      </c>
      <c r="B108" s="4">
        <v>0.68988144966163578</v>
      </c>
      <c r="C108" s="4">
        <v>0.20733445302359732</v>
      </c>
      <c r="D108" s="4">
        <v>1.1259535916329652E-2</v>
      </c>
      <c r="E108" s="4">
        <v>7.3694312994863106E-2</v>
      </c>
      <c r="F108" s="4">
        <v>1.7830248403574143E-2</v>
      </c>
      <c r="G108" s="4">
        <v>0.64902561355039445</v>
      </c>
      <c r="H108" s="4">
        <v>0.23329277424185699</v>
      </c>
      <c r="I108" s="4">
        <v>1.0565266786299848E-2</v>
      </c>
      <c r="J108" s="4">
        <v>9.0004066667527333E-2</v>
      </c>
      <c r="K108" s="4">
        <v>1.711227875392143E-2</v>
      </c>
      <c r="L108" s="4">
        <f t="shared" si="6"/>
        <v>-4.0855836111241328E-2</v>
      </c>
      <c r="M108" s="4">
        <f t="shared" si="7"/>
        <v>2.5958321218259667E-2</v>
      </c>
      <c r="N108" s="4">
        <f t="shared" si="8"/>
        <v>-6.9426913002980373E-4</v>
      </c>
      <c r="O108" s="4">
        <f t="shared" si="9"/>
        <v>1.6309753672664226E-2</v>
      </c>
      <c r="P108" s="4">
        <f t="shared" si="10"/>
        <v>-7.1796964965271243E-4</v>
      </c>
    </row>
    <row r="109" spans="1:16">
      <c r="A109" s="3" t="s">
        <v>114</v>
      </c>
      <c r="B109" s="4">
        <v>0.60481474739521235</v>
      </c>
      <c r="C109" s="4">
        <v>0.24802644792611814</v>
      </c>
      <c r="D109" s="4">
        <v>2.902696109904614E-2</v>
      </c>
      <c r="E109" s="4">
        <v>9.0551032954544919E-2</v>
      </c>
      <c r="F109" s="4">
        <v>2.7580810625078493E-2</v>
      </c>
      <c r="G109" s="4">
        <v>0.61795578483575742</v>
      </c>
      <c r="H109" s="4">
        <v>0.23697854773194665</v>
      </c>
      <c r="I109" s="4">
        <v>2.8234858343639882E-2</v>
      </c>
      <c r="J109" s="4">
        <v>8.8605965809466836E-2</v>
      </c>
      <c r="K109" s="4">
        <v>2.8224843279189206E-2</v>
      </c>
      <c r="L109" s="4">
        <f t="shared" si="6"/>
        <v>1.3141037440545067E-2</v>
      </c>
      <c r="M109" s="4">
        <f t="shared" si="7"/>
        <v>-1.1047900194171484E-2</v>
      </c>
      <c r="N109" s="4">
        <f t="shared" si="8"/>
        <v>-7.9210275540625777E-4</v>
      </c>
      <c r="O109" s="4">
        <f t="shared" si="9"/>
        <v>-1.9450671450780832E-3</v>
      </c>
      <c r="P109" s="4">
        <f t="shared" si="10"/>
        <v>6.4403265411071275E-4</v>
      </c>
    </row>
    <row r="110" spans="1:16">
      <c r="A110" s="3" t="s">
        <v>115</v>
      </c>
      <c r="B110" s="4">
        <v>0.78245082484277328</v>
      </c>
      <c r="C110" s="4">
        <v>4.569036377191138E-2</v>
      </c>
      <c r="D110" s="4">
        <v>1.2340144897061915E-2</v>
      </c>
      <c r="E110" s="4">
        <v>0.14232599927360312</v>
      </c>
      <c r="F110" s="4">
        <v>1.7192667214650278E-2</v>
      </c>
      <c r="G110" s="4">
        <v>0.77615195871964959</v>
      </c>
      <c r="H110" s="4">
        <v>4.8415513468269944E-2</v>
      </c>
      <c r="I110" s="4">
        <v>1.3246322938566384E-2</v>
      </c>
      <c r="J110" s="4">
        <v>0.14319494952572642</v>
      </c>
      <c r="K110" s="4">
        <v>1.8991255347787669E-2</v>
      </c>
      <c r="L110" s="4">
        <f t="shared" si="6"/>
        <v>-6.298866123123692E-3</v>
      </c>
      <c r="M110" s="4">
        <f t="shared" si="7"/>
        <v>2.7251496963585642E-3</v>
      </c>
      <c r="N110" s="4">
        <f t="shared" si="8"/>
        <v>9.061780415044688E-4</v>
      </c>
      <c r="O110" s="4">
        <f t="shared" si="9"/>
        <v>8.6895025212330168E-4</v>
      </c>
      <c r="P110" s="4">
        <f t="shared" si="10"/>
        <v>1.7985881331373903E-3</v>
      </c>
    </row>
    <row r="111" spans="1:16">
      <c r="A111" s="3" t="s">
        <v>116</v>
      </c>
      <c r="B111" s="4">
        <v>0.5468524514995361</v>
      </c>
      <c r="C111" s="4">
        <v>0.32264405697110649</v>
      </c>
      <c r="D111" s="4">
        <v>2.7102633415654019E-2</v>
      </c>
      <c r="E111" s="4">
        <v>6.8899612959235926E-2</v>
      </c>
      <c r="F111" s="4">
        <v>3.4501245154467425E-2</v>
      </c>
      <c r="G111" s="4">
        <v>0.56207384980352915</v>
      </c>
      <c r="H111" s="4">
        <v>0.31432319210762033</v>
      </c>
      <c r="I111" s="4">
        <v>2.5104499892907299E-2</v>
      </c>
      <c r="J111" s="4">
        <v>6.4825103737513698E-2</v>
      </c>
      <c r="K111" s="4">
        <v>3.3673354458429547E-2</v>
      </c>
      <c r="L111" s="4">
        <f t="shared" si="6"/>
        <v>1.522139830399305E-2</v>
      </c>
      <c r="M111" s="4">
        <f t="shared" si="7"/>
        <v>-8.3208648634861548E-3</v>
      </c>
      <c r="N111" s="4">
        <f t="shared" si="8"/>
        <v>-1.9981335227467201E-3</v>
      </c>
      <c r="O111" s="4">
        <f t="shared" si="9"/>
        <v>-4.0745092217222278E-3</v>
      </c>
      <c r="P111" s="4">
        <f t="shared" si="10"/>
        <v>-8.278906960378779E-4</v>
      </c>
    </row>
    <row r="112" spans="1:16">
      <c r="A112" s="3" t="s">
        <v>170</v>
      </c>
      <c r="B112" s="4">
        <v>0.60827334030392022</v>
      </c>
      <c r="C112" s="4">
        <v>0.27135258708069021</v>
      </c>
      <c r="D112" s="4">
        <v>2.7924497747887331E-2</v>
      </c>
      <c r="E112" s="4">
        <v>6.1335833681529478E-2</v>
      </c>
      <c r="F112" s="4">
        <v>3.1113741185972727E-2</v>
      </c>
      <c r="G112" s="4">
        <v>0.600096902221535</v>
      </c>
      <c r="H112" s="4">
        <v>0.27395082727694448</v>
      </c>
      <c r="I112" s="4">
        <v>2.4505128601618475E-2</v>
      </c>
      <c r="J112" s="4">
        <v>6.8757280552548844E-2</v>
      </c>
      <c r="K112" s="4">
        <v>3.268986134735323E-2</v>
      </c>
      <c r="L112" s="4">
        <f t="shared" si="6"/>
        <v>-8.1764380823852179E-3</v>
      </c>
      <c r="M112" s="4">
        <f t="shared" si="7"/>
        <v>2.5982401962542645E-3</v>
      </c>
      <c r="N112" s="4">
        <f t="shared" si="8"/>
        <v>-3.4193691462688566E-3</v>
      </c>
      <c r="O112" s="4">
        <f t="shared" si="9"/>
        <v>7.421446871019366E-3</v>
      </c>
      <c r="P112" s="4">
        <f t="shared" si="10"/>
        <v>1.576120161380503E-3</v>
      </c>
    </row>
    <row r="113" spans="1:16">
      <c r="A113" s="3" t="s">
        <v>117</v>
      </c>
      <c r="B113" s="4">
        <v>0.55840992351472485</v>
      </c>
      <c r="C113" s="4">
        <v>0.33158741771306377</v>
      </c>
      <c r="D113" s="4">
        <v>1.9324080255709912E-2</v>
      </c>
      <c r="E113" s="4">
        <v>6.477578547572016E-2</v>
      </c>
      <c r="F113" s="4">
        <v>2.5902793040781254E-2</v>
      </c>
      <c r="G113" s="4">
        <v>0.57529667106693283</v>
      </c>
      <c r="H113" s="4">
        <v>0.30526241600164888</v>
      </c>
      <c r="I113" s="4">
        <v>2.2642220793635186E-2</v>
      </c>
      <c r="J113" s="4">
        <v>7.0969394826051857E-2</v>
      </c>
      <c r="K113" s="4">
        <v>2.5829297311731246E-2</v>
      </c>
      <c r="L113" s="4">
        <f t="shared" si="6"/>
        <v>1.6886747552207981E-2</v>
      </c>
      <c r="M113" s="4">
        <f t="shared" si="7"/>
        <v>-2.6325001711414886E-2</v>
      </c>
      <c r="N113" s="4">
        <f t="shared" si="8"/>
        <v>3.3181405379252744E-3</v>
      </c>
      <c r="O113" s="4">
        <f t="shared" si="9"/>
        <v>6.1936093503316969E-3</v>
      </c>
      <c r="P113" s="4">
        <f t="shared" si="10"/>
        <v>-7.3495729050007674E-5</v>
      </c>
    </row>
    <row r="114" spans="1:16">
      <c r="A114" s="3" t="s">
        <v>118</v>
      </c>
      <c r="B114" s="4">
        <v>0.67905442425905194</v>
      </c>
      <c r="C114" s="4">
        <v>0.18563914081171415</v>
      </c>
      <c r="D114" s="4">
        <v>3.1295971462485396E-2</v>
      </c>
      <c r="E114" s="4">
        <v>8.1058046103432799E-2</v>
      </c>
      <c r="F114" s="4">
        <v>2.2952417363315689E-2</v>
      </c>
      <c r="G114" s="4">
        <v>0.68873114229748555</v>
      </c>
      <c r="H114" s="4">
        <v>0.17695740293962575</v>
      </c>
      <c r="I114" s="4">
        <v>3.0464554698983768E-2</v>
      </c>
      <c r="J114" s="4">
        <v>8.0614013261090467E-2</v>
      </c>
      <c r="K114" s="4">
        <v>2.3232886802814448E-2</v>
      </c>
      <c r="L114" s="4">
        <f t="shared" si="6"/>
        <v>9.6767180384336182E-3</v>
      </c>
      <c r="M114" s="4">
        <f t="shared" si="7"/>
        <v>-8.6817378720883964E-3</v>
      </c>
      <c r="N114" s="4">
        <f t="shared" si="8"/>
        <v>-8.3141676350162799E-4</v>
      </c>
      <c r="O114" s="4">
        <f t="shared" si="9"/>
        <v>-4.4403284234233176E-4</v>
      </c>
      <c r="P114" s="4">
        <f t="shared" si="10"/>
        <v>2.8046943949875877E-4</v>
      </c>
    </row>
    <row r="115" spans="1:16">
      <c r="A115" s="3" t="s">
        <v>119</v>
      </c>
      <c r="B115" s="4">
        <v>0.68585922142001443</v>
      </c>
      <c r="C115" s="4">
        <v>0.19621267867489967</v>
      </c>
      <c r="D115" s="4">
        <v>1.5747919532752473E-2</v>
      </c>
      <c r="E115" s="4">
        <v>7.9507442047300633E-2</v>
      </c>
      <c r="F115" s="4">
        <v>2.2672738325032794E-2</v>
      </c>
      <c r="G115" s="4">
        <v>0.68890098691475798</v>
      </c>
      <c r="H115" s="4">
        <v>0.18614212037492686</v>
      </c>
      <c r="I115" s="4">
        <v>1.8990456336674712E-2</v>
      </c>
      <c r="J115" s="4">
        <v>8.2804744320493492E-2</v>
      </c>
      <c r="K115" s="4">
        <v>2.3161692053146929E-2</v>
      </c>
      <c r="L115" s="4">
        <f t="shared" si="6"/>
        <v>3.0417654947435535E-3</v>
      </c>
      <c r="M115" s="4">
        <f t="shared" si="7"/>
        <v>-1.0070558299972804E-2</v>
      </c>
      <c r="N115" s="4">
        <f t="shared" si="8"/>
        <v>3.2425368039222385E-3</v>
      </c>
      <c r="O115" s="4">
        <f t="shared" si="9"/>
        <v>3.2973022731928592E-3</v>
      </c>
      <c r="P115" s="4">
        <f t="shared" si="10"/>
        <v>4.8895372811413526E-4</v>
      </c>
    </row>
    <row r="116" spans="1:16">
      <c r="A116" s="3" t="s">
        <v>120</v>
      </c>
      <c r="B116" s="4">
        <v>0.66891669268290821</v>
      </c>
      <c r="C116" s="4">
        <v>0.20877576379699944</v>
      </c>
      <c r="D116" s="4">
        <v>1.6441254316254442E-2</v>
      </c>
      <c r="E116" s="4">
        <v>7.6437682204902005E-2</v>
      </c>
      <c r="F116" s="4">
        <v>2.9428606998935888E-2</v>
      </c>
      <c r="G116" s="4">
        <v>0.66845394437848249</v>
      </c>
      <c r="H116" s="4">
        <v>0.21082902311573368</v>
      </c>
      <c r="I116" s="4">
        <v>1.5667520312662424E-2</v>
      </c>
      <c r="J116" s="4">
        <v>7.5766620025534054E-2</v>
      </c>
      <c r="K116" s="4">
        <v>2.9282892167587355E-2</v>
      </c>
      <c r="L116" s="4">
        <f t="shared" si="6"/>
        <v>-4.6274830442571968E-4</v>
      </c>
      <c r="M116" s="4">
        <f t="shared" si="7"/>
        <v>2.0532593187342352E-3</v>
      </c>
      <c r="N116" s="4">
        <f t="shared" si="8"/>
        <v>-7.7373400359201719E-4</v>
      </c>
      <c r="O116" s="4">
        <f t="shared" si="9"/>
        <v>-6.7106217936795109E-4</v>
      </c>
      <c r="P116" s="4">
        <f t="shared" si="10"/>
        <v>-1.4571483134853333E-4</v>
      </c>
    </row>
    <row r="117" spans="1:16">
      <c r="A117" s="3" t="s">
        <v>121</v>
      </c>
      <c r="B117" s="4">
        <v>0.59967166957099027</v>
      </c>
      <c r="C117" s="4">
        <v>0.22973826913285769</v>
      </c>
      <c r="D117" s="4">
        <v>4.0780563193007095E-2</v>
      </c>
      <c r="E117" s="4">
        <v>0.10579068428858523</v>
      </c>
      <c r="F117" s="4">
        <v>2.401881381455976E-2</v>
      </c>
      <c r="G117" s="4">
        <v>0.66926822363727345</v>
      </c>
      <c r="H117" s="4">
        <v>0.1654842295408262</v>
      </c>
      <c r="I117" s="4">
        <v>3.419669152844973E-2</v>
      </c>
      <c r="J117" s="4">
        <v>0.10475443984823544</v>
      </c>
      <c r="K117" s="4">
        <v>2.6296415445215174E-2</v>
      </c>
      <c r="L117" s="4">
        <f t="shared" si="6"/>
        <v>6.9596554066283178E-2</v>
      </c>
      <c r="M117" s="4">
        <f t="shared" si="7"/>
        <v>-6.4254039592031492E-2</v>
      </c>
      <c r="N117" s="4">
        <f t="shared" si="8"/>
        <v>-6.5838716645573656E-3</v>
      </c>
      <c r="O117" s="4">
        <f t="shared" si="9"/>
        <v>-1.03624444034979E-3</v>
      </c>
      <c r="P117" s="4">
        <f t="shared" si="10"/>
        <v>2.2776016306554139E-3</v>
      </c>
    </row>
    <row r="118" spans="1:16">
      <c r="A118" s="3" t="s">
        <v>122</v>
      </c>
      <c r="B118" s="4">
        <v>0.7637242004525997</v>
      </c>
      <c r="C118" s="4">
        <v>8.9571802492024968E-2</v>
      </c>
      <c r="D118" s="4">
        <v>2.7138942661613544E-2</v>
      </c>
      <c r="E118" s="4">
        <v>8.5026038116530797E-2</v>
      </c>
      <c r="F118" s="4">
        <v>3.4539016277230959E-2</v>
      </c>
      <c r="G118" s="4">
        <v>0.74250700147362692</v>
      </c>
      <c r="H118" s="4">
        <v>0.10021141606861893</v>
      </c>
      <c r="I118" s="4">
        <v>2.7543552807623349E-2</v>
      </c>
      <c r="J118" s="4">
        <v>9.8759738957526225E-2</v>
      </c>
      <c r="K118" s="4">
        <v>3.0978290692604629E-2</v>
      </c>
      <c r="L118" s="4">
        <f t="shared" si="6"/>
        <v>-2.1217198978972784E-2</v>
      </c>
      <c r="M118" s="4">
        <f t="shared" si="7"/>
        <v>1.0639613576593959E-2</v>
      </c>
      <c r="N118" s="4">
        <f t="shared" si="8"/>
        <v>4.0461014600980463E-4</v>
      </c>
      <c r="O118" s="4">
        <f t="shared" si="9"/>
        <v>1.3733700840995428E-2</v>
      </c>
      <c r="P118" s="4">
        <f t="shared" si="10"/>
        <v>-3.5607255846263307E-3</v>
      </c>
    </row>
    <row r="119" spans="1:16">
      <c r="A119" s="3" t="s">
        <v>123</v>
      </c>
      <c r="B119" s="4">
        <v>0.77084610108405816</v>
      </c>
      <c r="C119" s="4">
        <v>0.1515814423533518</v>
      </c>
      <c r="D119" s="4">
        <v>3.2306637065778101E-3</v>
      </c>
      <c r="E119" s="4">
        <v>5.6118576722175094E-2</v>
      </c>
      <c r="F119" s="4">
        <v>1.8223216133837143E-2</v>
      </c>
      <c r="G119" s="4">
        <v>0.78852068975231715</v>
      </c>
      <c r="H119" s="4">
        <v>0.11925707948849944</v>
      </c>
      <c r="I119" s="4">
        <v>1.6460114890423833E-2</v>
      </c>
      <c r="J119" s="4">
        <v>5.8149511216286476E-2</v>
      </c>
      <c r="K119" s="4">
        <v>1.7612604652473114E-2</v>
      </c>
      <c r="L119" s="4">
        <f t="shared" si="6"/>
        <v>1.7674588668258995E-2</v>
      </c>
      <c r="M119" s="4">
        <f t="shared" si="7"/>
        <v>-3.2324362864852366E-2</v>
      </c>
      <c r="N119" s="4">
        <f t="shared" si="8"/>
        <v>1.3229451183846023E-2</v>
      </c>
      <c r="O119" s="4">
        <f t="shared" si="9"/>
        <v>2.0309344941113819E-3</v>
      </c>
      <c r="P119" s="4">
        <f t="shared" si="10"/>
        <v>-6.1061148136402899E-4</v>
      </c>
    </row>
    <row r="120" spans="1:16">
      <c r="A120" s="3" t="s">
        <v>124</v>
      </c>
      <c r="B120" s="4">
        <v>0.77210820207122177</v>
      </c>
      <c r="C120" s="4">
        <v>0.15105119017358576</v>
      </c>
      <c r="D120" s="4">
        <v>1.6438170830702623E-2</v>
      </c>
      <c r="E120" s="4">
        <v>3.8158941266183979E-2</v>
      </c>
      <c r="F120" s="4">
        <v>2.2243495658305797E-2</v>
      </c>
      <c r="G120" s="4">
        <v>0.69561290884164251</v>
      </c>
      <c r="H120" s="4">
        <v>0.23444122859830213</v>
      </c>
      <c r="I120" s="4">
        <v>9.9715409706052326E-3</v>
      </c>
      <c r="J120" s="4">
        <v>3.939048834920704E-2</v>
      </c>
      <c r="K120" s="4">
        <v>2.058383324024305E-2</v>
      </c>
      <c r="L120" s="4">
        <f t="shared" si="6"/>
        <v>-7.6495293229579264E-2</v>
      </c>
      <c r="M120" s="4">
        <f t="shared" si="7"/>
        <v>8.3390038424716373E-2</v>
      </c>
      <c r="N120" s="4">
        <f t="shared" si="8"/>
        <v>-6.4666298600973907E-3</v>
      </c>
      <c r="O120" s="4">
        <f t="shared" si="9"/>
        <v>1.2315470830230602E-3</v>
      </c>
      <c r="P120" s="4">
        <f t="shared" si="10"/>
        <v>-1.6596624180627469E-3</v>
      </c>
    </row>
    <row r="121" spans="1:16">
      <c r="A121" s="3" t="s">
        <v>125</v>
      </c>
      <c r="B121" s="4">
        <v>0.74653934503659847</v>
      </c>
      <c r="C121" s="4">
        <v>0.12926918674944454</v>
      </c>
      <c r="D121" s="4">
        <v>1.5829611644829475E-2</v>
      </c>
      <c r="E121" s="4">
        <v>8.2878709253000435E-2</v>
      </c>
      <c r="F121" s="4">
        <v>2.5483147316127077E-2</v>
      </c>
      <c r="G121" s="4">
        <v>0.7400650763040838</v>
      </c>
      <c r="H121" s="4">
        <v>0.13555986979793705</v>
      </c>
      <c r="I121" s="4">
        <v>1.3961392510506822E-2</v>
      </c>
      <c r="J121" s="4">
        <v>8.1915655496790224E-2</v>
      </c>
      <c r="K121" s="4">
        <v>2.849800589068207E-2</v>
      </c>
      <c r="L121" s="4">
        <f t="shared" si="6"/>
        <v>-6.4742687325146653E-3</v>
      </c>
      <c r="M121" s="4">
        <f t="shared" si="7"/>
        <v>6.2906830484925069E-3</v>
      </c>
      <c r="N121" s="4">
        <f t="shared" si="8"/>
        <v>-1.8682191343226528E-3</v>
      </c>
      <c r="O121" s="4">
        <f t="shared" si="9"/>
        <v>-9.6305375621021094E-4</v>
      </c>
      <c r="P121" s="4">
        <f t="shared" si="10"/>
        <v>3.0148585745549926E-3</v>
      </c>
    </row>
    <row r="122" spans="1:16">
      <c r="A122" s="3" t="s">
        <v>126</v>
      </c>
      <c r="B122" s="4">
        <v>0.62227963827884325</v>
      </c>
      <c r="C122" s="4">
        <v>0.30246116135016066</v>
      </c>
      <c r="D122" s="4">
        <v>4.571201430984796E-3</v>
      </c>
      <c r="E122" s="4">
        <v>4.6854814667594155E-2</v>
      </c>
      <c r="F122" s="4">
        <v>2.3833184272417107E-2</v>
      </c>
      <c r="G122" s="4">
        <v>0.61303902724385761</v>
      </c>
      <c r="H122" s="4">
        <v>0.30588751462477021</v>
      </c>
      <c r="I122" s="4">
        <v>1.1187949189369882E-2</v>
      </c>
      <c r="J122" s="4">
        <v>5.5020474678255056E-2</v>
      </c>
      <c r="K122" s="4">
        <v>1.4865034263747284E-2</v>
      </c>
      <c r="L122" s="4">
        <f t="shared" si="6"/>
        <v>-9.2406110349856352E-3</v>
      </c>
      <c r="M122" s="4">
        <f t="shared" si="7"/>
        <v>3.4263532746095504E-3</v>
      </c>
      <c r="N122" s="4">
        <f t="shared" si="8"/>
        <v>6.6167477583850857E-3</v>
      </c>
      <c r="O122" s="4">
        <f t="shared" si="9"/>
        <v>8.1656600106609009E-3</v>
      </c>
      <c r="P122" s="4">
        <f t="shared" si="10"/>
        <v>-8.9681500086698229E-3</v>
      </c>
    </row>
    <row r="123" spans="1:16">
      <c r="A123" s="3" t="s">
        <v>127</v>
      </c>
      <c r="B123" s="4">
        <v>0.65604962736921446</v>
      </c>
      <c r="C123" s="4">
        <v>0.22953083778099279</v>
      </c>
      <c r="D123" s="4">
        <v>2.7344291393626981E-2</v>
      </c>
      <c r="E123" s="4">
        <v>6.7843726064702806E-2</v>
      </c>
      <c r="F123" s="4">
        <v>1.9231517391462925E-2</v>
      </c>
      <c r="G123" s="4">
        <v>0.66800246229838622</v>
      </c>
      <c r="H123" s="4">
        <v>0.21993574310964722</v>
      </c>
      <c r="I123" s="4">
        <v>2.6417508716290207E-2</v>
      </c>
      <c r="J123" s="4">
        <v>6.3601793704584589E-2</v>
      </c>
      <c r="K123" s="4">
        <v>2.2042492171091707E-2</v>
      </c>
      <c r="L123" s="4">
        <f t="shared" si="6"/>
        <v>1.1952834929171763E-2</v>
      </c>
      <c r="M123" s="4">
        <f t="shared" si="7"/>
        <v>-9.5950946713455609E-3</v>
      </c>
      <c r="N123" s="4">
        <f t="shared" si="8"/>
        <v>-9.2678267733677447E-4</v>
      </c>
      <c r="O123" s="4">
        <f t="shared" si="9"/>
        <v>-4.2419323601182168E-3</v>
      </c>
      <c r="P123" s="4">
        <f t="shared" si="10"/>
        <v>2.8109747796287825E-3</v>
      </c>
    </row>
    <row r="124" spans="1:16">
      <c r="A124" s="3" t="s">
        <v>128</v>
      </c>
      <c r="B124" s="4">
        <v>0.55435147661375184</v>
      </c>
      <c r="C124" s="4">
        <v>0.3333810984483801</v>
      </c>
      <c r="D124" s="4">
        <v>2.2954123099657435E-2</v>
      </c>
      <c r="E124" s="4">
        <v>6.2884266618901549E-2</v>
      </c>
      <c r="F124" s="4">
        <v>2.6429035219309047E-2</v>
      </c>
      <c r="G124" s="4">
        <v>0.58656169901135113</v>
      </c>
      <c r="H124" s="4">
        <v>0.30465876123144525</v>
      </c>
      <c r="I124" s="4">
        <v>1.7990029011632821E-2</v>
      </c>
      <c r="J124" s="4">
        <v>6.8044953947553721E-2</v>
      </c>
      <c r="K124" s="4">
        <v>2.2744556798017068E-2</v>
      </c>
      <c r="L124" s="4">
        <f t="shared" si="6"/>
        <v>3.2210222397599297E-2</v>
      </c>
      <c r="M124" s="4">
        <f t="shared" si="7"/>
        <v>-2.8722337216934846E-2</v>
      </c>
      <c r="N124" s="4">
        <f t="shared" si="8"/>
        <v>-4.9640940880246141E-3</v>
      </c>
      <c r="O124" s="4">
        <f t="shared" si="9"/>
        <v>5.1606873286521721E-3</v>
      </c>
      <c r="P124" s="4">
        <f t="shared" si="10"/>
        <v>-3.6844784212919784E-3</v>
      </c>
    </row>
    <row r="125" spans="1:16">
      <c r="A125" s="3" t="s">
        <v>129</v>
      </c>
      <c r="B125" s="4">
        <v>0.71267814761231596</v>
      </c>
      <c r="C125" s="4">
        <v>0.11995369085946037</v>
      </c>
      <c r="D125" s="4">
        <v>3.9999271938238302E-2</v>
      </c>
      <c r="E125" s="4">
        <v>9.9138846342013628E-2</v>
      </c>
      <c r="F125" s="4">
        <v>2.8230043247971768E-2</v>
      </c>
      <c r="G125" s="4">
        <v>0.72609526087140008</v>
      </c>
      <c r="H125" s="4">
        <v>0.12666269788998347</v>
      </c>
      <c r="I125" s="4">
        <v>3.0054211528550253E-2</v>
      </c>
      <c r="J125" s="4">
        <v>9.1925884054597742E-2</v>
      </c>
      <c r="K125" s="4">
        <v>2.5261945655468406E-2</v>
      </c>
      <c r="L125" s="4">
        <f t="shared" si="6"/>
        <v>1.3417113259084124E-2</v>
      </c>
      <c r="M125" s="4">
        <f t="shared" si="7"/>
        <v>6.7090070305231009E-3</v>
      </c>
      <c r="N125" s="4">
        <f t="shared" si="8"/>
        <v>-9.9450604096880495E-3</v>
      </c>
      <c r="O125" s="4">
        <f t="shared" si="9"/>
        <v>-7.2129622874158861E-3</v>
      </c>
      <c r="P125" s="4">
        <f t="shared" si="10"/>
        <v>-2.9680975925033617E-3</v>
      </c>
    </row>
    <row r="126" spans="1:16">
      <c r="A126" s="3" t="s">
        <v>130</v>
      </c>
      <c r="B126" s="4">
        <v>0.6724108750397586</v>
      </c>
      <c r="C126" s="4">
        <v>0.2094921693760888</v>
      </c>
      <c r="D126" s="4">
        <v>2.726346905247554E-2</v>
      </c>
      <c r="E126" s="4">
        <v>6.7026463919601514E-2</v>
      </c>
      <c r="F126" s="4">
        <v>2.380702261207553E-2</v>
      </c>
      <c r="G126" s="4">
        <v>0.69954603867678078</v>
      </c>
      <c r="H126" s="4">
        <v>0.18152333457733849</v>
      </c>
      <c r="I126" s="4">
        <v>3.2212550776526398E-2</v>
      </c>
      <c r="J126" s="4">
        <v>6.2498761022589465E-2</v>
      </c>
      <c r="K126" s="4">
        <v>2.4219314946764912E-2</v>
      </c>
      <c r="L126" s="4">
        <f t="shared" si="6"/>
        <v>2.7135163637022175E-2</v>
      </c>
      <c r="M126" s="4">
        <f t="shared" si="7"/>
        <v>-2.7968834798750314E-2</v>
      </c>
      <c r="N126" s="4">
        <f t="shared" si="8"/>
        <v>4.9490817240508585E-3</v>
      </c>
      <c r="O126" s="4">
        <f t="shared" si="9"/>
        <v>-4.5277028970120495E-3</v>
      </c>
      <c r="P126" s="4">
        <f t="shared" si="10"/>
        <v>4.1229233468938198E-4</v>
      </c>
    </row>
    <row r="127" spans="1:16">
      <c r="A127" s="3" t="s">
        <v>131</v>
      </c>
      <c r="B127" s="4">
        <v>0.50292858913912175</v>
      </c>
      <c r="C127" s="4">
        <v>0.36708446175166404</v>
      </c>
      <c r="D127" s="4">
        <v>2.4949612797945685E-2</v>
      </c>
      <c r="E127" s="4">
        <v>6.9906029742192052E-2</v>
      </c>
      <c r="F127" s="4">
        <v>3.5131306569076502E-2</v>
      </c>
      <c r="G127" s="4">
        <v>0.5124750643863718</v>
      </c>
      <c r="H127" s="4">
        <v>0.36319207818974358</v>
      </c>
      <c r="I127" s="4">
        <v>2.4182667818638481E-2</v>
      </c>
      <c r="J127" s="4">
        <v>6.5396376133406472E-2</v>
      </c>
      <c r="K127" s="4">
        <v>3.4753813471839652E-2</v>
      </c>
      <c r="L127" s="4">
        <f t="shared" si="6"/>
        <v>9.5464752472500525E-3</v>
      </c>
      <c r="M127" s="4">
        <f t="shared" si="7"/>
        <v>-3.8923835619204539E-3</v>
      </c>
      <c r="N127" s="4">
        <f t="shared" si="8"/>
        <v>-7.6694497930720334E-4</v>
      </c>
      <c r="O127" s="4">
        <f t="shared" si="9"/>
        <v>-4.5096536087855799E-3</v>
      </c>
      <c r="P127" s="4">
        <f t="shared" si="10"/>
        <v>-3.7749309723685009E-4</v>
      </c>
    </row>
    <row r="128" spans="1:16">
      <c r="A128" s="3" t="s">
        <v>132</v>
      </c>
      <c r="B128" s="4">
        <v>0.42316223507291451</v>
      </c>
      <c r="C128" s="4">
        <v>0.44692758123081089</v>
      </c>
      <c r="D128" s="4">
        <v>2.5141867637295204E-2</v>
      </c>
      <c r="E128" s="4">
        <v>7.9107237957536727E-2</v>
      </c>
      <c r="F128" s="4">
        <v>2.5661078101442657E-2</v>
      </c>
      <c r="G128" s="4">
        <v>0.46057645300569472</v>
      </c>
      <c r="H128" s="4">
        <v>0.41117970967045775</v>
      </c>
      <c r="I128" s="4">
        <v>2.5079019961624118E-2</v>
      </c>
      <c r="J128" s="4">
        <v>7.6870585635910663E-2</v>
      </c>
      <c r="K128" s="4">
        <v>2.629423172631273E-2</v>
      </c>
      <c r="L128" s="4">
        <f t="shared" si="6"/>
        <v>3.7414217932780214E-2</v>
      </c>
      <c r="M128" s="4">
        <f t="shared" si="7"/>
        <v>-3.5747871560353139E-2</v>
      </c>
      <c r="N128" s="4">
        <f t="shared" si="8"/>
        <v>-6.2847675671086345E-5</v>
      </c>
      <c r="O128" s="4">
        <f t="shared" si="9"/>
        <v>-2.2366523216260648E-3</v>
      </c>
      <c r="P128" s="4">
        <f t="shared" si="10"/>
        <v>6.3315362487007323E-4</v>
      </c>
    </row>
    <row r="129" spans="1:16">
      <c r="A129" s="3" t="s">
        <v>133</v>
      </c>
      <c r="B129" s="4">
        <v>0.51701064599848168</v>
      </c>
      <c r="C129" s="4">
        <v>0.39008845182818103</v>
      </c>
      <c r="D129" s="4">
        <v>9.8515209830334922E-3</v>
      </c>
      <c r="E129" s="4">
        <v>6.9684504157765573E-2</v>
      </c>
      <c r="F129" s="4">
        <v>1.3364877032538268E-2</v>
      </c>
      <c r="G129" s="4">
        <v>0.65164961489826412</v>
      </c>
      <c r="H129" s="4">
        <v>0.27854925853546386</v>
      </c>
      <c r="I129" s="4">
        <v>5.2304862627888266E-3</v>
      </c>
      <c r="J129" s="4">
        <v>5.0270145993792391E-2</v>
      </c>
      <c r="K129" s="4">
        <v>1.4300494309690768E-2</v>
      </c>
      <c r="L129" s="4">
        <f t="shared" si="6"/>
        <v>0.13463896889978244</v>
      </c>
      <c r="M129" s="4">
        <f t="shared" si="7"/>
        <v>-0.11153919329271716</v>
      </c>
      <c r="N129" s="4">
        <f t="shared" si="8"/>
        <v>-4.6210347202446656E-3</v>
      </c>
      <c r="O129" s="4">
        <f t="shared" si="9"/>
        <v>-1.9414358163973182E-2</v>
      </c>
      <c r="P129" s="4">
        <f t="shared" si="10"/>
        <v>9.356172771525003E-4</v>
      </c>
    </row>
    <row r="130" spans="1:16">
      <c r="A130" s="3" t="s">
        <v>134</v>
      </c>
      <c r="B130" s="4">
        <v>0.60101083959609214</v>
      </c>
      <c r="C130" s="4">
        <v>0.3075820103366731</v>
      </c>
      <c r="D130" s="4">
        <v>1.3286441409468507E-2</v>
      </c>
      <c r="E130" s="4">
        <v>5.2389597697254611E-2</v>
      </c>
      <c r="F130" s="4">
        <v>2.5731110960511627E-2</v>
      </c>
      <c r="G130" s="4">
        <v>0.63786105823738048</v>
      </c>
      <c r="H130" s="4">
        <v>0.26939599130443825</v>
      </c>
      <c r="I130" s="4">
        <v>1.4279027678097795E-2</v>
      </c>
      <c r="J130" s="4">
        <v>4.9583424345492559E-2</v>
      </c>
      <c r="K130" s="4">
        <v>2.8880498434590861E-2</v>
      </c>
      <c r="L130" s="4">
        <f t="shared" si="6"/>
        <v>3.6850218641288346E-2</v>
      </c>
      <c r="M130" s="4">
        <f t="shared" si="7"/>
        <v>-3.8186019032234841E-2</v>
      </c>
      <c r="N130" s="4">
        <f t="shared" si="8"/>
        <v>9.9258626862928738E-4</v>
      </c>
      <c r="O130" s="4">
        <f t="shared" si="9"/>
        <v>-2.8061733517620521E-3</v>
      </c>
      <c r="P130" s="4">
        <f t="shared" si="10"/>
        <v>3.1493874740792342E-3</v>
      </c>
    </row>
    <row r="131" spans="1:16">
      <c r="A131" s="3" t="s">
        <v>135</v>
      </c>
      <c r="B131" s="4">
        <v>0.65090677779075956</v>
      </c>
      <c r="C131" s="4">
        <v>0.27447391309992081</v>
      </c>
      <c r="D131" s="4">
        <v>1.0569337885613152E-2</v>
      </c>
      <c r="E131" s="4">
        <v>4.4451800790158078E-2</v>
      </c>
      <c r="F131" s="4">
        <v>1.9598170433548397E-2</v>
      </c>
      <c r="G131" s="4">
        <v>0.64578548051799167</v>
      </c>
      <c r="H131" s="4">
        <v>0.26167165990261443</v>
      </c>
      <c r="I131" s="4">
        <v>1.8368491026854429E-2</v>
      </c>
      <c r="J131" s="4">
        <v>5.1132320519613424E-2</v>
      </c>
      <c r="K131" s="4">
        <v>2.3042048032925998E-2</v>
      </c>
      <c r="L131" s="4">
        <f t="shared" si="6"/>
        <v>-5.1212972727678885E-3</v>
      </c>
      <c r="M131" s="4">
        <f t="shared" si="7"/>
        <v>-1.2802253197306379E-2</v>
      </c>
      <c r="N131" s="4">
        <f t="shared" si="8"/>
        <v>7.799153141241277E-3</v>
      </c>
      <c r="O131" s="4">
        <f t="shared" si="9"/>
        <v>6.6805197294553462E-3</v>
      </c>
      <c r="P131" s="4">
        <f t="shared" si="10"/>
        <v>3.4438775993776011E-3</v>
      </c>
    </row>
    <row r="132" spans="1:16">
      <c r="A132" s="3" t="s">
        <v>136</v>
      </c>
      <c r="B132" s="4">
        <v>0.61511270083166458</v>
      </c>
      <c r="C132" s="4">
        <v>0.2865433980183536</v>
      </c>
      <c r="D132" s="4">
        <v>1.786406489866231E-2</v>
      </c>
      <c r="E132" s="4">
        <v>5.722737435353463E-2</v>
      </c>
      <c r="F132" s="4">
        <v>2.3252461897784887E-2</v>
      </c>
      <c r="G132" s="4">
        <v>0.61017535367683151</v>
      </c>
      <c r="H132" s="4">
        <v>0.29362403320322555</v>
      </c>
      <c r="I132" s="4">
        <v>1.6790938457999911E-2</v>
      </c>
      <c r="J132" s="4">
        <v>5.6586748232903189E-2</v>
      </c>
      <c r="K132" s="4">
        <v>2.2822926429039776E-2</v>
      </c>
      <c r="L132" s="4">
        <f t="shared" si="6"/>
        <v>-4.9373471548330716E-3</v>
      </c>
      <c r="M132" s="4">
        <f t="shared" si="7"/>
        <v>7.0806351848719529E-3</v>
      </c>
      <c r="N132" s="4">
        <f t="shared" si="8"/>
        <v>-1.0731264406623996E-3</v>
      </c>
      <c r="O132" s="4">
        <f t="shared" si="9"/>
        <v>-6.4062612063144064E-4</v>
      </c>
      <c r="P132" s="4">
        <f t="shared" si="10"/>
        <v>-4.2953546874511042E-4</v>
      </c>
    </row>
    <row r="133" spans="1:16">
      <c r="A133" s="3" t="s">
        <v>137</v>
      </c>
      <c r="B133" s="4">
        <v>0.7799359114635539</v>
      </c>
      <c r="C133" s="4">
        <v>0.10617992229188442</v>
      </c>
      <c r="D133" s="4">
        <v>1.9536444616517028E-2</v>
      </c>
      <c r="E133" s="4">
        <v>7.261225058189269E-2</v>
      </c>
      <c r="F133" s="4">
        <v>2.1735471046152009E-2</v>
      </c>
      <c r="G133" s="4">
        <v>0.78395600416776667</v>
      </c>
      <c r="H133" s="4">
        <v>9.7707111826289994E-2</v>
      </c>
      <c r="I133" s="4">
        <v>1.6898062907717823E-2</v>
      </c>
      <c r="J133" s="4">
        <v>7.8912367606431902E-2</v>
      </c>
      <c r="K133" s="4">
        <v>2.252645349179366E-2</v>
      </c>
      <c r="L133" s="4">
        <f t="shared" si="6"/>
        <v>4.0200927042127743E-3</v>
      </c>
      <c r="M133" s="4">
        <f t="shared" si="7"/>
        <v>-8.4728104655944214E-3</v>
      </c>
      <c r="N133" s="4">
        <f t="shared" si="8"/>
        <v>-2.6383817087992055E-3</v>
      </c>
      <c r="O133" s="4">
        <f t="shared" si="9"/>
        <v>6.3001170245392119E-3</v>
      </c>
      <c r="P133" s="4">
        <f t="shared" si="10"/>
        <v>7.9098244564165116E-4</v>
      </c>
    </row>
    <row r="134" spans="1:16">
      <c r="A134" s="3" t="s">
        <v>138</v>
      </c>
      <c r="B134" s="4">
        <v>0.53065701436876167</v>
      </c>
      <c r="C134" s="4">
        <v>0.32461335965778215</v>
      </c>
      <c r="D134" s="4">
        <v>2.462432817812877E-2</v>
      </c>
      <c r="E134" s="4">
        <v>9.2738839530547332E-2</v>
      </c>
      <c r="F134" s="4">
        <v>2.736645826478008E-2</v>
      </c>
      <c r="G134" s="4">
        <v>0.60973236355371196</v>
      </c>
      <c r="H134" s="4">
        <v>0.24564238429411597</v>
      </c>
      <c r="I134" s="4">
        <v>2.0246753984714608E-2</v>
      </c>
      <c r="J134" s="4">
        <v>9.9234309742307583E-2</v>
      </c>
      <c r="K134" s="4">
        <v>2.5144188425149872E-2</v>
      </c>
      <c r="L134" s="4">
        <f t="shared" si="6"/>
        <v>7.9075349184950294E-2</v>
      </c>
      <c r="M134" s="4">
        <f t="shared" si="7"/>
        <v>-7.8970975363666179E-2</v>
      </c>
      <c r="N134" s="4">
        <f t="shared" si="8"/>
        <v>-4.3775741934141618E-3</v>
      </c>
      <c r="O134" s="4">
        <f t="shared" si="9"/>
        <v>6.4954702117602514E-3</v>
      </c>
      <c r="P134" s="4">
        <f t="shared" si="10"/>
        <v>-2.222269839630208E-3</v>
      </c>
    </row>
    <row r="135" spans="1:16">
      <c r="A135" s="3" t="s">
        <v>139</v>
      </c>
      <c r="B135" s="4">
        <v>0.51017250513991619</v>
      </c>
      <c r="C135" s="4">
        <v>0.397888446758906</v>
      </c>
      <c r="D135" s="4">
        <v>1.6282708416310254E-2</v>
      </c>
      <c r="E135" s="4">
        <v>5.7454150210869949E-2</v>
      </c>
      <c r="F135" s="4">
        <v>1.8202189473997672E-2</v>
      </c>
      <c r="G135" s="4">
        <v>0.53196007683711555</v>
      </c>
      <c r="H135" s="4">
        <v>0.37235142024497309</v>
      </c>
      <c r="I135" s="4">
        <v>1.5039660222184892E-2</v>
      </c>
      <c r="J135" s="4">
        <v>6.0816905626200582E-2</v>
      </c>
      <c r="K135" s="4">
        <v>1.9831937069525903E-2</v>
      </c>
      <c r="L135" s="4">
        <f t="shared" ref="L135:L166" si="11">SUM(G135,-B135)</f>
        <v>2.1787571697199359E-2</v>
      </c>
      <c r="M135" s="4">
        <f t="shared" ref="M135:M166" si="12">SUM(H135,-C135)</f>
        <v>-2.5537026513932914E-2</v>
      </c>
      <c r="N135" s="4">
        <f t="shared" ref="N135:N166" si="13">SUM(I135,-D135)</f>
        <v>-1.2430481941253617E-3</v>
      </c>
      <c r="O135" s="4">
        <f t="shared" ref="O135:O166" si="14">SUM(J135,-E135)</f>
        <v>3.362755415330633E-3</v>
      </c>
      <c r="P135" s="4">
        <f t="shared" ref="P135:P166" si="15">SUM(K135,-F135)</f>
        <v>1.6297475955282317E-3</v>
      </c>
    </row>
    <row r="136" spans="1:16">
      <c r="A136" s="3" t="s">
        <v>140</v>
      </c>
      <c r="B136" s="4">
        <v>0.62713329656734884</v>
      </c>
      <c r="C136" s="4">
        <v>0.27906872754914969</v>
      </c>
      <c r="D136" s="4">
        <v>1.6298758402766393E-2</v>
      </c>
      <c r="E136" s="4">
        <v>5.3487054895589574E-2</v>
      </c>
      <c r="F136" s="4">
        <v>2.401216258514555E-2</v>
      </c>
      <c r="G136" s="4">
        <v>0.61596639705974277</v>
      </c>
      <c r="H136" s="4">
        <v>0.26518153671779615</v>
      </c>
      <c r="I136" s="4">
        <v>1.9647552494176573E-2</v>
      </c>
      <c r="J136" s="4">
        <v>7.7002571058300939E-2</v>
      </c>
      <c r="K136" s="4">
        <v>2.2201942669983623E-2</v>
      </c>
      <c r="L136" s="4">
        <f t="shared" si="11"/>
        <v>-1.1166899507606076E-2</v>
      </c>
      <c r="M136" s="4">
        <f t="shared" si="12"/>
        <v>-1.3887190831353535E-2</v>
      </c>
      <c r="N136" s="4">
        <f t="shared" si="13"/>
        <v>3.3487940914101802E-3</v>
      </c>
      <c r="O136" s="4">
        <f t="shared" si="14"/>
        <v>2.3515516162711365E-2</v>
      </c>
      <c r="P136" s="4">
        <f t="shared" si="15"/>
        <v>-1.8102199151619272E-3</v>
      </c>
    </row>
    <row r="137" spans="1:16">
      <c r="A137" s="3" t="s">
        <v>141</v>
      </c>
      <c r="B137" s="4">
        <v>0.61085873472737573</v>
      </c>
      <c r="C137" s="4">
        <v>0.21548704788986373</v>
      </c>
      <c r="D137" s="4">
        <v>5.5465008303375682E-2</v>
      </c>
      <c r="E137" s="4">
        <v>8.6644087649740104E-2</v>
      </c>
      <c r="F137" s="4">
        <v>3.1545121429644787E-2</v>
      </c>
      <c r="G137" s="4">
        <v>0.62259342589577349</v>
      </c>
      <c r="H137" s="4">
        <v>0.22512014367901162</v>
      </c>
      <c r="I137" s="4">
        <v>2.8064773971994434E-2</v>
      </c>
      <c r="J137" s="4">
        <v>9.2157849551496487E-2</v>
      </c>
      <c r="K137" s="4">
        <v>3.2063806901723953E-2</v>
      </c>
      <c r="L137" s="4">
        <f t="shared" si="11"/>
        <v>1.1734691168397759E-2</v>
      </c>
      <c r="M137" s="4">
        <f t="shared" si="12"/>
        <v>9.6330957891478941E-3</v>
      </c>
      <c r="N137" s="4">
        <f t="shared" si="13"/>
        <v>-2.7400234331381248E-2</v>
      </c>
      <c r="O137" s="4">
        <f t="shared" si="14"/>
        <v>5.5137619017563838E-3</v>
      </c>
      <c r="P137" s="4">
        <f t="shared" si="15"/>
        <v>5.1868547207916532E-4</v>
      </c>
    </row>
    <row r="138" spans="1:16">
      <c r="A138" s="3" t="s">
        <v>142</v>
      </c>
      <c r="B138" s="4">
        <v>0.63254398751065333</v>
      </c>
      <c r="C138" s="4">
        <v>0.22198061283821996</v>
      </c>
      <c r="D138" s="4">
        <v>1.1612042843374536E-2</v>
      </c>
      <c r="E138" s="4">
        <v>0.10775475092424124</v>
      </c>
      <c r="F138" s="4">
        <v>2.61086058835109E-2</v>
      </c>
      <c r="G138" s="4">
        <v>0.63440060295706924</v>
      </c>
      <c r="H138" s="4">
        <v>0.22355662591581921</v>
      </c>
      <c r="I138" s="4">
        <v>1.0824043499417953E-2</v>
      </c>
      <c r="J138" s="4">
        <v>0.10464523181210877</v>
      </c>
      <c r="K138" s="4">
        <v>2.6573495815584772E-2</v>
      </c>
      <c r="L138" s="4">
        <f t="shared" si="11"/>
        <v>1.8566154464159101E-3</v>
      </c>
      <c r="M138" s="4">
        <f t="shared" si="12"/>
        <v>1.5760130775992476E-3</v>
      </c>
      <c r="N138" s="4">
        <f t="shared" si="13"/>
        <v>-7.87999343956583E-4</v>
      </c>
      <c r="O138" s="4">
        <f t="shared" si="14"/>
        <v>-3.1095191121324611E-3</v>
      </c>
      <c r="P138" s="4">
        <f t="shared" si="15"/>
        <v>4.6488993207387252E-4</v>
      </c>
    </row>
    <row r="139" spans="1:16">
      <c r="A139" s="3" t="s">
        <v>143</v>
      </c>
      <c r="B139" s="4">
        <v>0.62036883764454698</v>
      </c>
      <c r="C139" s="4">
        <v>0.27391887463641557</v>
      </c>
      <c r="D139" s="4">
        <v>1.9681701017867578E-2</v>
      </c>
      <c r="E139" s="4">
        <v>6.0109252696690325E-2</v>
      </c>
      <c r="F139" s="4">
        <v>2.5921334004479563E-2</v>
      </c>
      <c r="G139" s="4">
        <v>0.61786274224976079</v>
      </c>
      <c r="H139" s="4">
        <v>0.25149018979257559</v>
      </c>
      <c r="I139" s="4">
        <v>2.0424365980594973E-2</v>
      </c>
      <c r="J139" s="4">
        <v>8.4194471020191439E-2</v>
      </c>
      <c r="K139" s="4">
        <v>2.6028230956877164E-2</v>
      </c>
      <c r="L139" s="4">
        <f t="shared" si="11"/>
        <v>-2.5060953947861897E-3</v>
      </c>
      <c r="M139" s="4">
        <f t="shared" si="12"/>
        <v>-2.2428684843839974E-2</v>
      </c>
      <c r="N139" s="4">
        <f t="shared" si="13"/>
        <v>7.4266496272739485E-4</v>
      </c>
      <c r="O139" s="4">
        <f t="shared" si="14"/>
        <v>2.4085218323501113E-2</v>
      </c>
      <c r="P139" s="4">
        <f t="shared" si="15"/>
        <v>1.0689695239760044E-4</v>
      </c>
    </row>
    <row r="140" spans="1:16">
      <c r="A140" s="3" t="s">
        <v>144</v>
      </c>
      <c r="B140" s="4">
        <v>0.62192603241776601</v>
      </c>
      <c r="C140" s="4">
        <v>0.27814281230700699</v>
      </c>
      <c r="D140" s="4">
        <v>9.8407459528413628E-3</v>
      </c>
      <c r="E140" s="4">
        <v>7.2823544895872352E-2</v>
      </c>
      <c r="F140" s="4">
        <v>1.7266864426513318E-2</v>
      </c>
      <c r="G140" s="4">
        <v>0.63494043253059151</v>
      </c>
      <c r="H140" s="4">
        <v>0.24799906940975375</v>
      </c>
      <c r="I140" s="4">
        <v>5.864657281060873E-3</v>
      </c>
      <c r="J140" s="4">
        <v>9.4887892956271952E-2</v>
      </c>
      <c r="K140" s="4">
        <v>1.6307947822321887E-2</v>
      </c>
      <c r="L140" s="4">
        <f t="shared" si="11"/>
        <v>1.3014400112825508E-2</v>
      </c>
      <c r="M140" s="4">
        <f t="shared" si="12"/>
        <v>-3.0143742897253245E-2</v>
      </c>
      <c r="N140" s="4">
        <f t="shared" si="13"/>
        <v>-3.9760886717804898E-3</v>
      </c>
      <c r="O140" s="4">
        <f t="shared" si="14"/>
        <v>2.20643480603996E-2</v>
      </c>
      <c r="P140" s="4">
        <f t="shared" si="15"/>
        <v>-9.5891660419143016E-4</v>
      </c>
    </row>
    <row r="141" spans="1:16">
      <c r="A141" s="3" t="s">
        <v>145</v>
      </c>
      <c r="B141" s="4">
        <v>0.56591624508150651</v>
      </c>
      <c r="C141" s="4">
        <v>0.32485947161326589</v>
      </c>
      <c r="D141" s="4">
        <v>2.1689151208544127E-2</v>
      </c>
      <c r="E141" s="4">
        <v>6.6405283867341208E-2</v>
      </c>
      <c r="F141" s="4">
        <v>2.1129848229342326E-2</v>
      </c>
      <c r="G141" s="4">
        <v>0.57524377555711481</v>
      </c>
      <c r="H141" s="4">
        <v>0.30787501915523402</v>
      </c>
      <c r="I141" s="4">
        <v>2.6656020389234356E-2</v>
      </c>
      <c r="J141" s="4">
        <v>6.8355956672877E-2</v>
      </c>
      <c r="K141" s="4">
        <v>2.1869228225539775E-2</v>
      </c>
      <c r="L141" s="4">
        <f t="shared" si="11"/>
        <v>9.3275304756083033E-3</v>
      </c>
      <c r="M141" s="4">
        <f t="shared" si="12"/>
        <v>-1.6984452458031873E-2</v>
      </c>
      <c r="N141" s="4">
        <f t="shared" si="13"/>
        <v>4.9668691806902289E-3</v>
      </c>
      <c r="O141" s="4">
        <f t="shared" si="14"/>
        <v>1.9506728055357914E-3</v>
      </c>
      <c r="P141" s="4">
        <f t="shared" si="15"/>
        <v>7.3937999619744926E-4</v>
      </c>
    </row>
    <row r="142" spans="1:16">
      <c r="A142" s="3" t="s">
        <v>146</v>
      </c>
      <c r="B142" s="4">
        <v>0.61890524294977289</v>
      </c>
      <c r="C142" s="4">
        <v>0.26343505117969718</v>
      </c>
      <c r="D142" s="4">
        <v>1.573883797785685E-2</v>
      </c>
      <c r="E142" s="4">
        <v>7.8812348419051048E-2</v>
      </c>
      <c r="F142" s="4">
        <v>2.3108519473622021E-2</v>
      </c>
      <c r="G142" s="4">
        <v>0.63697477565291605</v>
      </c>
      <c r="H142" s="4">
        <v>0.25257040372372108</v>
      </c>
      <c r="I142" s="4">
        <v>1.2244020441993863E-2</v>
      </c>
      <c r="J142" s="4">
        <v>7.579427717927642E-2</v>
      </c>
      <c r="K142" s="4">
        <v>2.2416523002092532E-2</v>
      </c>
      <c r="L142" s="4">
        <f t="shared" si="11"/>
        <v>1.8069532703143154E-2</v>
      </c>
      <c r="M142" s="4">
        <f t="shared" si="12"/>
        <v>-1.0864647455976095E-2</v>
      </c>
      <c r="N142" s="4">
        <f t="shared" si="13"/>
        <v>-3.4948175358629867E-3</v>
      </c>
      <c r="O142" s="4">
        <f t="shared" si="14"/>
        <v>-3.0180712397746279E-3</v>
      </c>
      <c r="P142" s="4">
        <f t="shared" si="15"/>
        <v>-6.9199647152948934E-4</v>
      </c>
    </row>
    <row r="143" spans="1:16">
      <c r="A143" s="3" t="s">
        <v>147</v>
      </c>
      <c r="B143" s="4">
        <v>0.61975726612957993</v>
      </c>
      <c r="C143" s="4">
        <v>0.18944155869444523</v>
      </c>
      <c r="D143" s="4">
        <v>3.513820808460659E-2</v>
      </c>
      <c r="E143" s="4">
        <v>0.13037832744494687</v>
      </c>
      <c r="F143" s="4">
        <v>2.5284639646421352E-2</v>
      </c>
      <c r="G143" s="4">
        <v>0.64466817294596346</v>
      </c>
      <c r="H143" s="4">
        <v>0.16850128996633795</v>
      </c>
      <c r="I143" s="4">
        <v>3.0195395718829128E-2</v>
      </c>
      <c r="J143" s="4">
        <v>0.13161064641128079</v>
      </c>
      <c r="K143" s="4">
        <v>2.5024494957588732E-2</v>
      </c>
      <c r="L143" s="4">
        <f t="shared" si="11"/>
        <v>2.4910906816383527E-2</v>
      </c>
      <c r="M143" s="4">
        <f t="shared" si="12"/>
        <v>-2.0940268728107281E-2</v>
      </c>
      <c r="N143" s="4">
        <f t="shared" si="13"/>
        <v>-4.9428123657774617E-3</v>
      </c>
      <c r="O143" s="4">
        <f t="shared" si="14"/>
        <v>1.2323189663339118E-3</v>
      </c>
      <c r="P143" s="4">
        <f t="shared" si="15"/>
        <v>-2.6014468883261976E-4</v>
      </c>
    </row>
    <row r="144" spans="1:16">
      <c r="A144" s="3" t="s">
        <v>148</v>
      </c>
      <c r="B144" s="4">
        <v>0.63149132411906594</v>
      </c>
      <c r="C144" s="4">
        <v>0.23817562960047695</v>
      </c>
      <c r="D144" s="4">
        <v>1.4838425599401475E-2</v>
      </c>
      <c r="E144" s="4">
        <v>9.738398712548367E-2</v>
      </c>
      <c r="F144" s="4">
        <v>1.811063355557201E-2</v>
      </c>
      <c r="G144" s="4">
        <v>0.6427754603495659</v>
      </c>
      <c r="H144" s="4">
        <v>0.22749798995397205</v>
      </c>
      <c r="I144" s="4">
        <v>1.1206391806295997E-2</v>
      </c>
      <c r="J144" s="4">
        <v>9.8943570233949743E-2</v>
      </c>
      <c r="K144" s="4">
        <v>1.9576587656216296E-2</v>
      </c>
      <c r="L144" s="4">
        <f t="shared" si="11"/>
        <v>1.1284136230499953E-2</v>
      </c>
      <c r="M144" s="4">
        <f t="shared" si="12"/>
        <v>-1.0677639646504894E-2</v>
      </c>
      <c r="N144" s="4">
        <f t="shared" si="13"/>
        <v>-3.6320337931054787E-3</v>
      </c>
      <c r="O144" s="4">
        <f t="shared" si="14"/>
        <v>1.5595831084660727E-3</v>
      </c>
      <c r="P144" s="4">
        <f t="shared" si="15"/>
        <v>1.4659541006442865E-3</v>
      </c>
    </row>
    <row r="145" spans="1:16">
      <c r="A145" s="3" t="s">
        <v>149</v>
      </c>
      <c r="B145" s="4">
        <v>0.8062525994731734</v>
      </c>
      <c r="C145" s="4">
        <v>8.5088615838972911E-2</v>
      </c>
      <c r="D145" s="4">
        <v>2.3647548515438856E-2</v>
      </c>
      <c r="E145" s="4">
        <v>6.2222924371048399E-2</v>
      </c>
      <c r="F145" s="4">
        <v>2.2788311801366395E-2</v>
      </c>
      <c r="G145" s="4">
        <v>0.8005516889424642</v>
      </c>
      <c r="H145" s="4">
        <v>8.9297498482195495E-2</v>
      </c>
      <c r="I145" s="4">
        <v>1.8832874325786838E-2</v>
      </c>
      <c r="J145" s="4">
        <v>6.6596422380797354E-2</v>
      </c>
      <c r="K145" s="4">
        <v>2.4721515868756105E-2</v>
      </c>
      <c r="L145" s="4">
        <f t="shared" si="11"/>
        <v>-5.7009105307092023E-3</v>
      </c>
      <c r="M145" s="4">
        <f t="shared" si="12"/>
        <v>4.2088826432225834E-3</v>
      </c>
      <c r="N145" s="4">
        <f t="shared" si="13"/>
        <v>-4.8146741896520177E-3</v>
      </c>
      <c r="O145" s="4">
        <f t="shared" si="14"/>
        <v>4.3734980097489551E-3</v>
      </c>
      <c r="P145" s="4">
        <f t="shared" si="15"/>
        <v>1.9332040673897093E-3</v>
      </c>
    </row>
    <row r="146" spans="1:16">
      <c r="A146" s="3" t="s">
        <v>150</v>
      </c>
      <c r="B146" s="4">
        <v>0.67206789474834527</v>
      </c>
      <c r="C146" s="4">
        <v>0.21513509514915022</v>
      </c>
      <c r="D146" s="4">
        <v>2.2733577335689297E-2</v>
      </c>
      <c r="E146" s="4">
        <v>6.8927022896656545E-2</v>
      </c>
      <c r="F146" s="4">
        <v>2.113640987015869E-2</v>
      </c>
      <c r="G146" s="4">
        <v>0.65197112498525833</v>
      </c>
      <c r="H146" s="4">
        <v>0.22965496999796942</v>
      </c>
      <c r="I146" s="4">
        <v>2.3313532968538435E-2</v>
      </c>
      <c r="J146" s="4">
        <v>6.9562857956102245E-2</v>
      </c>
      <c r="K146" s="4">
        <v>2.5497514092131551E-2</v>
      </c>
      <c r="L146" s="4">
        <f t="shared" si="11"/>
        <v>-2.0096769763086941E-2</v>
      </c>
      <c r="M146" s="4">
        <f t="shared" si="12"/>
        <v>1.4519874848819198E-2</v>
      </c>
      <c r="N146" s="4">
        <f t="shared" si="13"/>
        <v>5.7995563284913773E-4</v>
      </c>
      <c r="O146" s="4">
        <f t="shared" si="14"/>
        <v>6.3583505944569962E-4</v>
      </c>
      <c r="P146" s="4">
        <f t="shared" si="15"/>
        <v>4.3611042219728613E-3</v>
      </c>
    </row>
    <row r="147" spans="1:16">
      <c r="A147" s="3" t="s">
        <v>151</v>
      </c>
      <c r="B147" s="4">
        <v>0.62097702934952126</v>
      </c>
      <c r="C147" s="4">
        <v>0.24682147049622116</v>
      </c>
      <c r="D147" s="4">
        <v>3.2983955138157821E-2</v>
      </c>
      <c r="E147" s="4">
        <v>7.3902257282038586E-2</v>
      </c>
      <c r="F147" s="4">
        <v>2.5315287734061217E-2</v>
      </c>
      <c r="G147" s="4">
        <v>0.63281489065466601</v>
      </c>
      <c r="H147" s="4">
        <v>0.2316671393359051</v>
      </c>
      <c r="I147" s="4">
        <v>3.2413313068684828E-2</v>
      </c>
      <c r="J147" s="4">
        <v>7.7770593632935772E-2</v>
      </c>
      <c r="K147" s="4">
        <v>2.5334063307808279E-2</v>
      </c>
      <c r="L147" s="4">
        <f t="shared" si="11"/>
        <v>1.1837861305144748E-2</v>
      </c>
      <c r="M147" s="4">
        <f t="shared" si="12"/>
        <v>-1.5154331160316059E-2</v>
      </c>
      <c r="N147" s="4">
        <f t="shared" si="13"/>
        <v>-5.7064206947299301E-4</v>
      </c>
      <c r="O147" s="4">
        <f t="shared" si="14"/>
        <v>3.8683363508971863E-3</v>
      </c>
      <c r="P147" s="4">
        <f t="shared" si="15"/>
        <v>1.8775573747062402E-5</v>
      </c>
    </row>
    <row r="148" spans="1:16">
      <c r="A148" s="3" t="s">
        <v>152</v>
      </c>
      <c r="B148" s="4">
        <v>0.61999537126385262</v>
      </c>
      <c r="C148" s="4">
        <v>0.19075698289443638</v>
      </c>
      <c r="D148" s="4">
        <v>3.8914446039470356E-2</v>
      </c>
      <c r="E148" s="4">
        <v>0.12427541441413041</v>
      </c>
      <c r="F148" s="4">
        <v>2.6057785388110301E-2</v>
      </c>
      <c r="G148" s="4">
        <v>0.67596519542216338</v>
      </c>
      <c r="H148" s="4">
        <v>0.16863868066547966</v>
      </c>
      <c r="I148" s="4">
        <v>3.1087878782007691E-2</v>
      </c>
      <c r="J148" s="4">
        <v>9.9739282118447417E-2</v>
      </c>
      <c r="K148" s="4">
        <v>2.4568963011901833E-2</v>
      </c>
      <c r="L148" s="4">
        <f t="shared" si="11"/>
        <v>5.5969824158310755E-2</v>
      </c>
      <c r="M148" s="4">
        <f t="shared" si="12"/>
        <v>-2.2118302228956721E-2</v>
      </c>
      <c r="N148" s="4">
        <f t="shared" si="13"/>
        <v>-7.8265672574626653E-3</v>
      </c>
      <c r="O148" s="4">
        <f t="shared" si="14"/>
        <v>-2.4536132295682994E-2</v>
      </c>
      <c r="P148" s="4">
        <f t="shared" si="15"/>
        <v>-1.4888223762084679E-3</v>
      </c>
    </row>
    <row r="149" spans="1:16">
      <c r="A149" s="3" t="s">
        <v>153</v>
      </c>
      <c r="B149" s="4">
        <v>0.59897570159042912</v>
      </c>
      <c r="C149" s="4">
        <v>0.26484119326041339</v>
      </c>
      <c r="D149" s="4">
        <v>3.7975964750099525E-2</v>
      </c>
      <c r="E149" s="4">
        <v>7.1664451177133451E-2</v>
      </c>
      <c r="F149" s="4">
        <v>2.6542689221924574E-2</v>
      </c>
      <c r="G149" s="4">
        <v>0.64472438157575873</v>
      </c>
      <c r="H149" s="4">
        <v>0.24005422300077497</v>
      </c>
      <c r="I149" s="4">
        <v>2.4188619290188167E-2</v>
      </c>
      <c r="J149" s="4">
        <v>6.6258588134293736E-2</v>
      </c>
      <c r="K149" s="4">
        <v>2.4774187998984353E-2</v>
      </c>
      <c r="L149" s="4">
        <f t="shared" si="11"/>
        <v>4.574867998532961E-2</v>
      </c>
      <c r="M149" s="4">
        <f t="shared" si="12"/>
        <v>-2.4786970259638413E-2</v>
      </c>
      <c r="N149" s="4">
        <f t="shared" si="13"/>
        <v>-1.3787345459911358E-2</v>
      </c>
      <c r="O149" s="4">
        <f t="shared" si="14"/>
        <v>-5.4058630428397147E-3</v>
      </c>
      <c r="P149" s="4">
        <f t="shared" si="15"/>
        <v>-1.7685012229402206E-3</v>
      </c>
    </row>
    <row r="150" spans="1:16">
      <c r="A150" s="3" t="s">
        <v>154</v>
      </c>
      <c r="B150" s="4">
        <v>0.78531350006607259</v>
      </c>
      <c r="C150" s="4">
        <v>8.118022878351748E-2</v>
      </c>
      <c r="D150" s="4">
        <v>2.8239998621093818E-2</v>
      </c>
      <c r="E150" s="4">
        <v>8.0746447880219022E-2</v>
      </c>
      <c r="F150" s="4">
        <v>2.4519824649097105E-2</v>
      </c>
      <c r="G150" s="4">
        <v>0.80189781725476406</v>
      </c>
      <c r="H150" s="4">
        <v>7.2266337017446225E-2</v>
      </c>
      <c r="I150" s="4">
        <v>2.1981100093053679E-2</v>
      </c>
      <c r="J150" s="4">
        <v>8.1156073554835964E-2</v>
      </c>
      <c r="K150" s="4">
        <v>2.2698672079900117E-2</v>
      </c>
      <c r="L150" s="4">
        <f t="shared" si="11"/>
        <v>1.6584317188691466E-2</v>
      </c>
      <c r="M150" s="4">
        <f t="shared" si="12"/>
        <v>-8.9138917660712552E-3</v>
      </c>
      <c r="N150" s="4">
        <f t="shared" si="13"/>
        <v>-6.2588985280401382E-3</v>
      </c>
      <c r="O150" s="4">
        <f t="shared" si="14"/>
        <v>4.0962567461694244E-4</v>
      </c>
      <c r="P150" s="4">
        <f t="shared" si="15"/>
        <v>-1.8211525691969876E-3</v>
      </c>
    </row>
    <row r="151" spans="1:16">
      <c r="A151" s="3" t="s">
        <v>155</v>
      </c>
      <c r="B151" s="4">
        <v>0.67206453767869001</v>
      </c>
      <c r="C151" s="4">
        <v>0.24271252179231867</v>
      </c>
      <c r="D151" s="4">
        <v>1.1783707449484806E-2</v>
      </c>
      <c r="E151" s="4">
        <v>4.7877565574267235E-2</v>
      </c>
      <c r="F151" s="4">
        <v>2.5561667505239319E-2</v>
      </c>
      <c r="G151" s="4">
        <v>0.67358190125924366</v>
      </c>
      <c r="H151" s="4">
        <v>0.25443135372473724</v>
      </c>
      <c r="I151" s="4">
        <v>1.0784296918095211E-2</v>
      </c>
      <c r="J151" s="4">
        <v>3.6123461745192494E-2</v>
      </c>
      <c r="K151" s="4">
        <v>2.5078986352731421E-2</v>
      </c>
      <c r="L151" s="4">
        <f t="shared" si="11"/>
        <v>1.5173635805536545E-3</v>
      </c>
      <c r="M151" s="4">
        <f t="shared" si="12"/>
        <v>1.1718831932418572E-2</v>
      </c>
      <c r="N151" s="4">
        <f t="shared" si="13"/>
        <v>-9.9941053138959471E-4</v>
      </c>
      <c r="O151" s="4">
        <f t="shared" si="14"/>
        <v>-1.1754103829074741E-2</v>
      </c>
      <c r="P151" s="4">
        <f t="shared" si="15"/>
        <v>-4.8268115250789737E-4</v>
      </c>
    </row>
    <row r="152" spans="1:16">
      <c r="A152" s="3" t="s">
        <v>156</v>
      </c>
      <c r="B152" s="4">
        <v>0.85220367429312505</v>
      </c>
      <c r="C152" s="4">
        <v>6.4676713525809518E-2</v>
      </c>
      <c r="D152" s="4">
        <v>1.3260189609615024E-2</v>
      </c>
      <c r="E152" s="4">
        <v>4.6618027477443112E-2</v>
      </c>
      <c r="F152" s="4">
        <v>2.3241395094007255E-2</v>
      </c>
      <c r="G152" s="4">
        <v>0.85648618660495723</v>
      </c>
      <c r="H152" s="4">
        <v>5.9525176687980033E-2</v>
      </c>
      <c r="I152" s="4">
        <v>1.2825582951606705E-2</v>
      </c>
      <c r="J152" s="4">
        <v>4.87006903459501E-2</v>
      </c>
      <c r="K152" s="4">
        <v>2.2462363409505963E-2</v>
      </c>
      <c r="L152" s="4">
        <f t="shared" si="11"/>
        <v>4.2825123118321873E-3</v>
      </c>
      <c r="M152" s="4">
        <f t="shared" si="12"/>
        <v>-5.1515368378294846E-3</v>
      </c>
      <c r="N152" s="4">
        <f t="shared" si="13"/>
        <v>-4.3460665800831855E-4</v>
      </c>
      <c r="O152" s="4">
        <f t="shared" si="14"/>
        <v>2.0826628685069876E-3</v>
      </c>
      <c r="P152" s="4">
        <f t="shared" si="15"/>
        <v>-7.7903168450129193E-4</v>
      </c>
    </row>
    <row r="153" spans="1:16">
      <c r="A153" s="3" t="s">
        <v>157</v>
      </c>
      <c r="B153" s="4">
        <v>0.61756883566538223</v>
      </c>
      <c r="C153" s="4">
        <v>0.25075637661892908</v>
      </c>
      <c r="D153" s="4">
        <v>2.9330694329467409E-2</v>
      </c>
      <c r="E153" s="4">
        <v>7.892270936531777E-2</v>
      </c>
      <c r="F153" s="4">
        <v>2.3421384020903498E-2</v>
      </c>
      <c r="G153" s="4">
        <v>0.62396091647247764</v>
      </c>
      <c r="H153" s="4">
        <v>0.24335121915126473</v>
      </c>
      <c r="I153" s="4">
        <v>2.964614152012934E-2</v>
      </c>
      <c r="J153" s="4">
        <v>7.878058189948188E-2</v>
      </c>
      <c r="K153" s="4">
        <v>2.4261140956646415E-2</v>
      </c>
      <c r="L153" s="4">
        <f t="shared" si="11"/>
        <v>6.3920808070954127E-3</v>
      </c>
      <c r="M153" s="4">
        <f t="shared" si="12"/>
        <v>-7.4051574676643472E-3</v>
      </c>
      <c r="N153" s="4">
        <f t="shared" si="13"/>
        <v>3.1544719066193064E-4</v>
      </c>
      <c r="O153" s="4">
        <f t="shared" si="14"/>
        <v>-1.4212746583588953E-4</v>
      </c>
      <c r="P153" s="4">
        <f t="shared" si="15"/>
        <v>8.3975693574291771E-4</v>
      </c>
    </row>
    <row r="154" spans="1:16">
      <c r="A154" s="3" t="s">
        <v>158</v>
      </c>
      <c r="B154" s="4">
        <v>0.72251645819947596</v>
      </c>
      <c r="C154" s="4">
        <v>0.18093911316876135</v>
      </c>
      <c r="D154" s="4">
        <v>1.3151547541127984E-2</v>
      </c>
      <c r="E154" s="4">
        <v>6.2035752673644265E-2</v>
      </c>
      <c r="F154" s="4">
        <v>2.1357128416990428E-2</v>
      </c>
      <c r="G154" s="4">
        <v>0.70251688014535996</v>
      </c>
      <c r="H154" s="4">
        <v>0.19128725940111049</v>
      </c>
      <c r="I154" s="4">
        <v>1.4668813850278807E-2</v>
      </c>
      <c r="J154" s="4">
        <v>7.200817944724977E-2</v>
      </c>
      <c r="K154" s="4">
        <v>1.9518867156000996E-2</v>
      </c>
      <c r="L154" s="4">
        <f t="shared" si="11"/>
        <v>-1.9999578054116007E-2</v>
      </c>
      <c r="M154" s="4">
        <f t="shared" si="12"/>
        <v>1.0348146232349142E-2</v>
      </c>
      <c r="N154" s="4">
        <f t="shared" si="13"/>
        <v>1.5172663091508228E-3</v>
      </c>
      <c r="O154" s="4">
        <f t="shared" si="14"/>
        <v>9.9724267736055056E-3</v>
      </c>
      <c r="P154" s="4">
        <f t="shared" si="15"/>
        <v>-1.8382612609894322E-3</v>
      </c>
    </row>
    <row r="155" spans="1:16">
      <c r="A155" s="3" t="s">
        <v>159</v>
      </c>
      <c r="B155" s="4">
        <v>0.58104531440870222</v>
      </c>
      <c r="C155" s="4">
        <v>0.33582979465999652</v>
      </c>
      <c r="D155" s="4">
        <v>1.2295677971031354E-2</v>
      </c>
      <c r="E155" s="4">
        <v>4.5503461113373278E-2</v>
      </c>
      <c r="F155" s="4">
        <v>2.5325751846896633E-2</v>
      </c>
      <c r="G155" s="4">
        <v>0.59645052420855416</v>
      </c>
      <c r="H155" s="4">
        <v>0.30093549090815763</v>
      </c>
      <c r="I155" s="4">
        <v>2.433302963029502E-2</v>
      </c>
      <c r="J155" s="4">
        <v>5.2033313229047695E-2</v>
      </c>
      <c r="K155" s="4">
        <v>2.6247642023945486E-2</v>
      </c>
      <c r="L155" s="4">
        <f t="shared" si="11"/>
        <v>1.5405209799851938E-2</v>
      </c>
      <c r="M155" s="4">
        <f t="shared" si="12"/>
        <v>-3.4894303751838884E-2</v>
      </c>
      <c r="N155" s="4">
        <f t="shared" si="13"/>
        <v>1.2037351659263666E-2</v>
      </c>
      <c r="O155" s="4">
        <f t="shared" si="14"/>
        <v>6.5298521156744171E-3</v>
      </c>
      <c r="P155" s="4">
        <f t="shared" si="15"/>
        <v>9.2189017704885287E-4</v>
      </c>
    </row>
    <row r="156" spans="1:16">
      <c r="A156" s="3" t="s">
        <v>160</v>
      </c>
      <c r="B156" s="4">
        <v>0.5130100096702509</v>
      </c>
      <c r="C156" s="4">
        <v>0.41505655922655071</v>
      </c>
      <c r="D156" s="4">
        <v>1.6900524499036177E-2</v>
      </c>
      <c r="E156" s="4">
        <v>3.52462498425649E-2</v>
      </c>
      <c r="F156" s="4">
        <v>1.9786656761597365E-2</v>
      </c>
      <c r="G156" s="4">
        <v>0.60085483839820797</v>
      </c>
      <c r="H156" s="4">
        <v>0.31976234462604036</v>
      </c>
      <c r="I156" s="4">
        <v>1.5823522217430205E-2</v>
      </c>
      <c r="J156" s="4">
        <v>4.2004235569774256E-2</v>
      </c>
      <c r="K156" s="4">
        <v>2.1555059188547224E-2</v>
      </c>
      <c r="L156" s="4">
        <f t="shared" si="11"/>
        <v>8.7844828727957069E-2</v>
      </c>
      <c r="M156" s="4">
        <f t="shared" si="12"/>
        <v>-9.5294214600510352E-2</v>
      </c>
      <c r="N156" s="4">
        <f t="shared" si="13"/>
        <v>-1.0770022816059717E-3</v>
      </c>
      <c r="O156" s="4">
        <f t="shared" si="14"/>
        <v>6.7579857272093563E-3</v>
      </c>
      <c r="P156" s="4">
        <f t="shared" si="15"/>
        <v>1.7684024269498597E-3</v>
      </c>
    </row>
    <row r="157" spans="1:16">
      <c r="A157" s="3" t="s">
        <v>161</v>
      </c>
      <c r="B157" s="4">
        <v>0.67067989196098554</v>
      </c>
      <c r="C157" s="4">
        <v>0.21701957127044166</v>
      </c>
      <c r="D157" s="4">
        <v>1.2226643565108702E-2</v>
      </c>
      <c r="E157" s="4">
        <v>7.3806796089023435E-2</v>
      </c>
      <c r="F157" s="4">
        <v>2.6267097114440609E-2</v>
      </c>
      <c r="G157" s="4">
        <v>0.68512530315278897</v>
      </c>
      <c r="H157" s="4">
        <v>0.19832960463236263</v>
      </c>
      <c r="I157" s="4">
        <v>1.3277622154123817E-2</v>
      </c>
      <c r="J157" s="4">
        <v>7.8142448910529974E-2</v>
      </c>
      <c r="K157" s="4">
        <v>2.5125021150194583E-2</v>
      </c>
      <c r="L157" s="4">
        <f t="shared" si="11"/>
        <v>1.4445411191803426E-2</v>
      </c>
      <c r="M157" s="4">
        <f t="shared" si="12"/>
        <v>-1.8689966638079036E-2</v>
      </c>
      <c r="N157" s="4">
        <f t="shared" si="13"/>
        <v>1.0509785890151155E-3</v>
      </c>
      <c r="O157" s="4">
        <f t="shared" si="14"/>
        <v>4.3356528215065387E-3</v>
      </c>
      <c r="P157" s="4">
        <f t="shared" si="15"/>
        <v>-1.1420759642460261E-3</v>
      </c>
    </row>
    <row r="158" spans="1:16">
      <c r="A158" s="3" t="s">
        <v>162</v>
      </c>
      <c r="B158" s="4">
        <v>0.65931845753694951</v>
      </c>
      <c r="C158" s="4">
        <v>0.23872868114594298</v>
      </c>
      <c r="D158" s="4">
        <v>2.1615063986065153E-2</v>
      </c>
      <c r="E158" s="4">
        <v>6.0365459326010298E-2</v>
      </c>
      <c r="F158" s="4">
        <v>1.997233800503203E-2</v>
      </c>
      <c r="G158" s="4">
        <v>0.66921017476539435</v>
      </c>
      <c r="H158" s="4">
        <v>0.21704388650969483</v>
      </c>
      <c r="I158" s="4">
        <v>1.8669496044551707E-2</v>
      </c>
      <c r="J158" s="4">
        <v>6.974398161637374E-2</v>
      </c>
      <c r="K158" s="4">
        <v>2.5332461063985356E-2</v>
      </c>
      <c r="L158" s="4">
        <f t="shared" si="11"/>
        <v>9.8917172284448407E-3</v>
      </c>
      <c r="M158" s="4">
        <f t="shared" si="12"/>
        <v>-2.1684794636248145E-2</v>
      </c>
      <c r="N158" s="4">
        <f t="shared" si="13"/>
        <v>-2.9455679415134467E-3</v>
      </c>
      <c r="O158" s="4">
        <f t="shared" si="14"/>
        <v>9.3785222903634419E-3</v>
      </c>
      <c r="P158" s="4">
        <f t="shared" si="15"/>
        <v>5.3601230589533262E-3</v>
      </c>
    </row>
    <row r="159" spans="1:16">
      <c r="A159" s="3" t="s">
        <v>163</v>
      </c>
      <c r="B159" s="4">
        <v>0.67040576658297557</v>
      </c>
      <c r="C159" s="4">
        <v>0.28176885073297159</v>
      </c>
      <c r="D159" s="4">
        <v>1.6603223455090306E-3</v>
      </c>
      <c r="E159" s="4">
        <v>3.1546124564671582E-2</v>
      </c>
      <c r="F159" s="4">
        <v>1.4618935773872195E-2</v>
      </c>
      <c r="G159" s="4">
        <v>0.62435506005255259</v>
      </c>
      <c r="H159" s="4">
        <v>0.28229486920351909</v>
      </c>
      <c r="I159" s="4">
        <v>7.0850310103084011E-3</v>
      </c>
      <c r="J159" s="4">
        <v>6.604185061861044E-2</v>
      </c>
      <c r="K159" s="4">
        <v>2.0223189115009414E-2</v>
      </c>
      <c r="L159" s="4">
        <f t="shared" si="11"/>
        <v>-4.605070653042298E-2</v>
      </c>
      <c r="M159" s="4">
        <f t="shared" si="12"/>
        <v>5.2601847054750683E-4</v>
      </c>
      <c r="N159" s="4">
        <f t="shared" si="13"/>
        <v>5.4247086647993704E-3</v>
      </c>
      <c r="O159" s="4">
        <f t="shared" si="14"/>
        <v>3.4495726053938858E-2</v>
      </c>
      <c r="P159" s="4">
        <f t="shared" si="15"/>
        <v>5.6042533411372192E-3</v>
      </c>
    </row>
    <row r="160" spans="1:16">
      <c r="A160" s="3" t="s">
        <v>164</v>
      </c>
      <c r="B160" s="4">
        <v>0.75733111464954916</v>
      </c>
      <c r="C160" s="4">
        <v>0.10472107777311221</v>
      </c>
      <c r="D160" s="4">
        <v>2.9952750766007161E-2</v>
      </c>
      <c r="E160" s="4">
        <v>8.3166862758956156E-2</v>
      </c>
      <c r="F160" s="4">
        <v>2.4828194052375348E-2</v>
      </c>
      <c r="G160" s="4">
        <v>0.74862858534882326</v>
      </c>
      <c r="H160" s="4">
        <v>0.11412280267521931</v>
      </c>
      <c r="I160" s="4">
        <v>2.3292880237820432E-2</v>
      </c>
      <c r="J160" s="4">
        <v>8.9907938377203844E-2</v>
      </c>
      <c r="K160" s="4">
        <v>2.4047793360933149E-2</v>
      </c>
      <c r="L160" s="4">
        <f t="shared" si="11"/>
        <v>-8.702529300725903E-3</v>
      </c>
      <c r="M160" s="4">
        <f t="shared" si="12"/>
        <v>9.4017249021070975E-3</v>
      </c>
      <c r="N160" s="4">
        <f t="shared" si="13"/>
        <v>-6.6598705281867288E-3</v>
      </c>
      <c r="O160" s="4">
        <f t="shared" si="14"/>
        <v>6.7410756182476883E-3</v>
      </c>
      <c r="P160" s="4">
        <f t="shared" si="15"/>
        <v>-7.8040069144219917E-4</v>
      </c>
    </row>
    <row r="161" spans="1:16">
      <c r="A161" s="3" t="s">
        <v>165</v>
      </c>
      <c r="B161" s="4">
        <v>0.6969961816048984</v>
      </c>
      <c r="C161" s="4">
        <v>0.1022554972249006</v>
      </c>
      <c r="D161" s="4">
        <v>2.4289523870007247E-2</v>
      </c>
      <c r="E161" s="4">
        <v>0.15511169095731006</v>
      </c>
      <c r="F161" s="4">
        <v>2.1347106342883698E-2</v>
      </c>
      <c r="G161" s="4">
        <v>0.72146755603471879</v>
      </c>
      <c r="H161" s="4">
        <v>8.5809175451010342E-2</v>
      </c>
      <c r="I161" s="4">
        <v>2.2717704569336288E-2</v>
      </c>
      <c r="J161" s="4">
        <v>0.14809825766562063</v>
      </c>
      <c r="K161" s="4">
        <v>2.1907306279313987E-2</v>
      </c>
      <c r="L161" s="4">
        <f t="shared" si="11"/>
        <v>2.4471374429820392E-2</v>
      </c>
      <c r="M161" s="4">
        <f t="shared" si="12"/>
        <v>-1.6446321773890257E-2</v>
      </c>
      <c r="N161" s="4">
        <f t="shared" si="13"/>
        <v>-1.571819300670959E-3</v>
      </c>
      <c r="O161" s="4">
        <f t="shared" si="14"/>
        <v>-7.013433291689436E-3</v>
      </c>
      <c r="P161" s="4">
        <f t="shared" si="15"/>
        <v>5.6019993643028829E-4</v>
      </c>
    </row>
    <row r="162" spans="1:16">
      <c r="A162" s="3" t="s">
        <v>166</v>
      </c>
      <c r="B162" s="4">
        <v>0.62063894178454837</v>
      </c>
      <c r="C162" s="4">
        <v>0.27767954298150166</v>
      </c>
      <c r="D162" s="4">
        <v>1.6942668661588684E-2</v>
      </c>
      <c r="E162" s="4">
        <v>5.572463275299238E-2</v>
      </c>
      <c r="F162" s="4">
        <v>2.9014213819368879E-2</v>
      </c>
      <c r="G162" s="4">
        <v>0.65141692150866459</v>
      </c>
      <c r="H162" s="4">
        <v>0.27060550458715599</v>
      </c>
      <c r="I162" s="4">
        <v>5.2680937818552495E-3</v>
      </c>
      <c r="J162" s="4">
        <v>5.3488277268093784E-2</v>
      </c>
      <c r="K162" s="4">
        <v>1.9221202854230377E-2</v>
      </c>
      <c r="L162" s="4">
        <f t="shared" si="11"/>
        <v>3.0777979724116222E-2</v>
      </c>
      <c r="M162" s="4">
        <f t="shared" si="12"/>
        <v>-7.0740383943456719E-3</v>
      </c>
      <c r="N162" s="4">
        <f t="shared" si="13"/>
        <v>-1.1674574879733435E-2</v>
      </c>
      <c r="O162" s="4">
        <f t="shared" si="14"/>
        <v>-2.2363554848985959E-3</v>
      </c>
      <c r="P162" s="4">
        <f t="shared" si="15"/>
        <v>-9.7930109651385017E-3</v>
      </c>
    </row>
    <row r="163" spans="1:16">
      <c r="A163" s="3" t="s">
        <v>167</v>
      </c>
      <c r="B163" s="4">
        <v>0.62771247293934862</v>
      </c>
      <c r="C163" s="4">
        <v>0.27645043119595264</v>
      </c>
      <c r="D163" s="4">
        <v>1.7780178787603955E-2</v>
      </c>
      <c r="E163" s="4">
        <v>5.9152907960267669E-2</v>
      </c>
      <c r="F163" s="4">
        <v>1.8904009116827093E-2</v>
      </c>
      <c r="G163" s="4">
        <v>0.65351569508351803</v>
      </c>
      <c r="H163" s="4">
        <v>0.21823786646176038</v>
      </c>
      <c r="I163" s="4">
        <v>2.650431227426028E-2</v>
      </c>
      <c r="J163" s="4">
        <v>7.2591913330445804E-2</v>
      </c>
      <c r="K163" s="4">
        <v>2.9150212850015494E-2</v>
      </c>
      <c r="L163" s="4">
        <f t="shared" si="11"/>
        <v>2.5803222144169413E-2</v>
      </c>
      <c r="M163" s="4">
        <f t="shared" si="12"/>
        <v>-5.8212564734192257E-2</v>
      </c>
      <c r="N163" s="4">
        <f t="shared" si="13"/>
        <v>8.7241334866563248E-3</v>
      </c>
      <c r="O163" s="4">
        <f t="shared" si="14"/>
        <v>1.3439005370178135E-2</v>
      </c>
      <c r="P163" s="4">
        <f t="shared" si="15"/>
        <v>1.0246203733188401E-2</v>
      </c>
    </row>
    <row r="164" spans="1:16">
      <c r="A164" s="3" t="s">
        <v>168</v>
      </c>
      <c r="B164" s="4">
        <v>0.62768507828184406</v>
      </c>
      <c r="C164" s="4">
        <v>0.28733738776170553</v>
      </c>
      <c r="D164" s="4">
        <v>2.3517645588051448E-2</v>
      </c>
      <c r="E164" s="4">
        <v>4.661979806299317E-2</v>
      </c>
      <c r="F164" s="4">
        <v>1.4840090305405822E-2</v>
      </c>
      <c r="G164" s="4">
        <v>0.61715257354614905</v>
      </c>
      <c r="H164" s="4">
        <v>0.30683608154494713</v>
      </c>
      <c r="I164" s="4">
        <v>2.3618534266905827E-2</v>
      </c>
      <c r="J164" s="4">
        <v>3.3096905188975588E-2</v>
      </c>
      <c r="K164" s="4">
        <v>1.9295905453022427E-2</v>
      </c>
      <c r="L164" s="4">
        <f t="shared" si="11"/>
        <v>-1.0532504735695003E-2</v>
      </c>
      <c r="M164" s="4">
        <f t="shared" si="12"/>
        <v>1.9498693783241594E-2</v>
      </c>
      <c r="N164" s="4">
        <f t="shared" si="13"/>
        <v>1.0088867885437933E-4</v>
      </c>
      <c r="O164" s="4">
        <f t="shared" si="14"/>
        <v>-1.3522892874017582E-2</v>
      </c>
      <c r="P164" s="4">
        <f t="shared" si="15"/>
        <v>4.4558151476166048E-3</v>
      </c>
    </row>
    <row r="165" spans="1:16">
      <c r="A165" s="3" t="s">
        <v>169</v>
      </c>
      <c r="B165" s="4">
        <v>0.65688639107320146</v>
      </c>
      <c r="C165" s="4">
        <v>0.26059891426690046</v>
      </c>
      <c r="D165" s="4">
        <v>1.1890997909695796E-2</v>
      </c>
      <c r="E165" s="4">
        <v>5.1683345711813662E-2</v>
      </c>
      <c r="F165" s="4">
        <v>1.8940351038388602E-2</v>
      </c>
      <c r="G165" s="4">
        <v>0.65261893267623483</v>
      </c>
      <c r="H165" s="4">
        <v>0.24703778892860345</v>
      </c>
      <c r="I165" s="4">
        <v>1.9838755077233709E-2</v>
      </c>
      <c r="J165" s="4">
        <v>6.1876599043600919E-2</v>
      </c>
      <c r="K165" s="4">
        <v>1.8627924274327086E-2</v>
      </c>
      <c r="L165" s="4">
        <f t="shared" si="11"/>
        <v>-4.267458396966628E-3</v>
      </c>
      <c r="M165" s="4">
        <f t="shared" si="12"/>
        <v>-1.3561125338297009E-2</v>
      </c>
      <c r="N165" s="4">
        <f t="shared" si="13"/>
        <v>7.9477571675379121E-3</v>
      </c>
      <c r="O165" s="4">
        <f t="shared" si="14"/>
        <v>1.0193253331787257E-2</v>
      </c>
      <c r="P165" s="4">
        <f t="shared" si="15"/>
        <v>-3.1242676406151651E-4</v>
      </c>
    </row>
    <row r="166" spans="1:16">
      <c r="A166" s="3" t="s">
        <v>184</v>
      </c>
      <c r="B166" s="4">
        <v>102.50013461808742</v>
      </c>
      <c r="C166" s="4">
        <v>37.222013185973069</v>
      </c>
      <c r="D166" s="4">
        <v>3.7340677845964199</v>
      </c>
      <c r="E166" s="4">
        <v>12.688773518791606</v>
      </c>
      <c r="F166" s="4">
        <v>3.8550108925514959</v>
      </c>
      <c r="G166" s="4">
        <v>103.76696157530375</v>
      </c>
      <c r="H166" s="4">
        <v>35.688201083083847</v>
      </c>
      <c r="I166" s="4">
        <v>3.6086228780322198</v>
      </c>
      <c r="J166" s="4">
        <v>13.072427154549652</v>
      </c>
      <c r="K166" s="4">
        <v>3.8637873090305455</v>
      </c>
      <c r="L166" s="4">
        <f t="shared" si="11"/>
        <v>1.2668269572163382</v>
      </c>
      <c r="M166" s="4">
        <f t="shared" si="12"/>
        <v>-1.5338121028892218</v>
      </c>
      <c r="N166" s="4">
        <f t="shared" si="13"/>
        <v>-0.12544490656420004</v>
      </c>
      <c r="O166" s="4">
        <f t="shared" si="14"/>
        <v>0.38365363575804601</v>
      </c>
      <c r="P166" s="4">
        <f t="shared" si="15"/>
        <v>8.7764164790495869E-3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85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85" sqref="A166:F185"/>
    </sheetView>
  </sheetViews>
  <sheetFormatPr defaultRowHeight="15"/>
  <cols>
    <col min="1" max="1" width="12" customWidth="1"/>
    <col min="2" max="6" width="11.28515625" customWidth="1"/>
    <col min="7" max="7" width="17.7109375" bestFit="1" customWidth="1"/>
    <col min="8" max="9" width="17.140625" bestFit="1" customWidth="1"/>
    <col min="10" max="10" width="20" bestFit="1" customWidth="1"/>
    <col min="11" max="11" width="17.42578125" bestFit="1" customWidth="1"/>
    <col min="12" max="12" width="17.7109375" bestFit="1" customWidth="1"/>
    <col min="13" max="14" width="17.140625" bestFit="1" customWidth="1"/>
    <col min="15" max="15" width="20" bestFit="1" customWidth="1"/>
    <col min="16" max="16" width="17.42578125" bestFit="1" customWidth="1"/>
  </cols>
  <sheetData>
    <row r="1" spans="1:17">
      <c r="B1">
        <v>2019</v>
      </c>
      <c r="G1">
        <v>2021</v>
      </c>
    </row>
    <row r="2" spans="1:17">
      <c r="A2" t="s">
        <v>183</v>
      </c>
      <c r="B2" t="s">
        <v>176</v>
      </c>
      <c r="C2" t="s">
        <v>177</v>
      </c>
      <c r="D2" t="s">
        <v>178</v>
      </c>
      <c r="E2" t="s">
        <v>179</v>
      </c>
      <c r="F2" t="s">
        <v>180</v>
      </c>
      <c r="G2" t="s">
        <v>176</v>
      </c>
      <c r="H2" t="s">
        <v>177</v>
      </c>
      <c r="I2" t="s">
        <v>178</v>
      </c>
      <c r="J2" t="s">
        <v>179</v>
      </c>
      <c r="K2" t="s">
        <v>180</v>
      </c>
      <c r="L2" s="1" t="s">
        <v>176</v>
      </c>
      <c r="M2" s="1" t="s">
        <v>177</v>
      </c>
      <c r="N2" s="1" t="s">
        <v>178</v>
      </c>
      <c r="O2" s="1" t="s">
        <v>179</v>
      </c>
      <c r="P2" s="1" t="s">
        <v>180</v>
      </c>
      <c r="Q2" s="6" t="s">
        <v>185</v>
      </c>
    </row>
    <row r="3" spans="1:17" hidden="1">
      <c r="A3" s="3" t="s">
        <v>166</v>
      </c>
      <c r="B3" s="4">
        <v>0.62063894178454837</v>
      </c>
      <c r="C3" s="4">
        <v>0.27767954298150166</v>
      </c>
      <c r="D3" s="4">
        <v>1.6942668661588684E-2</v>
      </c>
      <c r="E3" s="4">
        <v>5.572463275299238E-2</v>
      </c>
      <c r="F3" s="4">
        <v>2.9014213819368879E-2</v>
      </c>
      <c r="G3" s="4">
        <v>0.65141692150866459</v>
      </c>
      <c r="H3" s="4">
        <v>0.27060550458715599</v>
      </c>
      <c r="I3" s="4">
        <v>5.2680937818552495E-3</v>
      </c>
      <c r="J3" s="4">
        <v>5.3488277268093784E-2</v>
      </c>
      <c r="K3" s="4">
        <v>1.9221202854230377E-2</v>
      </c>
      <c r="L3" s="4">
        <f>SUM(G3,-B3)</f>
        <v>3.0777979724116222E-2</v>
      </c>
      <c r="M3" s="4">
        <f>SUM(H3,-C3)</f>
        <v>-7.0740383943456719E-3</v>
      </c>
      <c r="N3" s="4">
        <f>SUM(I3,-D3)</f>
        <v>-1.1674574879733435E-2</v>
      </c>
      <c r="O3" s="4">
        <f>SUM(J3,-E3)</f>
        <v>-2.2363554848985959E-3</v>
      </c>
      <c r="P3" s="4">
        <f>SUM(K3,-F3)</f>
        <v>-9.7930109651385017E-3</v>
      </c>
    </row>
    <row r="4" spans="1:17" hidden="1">
      <c r="A4" s="3" t="s">
        <v>126</v>
      </c>
      <c r="B4" s="4">
        <v>0.62227963827884325</v>
      </c>
      <c r="C4" s="4">
        <v>0.30246116135016066</v>
      </c>
      <c r="D4" s="4">
        <v>4.571201430984796E-3</v>
      </c>
      <c r="E4" s="4">
        <v>4.6854814667594155E-2</v>
      </c>
      <c r="F4" s="4">
        <v>2.3833184272417107E-2</v>
      </c>
      <c r="G4" s="4">
        <v>0.61303902724385761</v>
      </c>
      <c r="H4" s="4">
        <v>0.30588751462477021</v>
      </c>
      <c r="I4" s="4">
        <v>1.1187949189369882E-2</v>
      </c>
      <c r="J4" s="4">
        <v>5.5020474678255056E-2</v>
      </c>
      <c r="K4" s="4">
        <v>1.4865034263747284E-2</v>
      </c>
      <c r="L4" s="4">
        <f>SUM(G4,-B4)</f>
        <v>-9.2406110349856352E-3</v>
      </c>
      <c r="M4" s="4">
        <f>SUM(H4,-C4)</f>
        <v>3.4263532746095504E-3</v>
      </c>
      <c r="N4" s="4">
        <f>SUM(I4,-D4)</f>
        <v>6.6167477583850857E-3</v>
      </c>
      <c r="O4" s="4">
        <f>SUM(J4,-E4)</f>
        <v>8.1656600106609009E-3</v>
      </c>
      <c r="P4" s="4">
        <f>SUM(K4,-F4)</f>
        <v>-8.9681500086698229E-3</v>
      </c>
    </row>
    <row r="5" spans="1:17" hidden="1">
      <c r="A5" s="3" t="s">
        <v>109</v>
      </c>
      <c r="B5" s="4">
        <v>0.64289515610493964</v>
      </c>
      <c r="C5" s="4">
        <v>0.25829965903195967</v>
      </c>
      <c r="D5" s="4">
        <v>1.8911890567893937E-2</v>
      </c>
      <c r="E5" s="4">
        <v>5.2256583906509953E-2</v>
      </c>
      <c r="F5" s="4">
        <v>2.7636710388696851E-2</v>
      </c>
      <c r="G5" s="4">
        <v>0.64583884643281486</v>
      </c>
      <c r="H5" s="4">
        <v>0.27107200366837619</v>
      </c>
      <c r="I5" s="4">
        <v>1.6102714534119433E-2</v>
      </c>
      <c r="J5" s="4">
        <v>4.584291764473962E-2</v>
      </c>
      <c r="K5" s="4">
        <v>2.1143517719949902E-2</v>
      </c>
      <c r="L5" s="4">
        <f>SUM(G5,-B5)</f>
        <v>2.9436903278752258E-3</v>
      </c>
      <c r="M5" s="4">
        <f>SUM(H5,-C5)</f>
        <v>1.2772344636416522E-2</v>
      </c>
      <c r="N5" s="4">
        <f>SUM(I5,-D5)</f>
        <v>-2.8091760337745041E-3</v>
      </c>
      <c r="O5" s="4">
        <f>SUM(J5,-E5)</f>
        <v>-6.413666261770333E-3</v>
      </c>
      <c r="P5" s="4">
        <f>SUM(K5,-F5)</f>
        <v>-6.4931926687469485E-3</v>
      </c>
    </row>
    <row r="6" spans="1:17" hidden="1">
      <c r="A6" s="3" t="s">
        <v>96</v>
      </c>
      <c r="B6" s="4">
        <v>0.69954282964388836</v>
      </c>
      <c r="C6" s="4">
        <v>0.19660731472569778</v>
      </c>
      <c r="D6" s="4">
        <v>1.1612728585178056E-2</v>
      </c>
      <c r="E6" s="4">
        <v>6.8494345524542824E-2</v>
      </c>
      <c r="F6" s="4">
        <v>2.3742781520692972E-2</v>
      </c>
      <c r="G6" s="4">
        <v>0.68122317293112034</v>
      </c>
      <c r="H6" s="4">
        <v>0.2011826209543203</v>
      </c>
      <c r="I6" s="4">
        <v>1.3923425510761285E-2</v>
      </c>
      <c r="J6" s="4">
        <v>8.5940168429937971E-2</v>
      </c>
      <c r="K6" s="4">
        <v>1.7730612173860075E-2</v>
      </c>
      <c r="L6" s="4">
        <f>SUM(G6,-B6)</f>
        <v>-1.8319656712768029E-2</v>
      </c>
      <c r="M6" s="4">
        <f>SUM(H6,-C6)</f>
        <v>4.575306228622511E-3</v>
      </c>
      <c r="N6" s="4">
        <f>SUM(I6,-D6)</f>
        <v>2.3106969255832291E-3</v>
      </c>
      <c r="O6" s="4">
        <f>SUM(J6,-E6)</f>
        <v>1.7445822905395147E-2</v>
      </c>
      <c r="P6" s="4">
        <f>SUM(K6,-F6)</f>
        <v>-6.012169346832897E-3</v>
      </c>
    </row>
    <row r="7" spans="1:17" hidden="1">
      <c r="A7" s="3" t="s">
        <v>87</v>
      </c>
      <c r="B7" s="4">
        <v>0.6596767087073856</v>
      </c>
      <c r="C7" s="4">
        <v>0.21059371041471608</v>
      </c>
      <c r="D7" s="4">
        <v>1.4691303629454205E-2</v>
      </c>
      <c r="E7" s="4">
        <v>9.8956325384149363E-2</v>
      </c>
      <c r="F7" s="4">
        <v>1.6081951864294761E-2</v>
      </c>
      <c r="G7" s="4">
        <v>0.68680207968133433</v>
      </c>
      <c r="H7" s="4">
        <v>0.21136216143638248</v>
      </c>
      <c r="I7" s="4">
        <v>8.5857719362370296E-3</v>
      </c>
      <c r="J7" s="4">
        <v>8.2083261847395547E-2</v>
      </c>
      <c r="K7" s="4">
        <v>1.1166725098650594E-2</v>
      </c>
      <c r="L7" s="4">
        <f>SUM(G7,-B7)</f>
        <v>2.7125370973948737E-2</v>
      </c>
      <c r="M7" s="4">
        <f>SUM(H7,-C7)</f>
        <v>7.6845102166639423E-4</v>
      </c>
      <c r="N7" s="4">
        <f>SUM(I7,-D7)</f>
        <v>-6.1055316932171755E-3</v>
      </c>
      <c r="O7" s="4">
        <f>SUM(J7,-E7)</f>
        <v>-1.6873063536753816E-2</v>
      </c>
      <c r="P7" s="4">
        <f>SUM(K7,-F7)</f>
        <v>-4.9152267656441678E-3</v>
      </c>
    </row>
    <row r="8" spans="1:17" hidden="1">
      <c r="A8" s="3" t="s">
        <v>12</v>
      </c>
      <c r="B8" s="4">
        <v>0.67909451394544651</v>
      </c>
      <c r="C8" s="4">
        <v>0.18537630675976982</v>
      </c>
      <c r="D8" s="4">
        <v>1.268374744656137E-2</v>
      </c>
      <c r="E8" s="4">
        <v>0.10711758501448618</v>
      </c>
      <c r="F8" s="4">
        <v>1.5727846833736098E-2</v>
      </c>
      <c r="G8" s="4">
        <v>0.68395118317767722</v>
      </c>
      <c r="H8" s="4">
        <v>0.18077642291244536</v>
      </c>
      <c r="I8" s="4">
        <v>1.2808425746029596E-2</v>
      </c>
      <c r="J8" s="4">
        <v>0.11158279639343067</v>
      </c>
      <c r="K8" s="4">
        <v>1.0881171770417173E-2</v>
      </c>
      <c r="L8" s="4">
        <f>SUM(G8,-B8)</f>
        <v>4.8566692322307148E-3</v>
      </c>
      <c r="M8" s="4">
        <f>SUM(H8,-C8)</f>
        <v>-4.5998838473244597E-3</v>
      </c>
      <c r="N8" s="4">
        <f>SUM(I8,-D8)</f>
        <v>1.2467829946822585E-4</v>
      </c>
      <c r="O8" s="4">
        <f>SUM(J8,-E8)</f>
        <v>4.4652113789444975E-3</v>
      </c>
      <c r="P8" s="4">
        <f>SUM(K8,-F8)</f>
        <v>-4.8466750633189247E-3</v>
      </c>
    </row>
    <row r="9" spans="1:17" hidden="1">
      <c r="A9" s="3" t="s">
        <v>55</v>
      </c>
      <c r="B9" s="4">
        <v>0.64926274560256159</v>
      </c>
      <c r="C9" s="4">
        <v>0.25820342932292673</v>
      </c>
      <c r="D9" s="4">
        <v>6.7578675014830858E-3</v>
      </c>
      <c r="E9" s="4">
        <v>6.0399110863334549E-2</v>
      </c>
      <c r="F9" s="4">
        <v>2.537684670969402E-2</v>
      </c>
      <c r="G9" s="4">
        <v>0.66219591736181371</v>
      </c>
      <c r="H9" s="4">
        <v>0.24936038399172891</v>
      </c>
      <c r="I9" s="4">
        <v>1.4149295564184735E-2</v>
      </c>
      <c r="J9" s="4">
        <v>5.3422829091775557E-2</v>
      </c>
      <c r="K9" s="4">
        <v>2.0871573990497133E-2</v>
      </c>
      <c r="L9" s="4">
        <f>SUM(G9,-B9)</f>
        <v>1.2933171759252127E-2</v>
      </c>
      <c r="M9" s="4">
        <f>SUM(H9,-C9)</f>
        <v>-8.843045331197813E-3</v>
      </c>
      <c r="N9" s="4">
        <f>SUM(I9,-D9)</f>
        <v>7.3914280627016488E-3</v>
      </c>
      <c r="O9" s="4">
        <f>SUM(J9,-E9)</f>
        <v>-6.9762817715589912E-3</v>
      </c>
      <c r="P9" s="4">
        <f>SUM(K9,-F9)</f>
        <v>-4.5052727191968872E-3</v>
      </c>
    </row>
    <row r="10" spans="1:17" hidden="1">
      <c r="A10" s="3" t="s">
        <v>92</v>
      </c>
      <c r="B10" s="4">
        <v>0.6162795654497818</v>
      </c>
      <c r="C10" s="4">
        <v>0.27822756501693668</v>
      </c>
      <c r="D10" s="4">
        <v>1.5156135742837562E-2</v>
      </c>
      <c r="E10" s="4">
        <v>6.2008335546745626E-2</v>
      </c>
      <c r="F10" s="4">
        <v>2.8328398243698334E-2</v>
      </c>
      <c r="G10" s="4">
        <v>0.62295435094096496</v>
      </c>
      <c r="H10" s="4">
        <v>0.27307888334343056</v>
      </c>
      <c r="I10" s="4">
        <v>1.3559126446066411E-2</v>
      </c>
      <c r="J10" s="4">
        <v>6.6562809527930838E-2</v>
      </c>
      <c r="K10" s="4">
        <v>2.3844829741607284E-2</v>
      </c>
      <c r="L10" s="4">
        <f>SUM(G10,-B10)</f>
        <v>6.6747854911831661E-3</v>
      </c>
      <c r="M10" s="4">
        <f>SUM(H10,-C10)</f>
        <v>-5.148681673506128E-3</v>
      </c>
      <c r="N10" s="4">
        <f>SUM(I10,-D10)</f>
        <v>-1.597009296771151E-3</v>
      </c>
      <c r="O10" s="4">
        <f>SUM(J10,-E10)</f>
        <v>4.5544739811852128E-3</v>
      </c>
      <c r="P10" s="4">
        <f>SUM(K10,-F10)</f>
        <v>-4.4835685020910496E-3</v>
      </c>
    </row>
    <row r="11" spans="1:17" hidden="1">
      <c r="A11" s="3" t="s">
        <v>36</v>
      </c>
      <c r="B11" s="4">
        <v>0.58973541102520977</v>
      </c>
      <c r="C11" s="4">
        <v>0.2608602227288071</v>
      </c>
      <c r="D11" s="4">
        <v>2.9337062828914594E-2</v>
      </c>
      <c r="E11" s="4">
        <v>8.3756767889459419E-2</v>
      </c>
      <c r="F11" s="4">
        <v>3.6310535527609121E-2</v>
      </c>
      <c r="G11" s="4">
        <v>0.61357085408846124</v>
      </c>
      <c r="H11" s="4">
        <v>0.2295097589525236</v>
      </c>
      <c r="I11" s="4">
        <v>2.8142202453702456E-2</v>
      </c>
      <c r="J11" s="4">
        <v>9.68805451855662E-2</v>
      </c>
      <c r="K11" s="4">
        <v>3.189663931974656E-2</v>
      </c>
      <c r="L11" s="4">
        <f>SUM(G11,-B11)</f>
        <v>2.3835443063251471E-2</v>
      </c>
      <c r="M11" s="4">
        <f>SUM(H11,-C11)</f>
        <v>-3.1350463776283505E-2</v>
      </c>
      <c r="N11" s="4">
        <f>SUM(I11,-D11)</f>
        <v>-1.1948603752121381E-3</v>
      </c>
      <c r="O11" s="4">
        <f>SUM(J11,-E11)</f>
        <v>1.3123777296106781E-2</v>
      </c>
      <c r="P11" s="4">
        <f>SUM(K11,-F11)</f>
        <v>-4.413896207862561E-3</v>
      </c>
    </row>
    <row r="12" spans="1:17" hidden="1">
      <c r="A12" s="3" t="s">
        <v>128</v>
      </c>
      <c r="B12" s="4">
        <v>0.55435147661375184</v>
      </c>
      <c r="C12" s="4">
        <v>0.3333810984483801</v>
      </c>
      <c r="D12" s="4">
        <v>2.2954123099657435E-2</v>
      </c>
      <c r="E12" s="4">
        <v>6.2884266618901549E-2</v>
      </c>
      <c r="F12" s="4">
        <v>2.6429035219309047E-2</v>
      </c>
      <c r="G12" s="4">
        <v>0.58656169901135113</v>
      </c>
      <c r="H12" s="4">
        <v>0.30465876123144525</v>
      </c>
      <c r="I12" s="4">
        <v>1.7990029011632821E-2</v>
      </c>
      <c r="J12" s="4">
        <v>6.8044953947553721E-2</v>
      </c>
      <c r="K12" s="4">
        <v>2.2744556798017068E-2</v>
      </c>
      <c r="L12" s="4">
        <f>SUM(G12,-B12)</f>
        <v>3.2210222397599297E-2</v>
      </c>
      <c r="M12" s="4">
        <f>SUM(H12,-C12)</f>
        <v>-2.8722337216934846E-2</v>
      </c>
      <c r="N12" s="4">
        <f>SUM(I12,-D12)</f>
        <v>-4.9640940880246141E-3</v>
      </c>
      <c r="O12" s="4">
        <f>SUM(J12,-E12)</f>
        <v>5.1606873286521721E-3</v>
      </c>
      <c r="P12" s="4">
        <f>SUM(K12,-F12)</f>
        <v>-3.6844784212919784E-3</v>
      </c>
    </row>
    <row r="13" spans="1:17" hidden="1">
      <c r="A13" s="3" t="s">
        <v>122</v>
      </c>
      <c r="B13" s="4">
        <v>0.7637242004525997</v>
      </c>
      <c r="C13" s="4">
        <v>8.9571802492024968E-2</v>
      </c>
      <c r="D13" s="4">
        <v>2.7138942661613544E-2</v>
      </c>
      <c r="E13" s="4">
        <v>8.5026038116530797E-2</v>
      </c>
      <c r="F13" s="4">
        <v>3.4539016277230959E-2</v>
      </c>
      <c r="G13" s="4">
        <v>0.74250700147362692</v>
      </c>
      <c r="H13" s="4">
        <v>0.10021141606861893</v>
      </c>
      <c r="I13" s="4">
        <v>2.7543552807623349E-2</v>
      </c>
      <c r="J13" s="4">
        <v>9.8759738957526225E-2</v>
      </c>
      <c r="K13" s="4">
        <v>3.0978290692604629E-2</v>
      </c>
      <c r="L13" s="4">
        <f>SUM(G13,-B13)</f>
        <v>-2.1217198978972784E-2</v>
      </c>
      <c r="M13" s="4">
        <f>SUM(H13,-C13)</f>
        <v>1.0639613576593959E-2</v>
      </c>
      <c r="N13" s="4">
        <f>SUM(I13,-D13)</f>
        <v>4.0461014600980463E-4</v>
      </c>
      <c r="O13" s="4">
        <f>SUM(J13,-E13)</f>
        <v>1.3733700840995428E-2</v>
      </c>
      <c r="P13" s="4">
        <f>SUM(K13,-F13)</f>
        <v>-3.5607255846263307E-3</v>
      </c>
    </row>
    <row r="14" spans="1:17">
      <c r="A14" s="3" t="s">
        <v>29</v>
      </c>
      <c r="B14" s="4">
        <v>0.58454637502857953</v>
      </c>
      <c r="C14" s="4">
        <v>0.32724362812877655</v>
      </c>
      <c r="D14" s="4">
        <v>2.8448867162407864E-2</v>
      </c>
      <c r="E14" s="4">
        <v>4.0588356977212602E-2</v>
      </c>
      <c r="F14" s="4">
        <v>1.9172772703023439E-2</v>
      </c>
      <c r="G14" s="4">
        <v>0.47825363410189631</v>
      </c>
      <c r="H14" s="4">
        <v>0.46504855176775028</v>
      </c>
      <c r="I14" s="4">
        <v>5.7829440593771065E-3</v>
      </c>
      <c r="J14" s="4">
        <v>3.5205232108236742E-2</v>
      </c>
      <c r="K14" s="4">
        <v>1.5709637962739536E-2</v>
      </c>
      <c r="L14" s="5">
        <f>SUM(G14,-B14)</f>
        <v>-0.10629274092668323</v>
      </c>
      <c r="M14" s="5">
        <f>SUM(H14,-C14)</f>
        <v>0.13780492363897373</v>
      </c>
      <c r="N14" s="4">
        <f>SUM(I14,-D14)</f>
        <v>-2.2665923103030759E-2</v>
      </c>
      <c r="O14" s="4">
        <f>SUM(J14,-E14)</f>
        <v>-5.3831248689758596E-3</v>
      </c>
      <c r="P14" s="4">
        <f>SUM(K14,-F14)</f>
        <v>-3.4631347402839033E-3</v>
      </c>
      <c r="Q14">
        <v>1</v>
      </c>
    </row>
    <row r="15" spans="1:17" hidden="1">
      <c r="A15" s="3" t="s">
        <v>101</v>
      </c>
      <c r="B15" s="4">
        <v>0.59527423125337164</v>
      </c>
      <c r="C15" s="4">
        <v>0.24978960618593779</v>
      </c>
      <c r="D15" s="4">
        <v>1.4666426901636396E-2</v>
      </c>
      <c r="E15" s="4">
        <v>0.10146376550980039</v>
      </c>
      <c r="F15" s="4">
        <v>3.880597014925373E-2</v>
      </c>
      <c r="G15" s="4">
        <v>0.57888721547516053</v>
      </c>
      <c r="H15" s="4">
        <v>0.26251944898402424</v>
      </c>
      <c r="I15" s="4">
        <v>1.6894357747371493E-2</v>
      </c>
      <c r="J15" s="4">
        <v>0.10625109038926452</v>
      </c>
      <c r="K15" s="4">
        <v>3.5447887404179264E-2</v>
      </c>
      <c r="L15" s="4">
        <f>SUM(G15,-B15)</f>
        <v>-1.6387015778211111E-2</v>
      </c>
      <c r="M15" s="4">
        <f>SUM(H15,-C15)</f>
        <v>1.2729842798086449E-2</v>
      </c>
      <c r="N15" s="4">
        <f>SUM(I15,-D15)</f>
        <v>2.2279308457350978E-3</v>
      </c>
      <c r="O15" s="4">
        <f>SUM(J15,-E15)</f>
        <v>4.7873248794641221E-3</v>
      </c>
      <c r="P15" s="4">
        <f>SUM(K15,-F15)</f>
        <v>-3.3580827450744657E-3</v>
      </c>
    </row>
    <row r="16" spans="1:17" hidden="1">
      <c r="A16" s="3" t="s">
        <v>60</v>
      </c>
      <c r="B16" s="4">
        <v>0.69296846238802312</v>
      </c>
      <c r="C16" s="4">
        <v>0.15103080132531599</v>
      </c>
      <c r="D16" s="4">
        <v>4.1262731623512086E-3</v>
      </c>
      <c r="E16" s="4">
        <v>0.12592035832617499</v>
      </c>
      <c r="F16" s="4">
        <v>2.5954104798134741E-2</v>
      </c>
      <c r="G16" s="4">
        <v>0.69961312654834218</v>
      </c>
      <c r="H16" s="4">
        <v>0.15362948382936845</v>
      </c>
      <c r="I16" s="4">
        <v>1.2760036651169104E-2</v>
      </c>
      <c r="J16" s="4">
        <v>0.11131095802083686</v>
      </c>
      <c r="K16" s="4">
        <v>2.2686394950283368E-2</v>
      </c>
      <c r="L16" s="4">
        <f>SUM(G16,-B16)</f>
        <v>6.6446641603190582E-3</v>
      </c>
      <c r="M16" s="4">
        <f>SUM(H16,-C16)</f>
        <v>2.5986825040524575E-3</v>
      </c>
      <c r="N16" s="4">
        <f>SUM(I16,-D16)</f>
        <v>8.633763488817895E-3</v>
      </c>
      <c r="O16" s="4">
        <f>SUM(J16,-E16)</f>
        <v>-1.4609400305338124E-2</v>
      </c>
      <c r="P16" s="4">
        <f>SUM(K16,-F16)</f>
        <v>-3.267709847851373E-3</v>
      </c>
    </row>
    <row r="17" spans="1:17" hidden="1">
      <c r="A17" s="3" t="s">
        <v>129</v>
      </c>
      <c r="B17" s="4">
        <v>0.71267814761231596</v>
      </c>
      <c r="C17" s="4">
        <v>0.11995369085946037</v>
      </c>
      <c r="D17" s="4">
        <v>3.9999271938238302E-2</v>
      </c>
      <c r="E17" s="4">
        <v>9.9138846342013628E-2</v>
      </c>
      <c r="F17" s="4">
        <v>2.8230043247971768E-2</v>
      </c>
      <c r="G17" s="4">
        <v>0.72609526087140008</v>
      </c>
      <c r="H17" s="4">
        <v>0.12666269788998347</v>
      </c>
      <c r="I17" s="4">
        <v>3.0054211528550253E-2</v>
      </c>
      <c r="J17" s="4">
        <v>9.1925884054597742E-2</v>
      </c>
      <c r="K17" s="4">
        <v>2.5261945655468406E-2</v>
      </c>
      <c r="L17" s="4">
        <f>SUM(G17,-B17)</f>
        <v>1.3417113259084124E-2</v>
      </c>
      <c r="M17" s="4">
        <f>SUM(H17,-C17)</f>
        <v>6.7090070305231009E-3</v>
      </c>
      <c r="N17" s="4">
        <f>SUM(I17,-D17)</f>
        <v>-9.9450604096880495E-3</v>
      </c>
      <c r="O17" s="4">
        <f>SUM(J17,-E17)</f>
        <v>-7.2129622874158861E-3</v>
      </c>
      <c r="P17" s="4">
        <f>SUM(K17,-F17)</f>
        <v>-2.9680975925033617E-3</v>
      </c>
    </row>
    <row r="18" spans="1:17" hidden="1">
      <c r="A18" s="3" t="s">
        <v>105</v>
      </c>
      <c r="B18" s="4">
        <v>0.61864023847160543</v>
      </c>
      <c r="C18" s="4">
        <v>0.16656855866538281</v>
      </c>
      <c r="D18" s="4">
        <v>3.5317727757212668E-2</v>
      </c>
      <c r="E18" s="4">
        <v>0.14746823721438854</v>
      </c>
      <c r="F18" s="4">
        <v>3.2005237891410583E-2</v>
      </c>
      <c r="G18" s="4">
        <v>0.65785144571501297</v>
      </c>
      <c r="H18" s="4">
        <v>0.16010675696256935</v>
      </c>
      <c r="I18" s="4">
        <v>3.5629901546588558E-2</v>
      </c>
      <c r="J18" s="4">
        <v>0.11696245459647454</v>
      </c>
      <c r="K18" s="4">
        <v>2.9449441179354618E-2</v>
      </c>
      <c r="L18" s="4">
        <f>SUM(G18,-B18)</f>
        <v>3.9211207243407542E-2</v>
      </c>
      <c r="M18" s="4">
        <f>SUM(H18,-C18)</f>
        <v>-6.4618017028134633E-3</v>
      </c>
      <c r="N18" s="4">
        <f>SUM(I18,-D18)</f>
        <v>3.1217378937588997E-4</v>
      </c>
      <c r="O18" s="5">
        <f>SUM(J18,-E18)</f>
        <v>-3.0505782617913993E-2</v>
      </c>
      <c r="P18" s="4">
        <f>SUM(K18,-F18)</f>
        <v>-2.5557967120559653E-3</v>
      </c>
      <c r="Q18">
        <v>1</v>
      </c>
    </row>
    <row r="19" spans="1:17" hidden="1">
      <c r="A19" s="3" t="s">
        <v>93</v>
      </c>
      <c r="B19" s="4">
        <v>0.66342293268872576</v>
      </c>
      <c r="C19" s="4">
        <v>0.26286662748247058</v>
      </c>
      <c r="D19" s="4">
        <v>9.9961091748967269E-3</v>
      </c>
      <c r="E19" s="4">
        <v>3.7906570527413759E-2</v>
      </c>
      <c r="F19" s="4">
        <v>2.5807760126493207E-2</v>
      </c>
      <c r="G19" s="4">
        <v>0.63201195922761222</v>
      </c>
      <c r="H19" s="4">
        <v>0.27267795868936284</v>
      </c>
      <c r="I19" s="4">
        <v>1.4412887707730606E-2</v>
      </c>
      <c r="J19" s="4">
        <v>5.7464425082419432E-2</v>
      </c>
      <c r="K19" s="4">
        <v>2.3432769292874925E-2</v>
      </c>
      <c r="L19" s="4">
        <f>SUM(G19,-B19)</f>
        <v>-3.1410973461113545E-2</v>
      </c>
      <c r="M19" s="4">
        <f>SUM(H19,-C19)</f>
        <v>9.8113312068922598E-3</v>
      </c>
      <c r="N19" s="4">
        <f>SUM(I19,-D19)</f>
        <v>4.4167785328338791E-3</v>
      </c>
      <c r="O19" s="4">
        <f>SUM(J19,-E19)</f>
        <v>1.9557854555005673E-2</v>
      </c>
      <c r="P19" s="4">
        <f>SUM(K19,-F19)</f>
        <v>-2.3749908336182825E-3</v>
      </c>
    </row>
    <row r="20" spans="1:17" hidden="1">
      <c r="A20" s="3" t="s">
        <v>89</v>
      </c>
      <c r="B20" s="4">
        <v>0.67013387367728305</v>
      </c>
      <c r="C20" s="4">
        <v>0.24479312793335758</v>
      </c>
      <c r="D20" s="4">
        <v>1.3910392961673681E-2</v>
      </c>
      <c r="E20" s="4">
        <v>4.4311667619196068E-2</v>
      </c>
      <c r="F20" s="4">
        <v>2.6850937808489635E-2</v>
      </c>
      <c r="G20" s="4">
        <v>0.66772787648076293</v>
      </c>
      <c r="H20" s="4">
        <v>0.23049896060782188</v>
      </c>
      <c r="I20" s="4">
        <v>1.5387542304396167E-2</v>
      </c>
      <c r="J20" s="4">
        <v>6.1866088586583726E-2</v>
      </c>
      <c r="K20" s="4">
        <v>2.4519532020435272E-2</v>
      </c>
      <c r="L20" s="4">
        <f>SUM(G20,-B20)</f>
        <v>-2.4059971965201266E-3</v>
      </c>
      <c r="M20" s="4">
        <f>SUM(H20,-C20)</f>
        <v>-1.4294167325535706E-2</v>
      </c>
      <c r="N20" s="4">
        <f>SUM(I20,-D20)</f>
        <v>1.4771493427224863E-3</v>
      </c>
      <c r="O20" s="4">
        <f>SUM(J20,-E20)</f>
        <v>1.7554420967387657E-2</v>
      </c>
      <c r="P20" s="4">
        <f>SUM(K20,-F20)</f>
        <v>-2.331405788054363E-3</v>
      </c>
    </row>
    <row r="21" spans="1:17" hidden="1">
      <c r="A21" s="3" t="s">
        <v>138</v>
      </c>
      <c r="B21" s="4">
        <v>0.53065701436876167</v>
      </c>
      <c r="C21" s="4">
        <v>0.32461335965778215</v>
      </c>
      <c r="D21" s="4">
        <v>2.462432817812877E-2</v>
      </c>
      <c r="E21" s="4">
        <v>9.2738839530547332E-2</v>
      </c>
      <c r="F21" s="4">
        <v>2.736645826478008E-2</v>
      </c>
      <c r="G21" s="4">
        <v>0.60973236355371196</v>
      </c>
      <c r="H21" s="4">
        <v>0.24564238429411597</v>
      </c>
      <c r="I21" s="4">
        <v>2.0246753984714608E-2</v>
      </c>
      <c r="J21" s="4">
        <v>9.9234309742307583E-2</v>
      </c>
      <c r="K21" s="4">
        <v>2.5144188425149872E-2</v>
      </c>
      <c r="L21" s="4">
        <f>SUM(G21,-B21)</f>
        <v>7.9075349184950294E-2</v>
      </c>
      <c r="M21" s="4">
        <f>SUM(H21,-C21)</f>
        <v>-7.8970975363666179E-2</v>
      </c>
      <c r="N21" s="4">
        <f>SUM(I21,-D21)</f>
        <v>-4.3775741934141618E-3</v>
      </c>
      <c r="O21" s="4">
        <f>SUM(J21,-E21)</f>
        <v>6.4954702117602514E-3</v>
      </c>
      <c r="P21" s="4">
        <f>SUM(K21,-F21)</f>
        <v>-2.222269839630208E-3</v>
      </c>
    </row>
    <row r="22" spans="1:17" hidden="1">
      <c r="A22" s="3" t="s">
        <v>62</v>
      </c>
      <c r="B22" s="4">
        <v>0.66664602336712864</v>
      </c>
      <c r="C22" s="4">
        <v>0.21962949623286945</v>
      </c>
      <c r="D22" s="4">
        <v>2.17650998945562E-2</v>
      </c>
      <c r="E22" s="4">
        <v>7.1493178747614475E-2</v>
      </c>
      <c r="F22" s="4">
        <v>2.046620175783128E-2</v>
      </c>
      <c r="G22" s="4">
        <v>0.67355475331906134</v>
      </c>
      <c r="H22" s="4">
        <v>0.21963292932088466</v>
      </c>
      <c r="I22" s="4">
        <v>1.743066804503016E-2</v>
      </c>
      <c r="J22" s="4">
        <v>7.0930436056686558E-2</v>
      </c>
      <c r="K22" s="4">
        <v>1.8451213258337335E-2</v>
      </c>
      <c r="L22" s="4">
        <f>SUM(G22,-B22)</f>
        <v>6.9087299519327017E-3</v>
      </c>
      <c r="M22" s="4">
        <f>SUM(H22,-C22)</f>
        <v>3.4330880152033671E-6</v>
      </c>
      <c r="N22" s="4">
        <f>SUM(I22,-D22)</f>
        <v>-4.3344318495260395E-3</v>
      </c>
      <c r="O22" s="4">
        <f>SUM(J22,-E22)</f>
        <v>-5.6274269092791707E-4</v>
      </c>
      <c r="P22" s="4">
        <f>SUM(K22,-F22)</f>
        <v>-2.014988499493945E-3</v>
      </c>
    </row>
    <row r="23" spans="1:17" hidden="1">
      <c r="A23" s="3" t="s">
        <v>111</v>
      </c>
      <c r="B23" s="4">
        <v>0.59665086936689682</v>
      </c>
      <c r="C23" s="4">
        <v>0.31416267868601516</v>
      </c>
      <c r="D23" s="4">
        <v>1.4361884440046284E-2</v>
      </c>
      <c r="E23" s="4">
        <v>5.0744637808891331E-2</v>
      </c>
      <c r="F23" s="4">
        <v>2.4079929698150454E-2</v>
      </c>
      <c r="G23" s="4">
        <v>0.57535751695524906</v>
      </c>
      <c r="H23" s="4">
        <v>0.31231321031343928</v>
      </c>
      <c r="I23" s="4">
        <v>1.8186416320783574E-2</v>
      </c>
      <c r="J23" s="4">
        <v>7.2074119514641571E-2</v>
      </c>
      <c r="K23" s="4">
        <v>2.2068736895886482E-2</v>
      </c>
      <c r="L23" s="4">
        <f>SUM(G23,-B23)</f>
        <v>-2.1293352411647759E-2</v>
      </c>
      <c r="M23" s="4">
        <f>SUM(H23,-C23)</f>
        <v>-1.8494683725758798E-3</v>
      </c>
      <c r="N23" s="4">
        <f>SUM(I23,-D23)</f>
        <v>3.8245318807372895E-3</v>
      </c>
      <c r="O23" s="4">
        <f>SUM(J23,-E23)</f>
        <v>2.132948170575024E-2</v>
      </c>
      <c r="P23" s="4">
        <f>SUM(K23,-F23)</f>
        <v>-2.0111928022639725E-3</v>
      </c>
    </row>
    <row r="24" spans="1:17" hidden="1">
      <c r="A24" s="3" t="s">
        <v>71</v>
      </c>
      <c r="B24" s="4">
        <v>0.76466364959289723</v>
      </c>
      <c r="C24" s="4">
        <v>8.0361534056070508E-2</v>
      </c>
      <c r="D24" s="4">
        <v>2.3414956118215605E-2</v>
      </c>
      <c r="E24" s="4">
        <v>0.10451880798927017</v>
      </c>
      <c r="F24" s="4">
        <v>2.7041052243546432E-2</v>
      </c>
      <c r="G24" s="4">
        <v>0.75497842711024543</v>
      </c>
      <c r="H24" s="4">
        <v>9.1277345875126883E-2</v>
      </c>
      <c r="I24" s="4">
        <v>2.2796962838577791E-2</v>
      </c>
      <c r="J24" s="4">
        <v>0.10583639695059197</v>
      </c>
      <c r="K24" s="4">
        <v>2.5110867225457894E-2</v>
      </c>
      <c r="L24" s="4">
        <f>SUM(G24,-B24)</f>
        <v>-9.6852224826518007E-3</v>
      </c>
      <c r="M24" s="4">
        <f>SUM(H24,-C24)</f>
        <v>1.0915811819056376E-2</v>
      </c>
      <c r="N24" s="4">
        <f>SUM(I24,-D24)</f>
        <v>-6.1799327963781361E-4</v>
      </c>
      <c r="O24" s="4">
        <f>SUM(J24,-E24)</f>
        <v>1.3175889613217945E-3</v>
      </c>
      <c r="P24" s="4">
        <f>SUM(K24,-F24)</f>
        <v>-1.9301850180885385E-3</v>
      </c>
    </row>
    <row r="25" spans="1:17" hidden="1">
      <c r="A25" s="3" t="s">
        <v>97</v>
      </c>
      <c r="B25" s="4">
        <v>0.61849304434262564</v>
      </c>
      <c r="C25" s="4">
        <v>0.255893872910264</v>
      </c>
      <c r="D25" s="4">
        <v>2.7795463995696351E-2</v>
      </c>
      <c r="E25" s="4">
        <v>7.2610808974768001E-2</v>
      </c>
      <c r="F25" s="4">
        <v>2.5206809776646036E-2</v>
      </c>
      <c r="G25" s="4">
        <v>0.63151112862058778</v>
      </c>
      <c r="H25" s="4">
        <v>0.25317669143632754</v>
      </c>
      <c r="I25" s="4">
        <v>2.4330361850178443E-2</v>
      </c>
      <c r="J25" s="4">
        <v>6.7672734841355692E-2</v>
      </c>
      <c r="K25" s="4">
        <v>2.3309083251550563E-2</v>
      </c>
      <c r="L25" s="4">
        <f>SUM(G25,-B25)</f>
        <v>1.3018084277962139E-2</v>
      </c>
      <c r="M25" s="4">
        <f>SUM(H25,-C25)</f>
        <v>-2.7171814739364586E-3</v>
      </c>
      <c r="N25" s="4">
        <f>SUM(I25,-D25)</f>
        <v>-3.4651021455179079E-3</v>
      </c>
      <c r="O25" s="4">
        <f>SUM(J25,-E25)</f>
        <v>-4.9380741334123096E-3</v>
      </c>
      <c r="P25" s="4">
        <f>SUM(K25,-F25)</f>
        <v>-1.8977265250954729E-3</v>
      </c>
    </row>
    <row r="26" spans="1:17" hidden="1">
      <c r="A26" s="3" t="s">
        <v>158</v>
      </c>
      <c r="B26" s="4">
        <v>0.72251645819947596</v>
      </c>
      <c r="C26" s="4">
        <v>0.18093911316876135</v>
      </c>
      <c r="D26" s="4">
        <v>1.3151547541127984E-2</v>
      </c>
      <c r="E26" s="4">
        <v>6.2035752673644265E-2</v>
      </c>
      <c r="F26" s="4">
        <v>2.1357128416990428E-2</v>
      </c>
      <c r="G26" s="4">
        <v>0.70251688014535996</v>
      </c>
      <c r="H26" s="4">
        <v>0.19128725940111049</v>
      </c>
      <c r="I26" s="4">
        <v>1.4668813850278807E-2</v>
      </c>
      <c r="J26" s="4">
        <v>7.200817944724977E-2</v>
      </c>
      <c r="K26" s="4">
        <v>1.9518867156000996E-2</v>
      </c>
      <c r="L26" s="4">
        <f>SUM(G26,-B26)</f>
        <v>-1.9999578054116007E-2</v>
      </c>
      <c r="M26" s="4">
        <f>SUM(H26,-C26)</f>
        <v>1.0348146232349142E-2</v>
      </c>
      <c r="N26" s="4">
        <f>SUM(I26,-D26)</f>
        <v>1.5172663091508228E-3</v>
      </c>
      <c r="O26" s="4">
        <f>SUM(J26,-E26)</f>
        <v>9.9724267736055056E-3</v>
      </c>
      <c r="P26" s="4">
        <f>SUM(K26,-F26)</f>
        <v>-1.8382612609894322E-3</v>
      </c>
    </row>
    <row r="27" spans="1:17" hidden="1">
      <c r="A27" s="3" t="s">
        <v>154</v>
      </c>
      <c r="B27" s="4">
        <v>0.78531350006607259</v>
      </c>
      <c r="C27" s="4">
        <v>8.118022878351748E-2</v>
      </c>
      <c r="D27" s="4">
        <v>2.8239998621093818E-2</v>
      </c>
      <c r="E27" s="4">
        <v>8.0746447880219022E-2</v>
      </c>
      <c r="F27" s="4">
        <v>2.4519824649097105E-2</v>
      </c>
      <c r="G27" s="4">
        <v>0.80189781725476406</v>
      </c>
      <c r="H27" s="4">
        <v>7.2266337017446225E-2</v>
      </c>
      <c r="I27" s="4">
        <v>2.1981100093053679E-2</v>
      </c>
      <c r="J27" s="4">
        <v>8.1156073554835964E-2</v>
      </c>
      <c r="K27" s="4">
        <v>2.2698672079900117E-2</v>
      </c>
      <c r="L27" s="4">
        <f>SUM(G27,-B27)</f>
        <v>1.6584317188691466E-2</v>
      </c>
      <c r="M27" s="4">
        <f>SUM(H27,-C27)</f>
        <v>-8.9138917660712552E-3</v>
      </c>
      <c r="N27" s="4">
        <f>SUM(I27,-D27)</f>
        <v>-6.2588985280401382E-3</v>
      </c>
      <c r="O27" s="4">
        <f>SUM(J27,-E27)</f>
        <v>4.0962567461694244E-4</v>
      </c>
      <c r="P27" s="4">
        <f>SUM(K27,-F27)</f>
        <v>-1.8211525691969876E-3</v>
      </c>
    </row>
    <row r="28" spans="1:17" hidden="1">
      <c r="A28" s="3" t="s">
        <v>140</v>
      </c>
      <c r="B28" s="4">
        <v>0.62713329656734884</v>
      </c>
      <c r="C28" s="4">
        <v>0.27906872754914969</v>
      </c>
      <c r="D28" s="4">
        <v>1.6298758402766393E-2</v>
      </c>
      <c r="E28" s="4">
        <v>5.3487054895589574E-2</v>
      </c>
      <c r="F28" s="4">
        <v>2.401216258514555E-2</v>
      </c>
      <c r="G28" s="4">
        <v>0.61596639705974277</v>
      </c>
      <c r="H28" s="4">
        <v>0.26518153671779615</v>
      </c>
      <c r="I28" s="4">
        <v>1.9647552494176573E-2</v>
      </c>
      <c r="J28" s="4">
        <v>7.7002571058300939E-2</v>
      </c>
      <c r="K28" s="4">
        <v>2.2201942669983623E-2</v>
      </c>
      <c r="L28" s="4">
        <f>SUM(G28,-B28)</f>
        <v>-1.1166899507606076E-2</v>
      </c>
      <c r="M28" s="4">
        <f>SUM(H28,-C28)</f>
        <v>-1.3887190831353535E-2</v>
      </c>
      <c r="N28" s="4">
        <f>SUM(I28,-D28)</f>
        <v>3.3487940914101802E-3</v>
      </c>
      <c r="O28" s="4">
        <f>SUM(J28,-E28)</f>
        <v>2.3515516162711365E-2</v>
      </c>
      <c r="P28" s="4">
        <f>SUM(K28,-F28)</f>
        <v>-1.8102199151619272E-3</v>
      </c>
    </row>
    <row r="29" spans="1:17" hidden="1">
      <c r="A29" s="3" t="s">
        <v>106</v>
      </c>
      <c r="B29" s="4">
        <v>0.53116128372692883</v>
      </c>
      <c r="C29" s="4">
        <v>0.39283270814164722</v>
      </c>
      <c r="D29" s="4">
        <v>8.5246262611964364E-3</v>
      </c>
      <c r="E29" s="4">
        <v>4.7766217629619141E-2</v>
      </c>
      <c r="F29" s="4">
        <v>1.9715164240608363E-2</v>
      </c>
      <c r="G29" s="4">
        <v>0.55036950730177847</v>
      </c>
      <c r="H29" s="4">
        <v>0.35370587349693333</v>
      </c>
      <c r="I29" s="4">
        <v>2.194460990633039E-2</v>
      </c>
      <c r="J29" s="4">
        <v>5.6057759653337348E-2</v>
      </c>
      <c r="K29" s="4">
        <v>1.7922249641620466E-2</v>
      </c>
      <c r="L29" s="4">
        <f>SUM(G29,-B29)</f>
        <v>1.9208223574849637E-2</v>
      </c>
      <c r="M29" s="4">
        <f>SUM(H29,-C29)</f>
        <v>-3.9126834644713893E-2</v>
      </c>
      <c r="N29" s="4">
        <f>SUM(I29,-D29)</f>
        <v>1.3419983645133953E-2</v>
      </c>
      <c r="O29" s="4">
        <f>SUM(J29,-E29)</f>
        <v>8.2915420237182069E-3</v>
      </c>
      <c r="P29" s="4">
        <f>SUM(K29,-F29)</f>
        <v>-1.7929145989878971E-3</v>
      </c>
    </row>
    <row r="30" spans="1:17" hidden="1">
      <c r="A30" s="3" t="s">
        <v>153</v>
      </c>
      <c r="B30" s="4">
        <v>0.59897570159042912</v>
      </c>
      <c r="C30" s="4">
        <v>0.26484119326041339</v>
      </c>
      <c r="D30" s="4">
        <v>3.7975964750099525E-2</v>
      </c>
      <c r="E30" s="4">
        <v>7.1664451177133451E-2</v>
      </c>
      <c r="F30" s="4">
        <v>2.6542689221924574E-2</v>
      </c>
      <c r="G30" s="4">
        <v>0.64472438157575873</v>
      </c>
      <c r="H30" s="4">
        <v>0.24005422300077497</v>
      </c>
      <c r="I30" s="4">
        <v>2.4188619290188167E-2</v>
      </c>
      <c r="J30" s="4">
        <v>6.6258588134293736E-2</v>
      </c>
      <c r="K30" s="4">
        <v>2.4774187998984353E-2</v>
      </c>
      <c r="L30" s="4">
        <f>SUM(G30,-B30)</f>
        <v>4.574867998532961E-2</v>
      </c>
      <c r="M30" s="4">
        <f>SUM(H30,-C30)</f>
        <v>-2.4786970259638413E-2</v>
      </c>
      <c r="N30" s="4">
        <f>SUM(I30,-D30)</f>
        <v>-1.3787345459911358E-2</v>
      </c>
      <c r="O30" s="4">
        <f>SUM(J30,-E30)</f>
        <v>-5.4058630428397147E-3</v>
      </c>
      <c r="P30" s="4">
        <f>SUM(K30,-F30)</f>
        <v>-1.7685012229402206E-3</v>
      </c>
    </row>
    <row r="31" spans="1:17" hidden="1">
      <c r="A31" s="3" t="s">
        <v>124</v>
      </c>
      <c r="B31" s="4">
        <v>0.77210820207122177</v>
      </c>
      <c r="C31" s="4">
        <v>0.15105119017358576</v>
      </c>
      <c r="D31" s="4">
        <v>1.6438170830702623E-2</v>
      </c>
      <c r="E31" s="4">
        <v>3.8158941266183979E-2</v>
      </c>
      <c r="F31" s="4">
        <v>2.2243495658305797E-2</v>
      </c>
      <c r="G31" s="4">
        <v>0.69561290884164251</v>
      </c>
      <c r="H31" s="4">
        <v>0.23444122859830213</v>
      </c>
      <c r="I31" s="4">
        <v>9.9715409706052326E-3</v>
      </c>
      <c r="J31" s="4">
        <v>3.939048834920704E-2</v>
      </c>
      <c r="K31" s="4">
        <v>2.058383324024305E-2</v>
      </c>
      <c r="L31" s="4">
        <f>SUM(G31,-B31)</f>
        <v>-7.6495293229579264E-2</v>
      </c>
      <c r="M31" s="4">
        <f>SUM(H31,-C31)</f>
        <v>8.3390038424716373E-2</v>
      </c>
      <c r="N31" s="4">
        <f>SUM(I31,-D31)</f>
        <v>-6.4666298600973907E-3</v>
      </c>
      <c r="O31" s="4">
        <f>SUM(J31,-E31)</f>
        <v>1.2315470830230602E-3</v>
      </c>
      <c r="P31" s="4">
        <f>SUM(K31,-F31)</f>
        <v>-1.6596624180627469E-3</v>
      </c>
    </row>
    <row r="32" spans="1:17" hidden="1">
      <c r="A32" s="3" t="s">
        <v>25</v>
      </c>
      <c r="B32" s="4">
        <v>0.62592288380771577</v>
      </c>
      <c r="C32" s="4">
        <v>0.19858910067547561</v>
      </c>
      <c r="D32" s="4">
        <v>2.8571256646380584E-2</v>
      </c>
      <c r="E32" s="4">
        <v>0.11127169985124544</v>
      </c>
      <c r="F32" s="4">
        <v>3.5645059019182641E-2</v>
      </c>
      <c r="G32" s="4">
        <v>0.63918078074976759</v>
      </c>
      <c r="H32" s="4">
        <v>0.18689611417219992</v>
      </c>
      <c r="I32" s="4">
        <v>2.9117795135197525E-2</v>
      </c>
      <c r="J32" s="4">
        <v>0.11073986550109045</v>
      </c>
      <c r="K32" s="4">
        <v>3.4065444441744475E-2</v>
      </c>
      <c r="L32" s="4">
        <f>SUM(G32,-B32)</f>
        <v>1.3257896942051817E-2</v>
      </c>
      <c r="M32" s="4">
        <f>SUM(H32,-C32)</f>
        <v>-1.1692986503275687E-2</v>
      </c>
      <c r="N32" s="4">
        <f>SUM(I32,-D32)</f>
        <v>5.4653848881694098E-4</v>
      </c>
      <c r="O32" s="4">
        <f>SUM(J32,-E32)</f>
        <v>-5.3183435015498326E-4</v>
      </c>
      <c r="P32" s="4">
        <f>SUM(K32,-F32)</f>
        <v>-1.5796145774381667E-3</v>
      </c>
    </row>
    <row r="33" spans="1:16" hidden="1">
      <c r="A33" s="3" t="s">
        <v>110</v>
      </c>
      <c r="B33" s="4">
        <v>0.64996055350830406</v>
      </c>
      <c r="C33" s="4">
        <v>0.24223390856931934</v>
      </c>
      <c r="D33" s="4">
        <v>2.5124068849845763E-2</v>
      </c>
      <c r="E33" s="4">
        <v>6.1061952286983877E-2</v>
      </c>
      <c r="F33" s="4">
        <v>2.1619516785546966E-2</v>
      </c>
      <c r="G33" s="4">
        <v>0.65020862975045868</v>
      </c>
      <c r="H33" s="4">
        <v>0.2427039469587004</v>
      </c>
      <c r="I33" s="4">
        <v>2.5621218436067319E-2</v>
      </c>
      <c r="J33" s="4">
        <v>6.1382896671984211E-2</v>
      </c>
      <c r="K33" s="4">
        <v>2.0083308182789365E-2</v>
      </c>
      <c r="L33" s="4">
        <f>SUM(G33,-B33)</f>
        <v>2.4807624215461566E-4</v>
      </c>
      <c r="M33" s="4">
        <f>SUM(H33,-C33)</f>
        <v>4.7003838938106113E-4</v>
      </c>
      <c r="N33" s="4">
        <f>SUM(I33,-D33)</f>
        <v>4.9714958622155622E-4</v>
      </c>
      <c r="O33" s="4">
        <f>SUM(J33,-E33)</f>
        <v>3.2094438500033379E-4</v>
      </c>
      <c r="P33" s="4">
        <f>SUM(K33,-F33)</f>
        <v>-1.5362086027576015E-3</v>
      </c>
    </row>
    <row r="34" spans="1:16" hidden="1">
      <c r="A34" s="3" t="s">
        <v>152</v>
      </c>
      <c r="B34" s="4">
        <v>0.61999537126385262</v>
      </c>
      <c r="C34" s="4">
        <v>0.19075698289443638</v>
      </c>
      <c r="D34" s="4">
        <v>3.8914446039470356E-2</v>
      </c>
      <c r="E34" s="4">
        <v>0.12427541441413041</v>
      </c>
      <c r="F34" s="4">
        <v>2.6057785388110301E-2</v>
      </c>
      <c r="G34" s="4">
        <v>0.67596519542216338</v>
      </c>
      <c r="H34" s="4">
        <v>0.16863868066547966</v>
      </c>
      <c r="I34" s="4">
        <v>3.1087878782007691E-2</v>
      </c>
      <c r="J34" s="4">
        <v>9.9739282118447417E-2</v>
      </c>
      <c r="K34" s="4">
        <v>2.4568963011901833E-2</v>
      </c>
      <c r="L34" s="4">
        <f>SUM(G34,-B34)</f>
        <v>5.5969824158310755E-2</v>
      </c>
      <c r="M34" s="4">
        <f>SUM(H34,-C34)</f>
        <v>-2.2118302228956721E-2</v>
      </c>
      <c r="N34" s="4">
        <f>SUM(I34,-D34)</f>
        <v>-7.8265672574626653E-3</v>
      </c>
      <c r="O34" s="4">
        <f>SUM(J34,-E34)</f>
        <v>-2.4536132295682994E-2</v>
      </c>
      <c r="P34" s="4">
        <f>SUM(K34,-F34)</f>
        <v>-1.4888223762084679E-3</v>
      </c>
    </row>
    <row r="35" spans="1:16" hidden="1">
      <c r="A35" s="3" t="s">
        <v>31</v>
      </c>
      <c r="B35" s="4">
        <v>0.63048463829711032</v>
      </c>
      <c r="C35" s="4">
        <v>0.22638380678935335</v>
      </c>
      <c r="D35" s="4">
        <v>3.1615998217202797E-2</v>
      </c>
      <c r="E35" s="4">
        <v>8.4662173858542203E-2</v>
      </c>
      <c r="F35" s="4">
        <v>2.6853382837791321E-2</v>
      </c>
      <c r="G35" s="4">
        <v>0.66593655357401138</v>
      </c>
      <c r="H35" s="4">
        <v>0.20012841809073417</v>
      </c>
      <c r="I35" s="4">
        <v>3.0586680019810571E-2</v>
      </c>
      <c r="J35" s="4">
        <v>7.7872916493178068E-2</v>
      </c>
      <c r="K35" s="4">
        <v>2.5475431822265856E-2</v>
      </c>
      <c r="L35" s="4">
        <f>SUM(G35,-B35)</f>
        <v>3.5451915276901058E-2</v>
      </c>
      <c r="M35" s="4">
        <f>SUM(H35,-C35)</f>
        <v>-2.6255388698619181E-2</v>
      </c>
      <c r="N35" s="4">
        <f>SUM(I35,-D35)</f>
        <v>-1.0293181973922254E-3</v>
      </c>
      <c r="O35" s="4">
        <f>SUM(J35,-E35)</f>
        <v>-6.7892573653641347E-3</v>
      </c>
      <c r="P35" s="4">
        <f>SUM(K35,-F35)</f>
        <v>-1.3779510155254651E-3</v>
      </c>
    </row>
    <row r="36" spans="1:16" hidden="1">
      <c r="A36" s="3" t="s">
        <v>35</v>
      </c>
      <c r="B36" s="4">
        <v>0.59456993766226995</v>
      </c>
      <c r="C36" s="4">
        <v>0.2522557063135622</v>
      </c>
      <c r="D36" s="4">
        <v>2.9949513086390017E-2</v>
      </c>
      <c r="E36" s="4">
        <v>8.8499176819897871E-2</v>
      </c>
      <c r="F36" s="4">
        <v>3.472566611787993E-2</v>
      </c>
      <c r="G36" s="4">
        <v>0.62027387993748784</v>
      </c>
      <c r="H36" s="4">
        <v>0.22292976526275091</v>
      </c>
      <c r="I36" s="4">
        <v>3.0174256254795112E-2</v>
      </c>
      <c r="J36" s="4">
        <v>9.3239985866291619E-2</v>
      </c>
      <c r="K36" s="4">
        <v>3.3382112678674525E-2</v>
      </c>
      <c r="L36" s="4">
        <f>SUM(G36,-B36)</f>
        <v>2.5703942275217884E-2</v>
      </c>
      <c r="M36" s="4">
        <f>SUM(H36,-C36)</f>
        <v>-2.9325941050811294E-2</v>
      </c>
      <c r="N36" s="4">
        <f>SUM(I36,-D36)</f>
        <v>2.247431684050949E-4</v>
      </c>
      <c r="O36" s="4">
        <f>SUM(J36,-E36)</f>
        <v>4.7408090463937486E-3</v>
      </c>
      <c r="P36" s="4">
        <f>SUM(K36,-F36)</f>
        <v>-1.3435534392054055E-3</v>
      </c>
    </row>
    <row r="37" spans="1:16" hidden="1">
      <c r="A37" s="3" t="s">
        <v>47</v>
      </c>
      <c r="B37" s="4">
        <v>0.64740798111256559</v>
      </c>
      <c r="C37" s="4">
        <v>0.17497927475050379</v>
      </c>
      <c r="D37" s="4">
        <v>3.4166356838762846E-2</v>
      </c>
      <c r="E37" s="4">
        <v>0.11773609496435419</v>
      </c>
      <c r="F37" s="4">
        <v>2.5710292333813601E-2</v>
      </c>
      <c r="G37" s="4">
        <v>0.64776943931178632</v>
      </c>
      <c r="H37" s="4">
        <v>0.16534016902432375</v>
      </c>
      <c r="I37" s="4">
        <v>3.2208902553539517E-2</v>
      </c>
      <c r="J37" s="4">
        <v>0.13030188864992578</v>
      </c>
      <c r="K37" s="4">
        <v>2.4379600460424682E-2</v>
      </c>
      <c r="L37" s="4">
        <f>SUM(G37,-B37)</f>
        <v>3.6145819922073219E-4</v>
      </c>
      <c r="M37" s="4">
        <f>SUM(H37,-C37)</f>
        <v>-9.6391057261800417E-3</v>
      </c>
      <c r="N37" s="4">
        <f>SUM(I37,-D37)</f>
        <v>-1.9574542852233284E-3</v>
      </c>
      <c r="O37" s="4">
        <f>SUM(J37,-E37)</f>
        <v>1.2565793685571591E-2</v>
      </c>
      <c r="P37" s="4">
        <f>SUM(K37,-F37)</f>
        <v>-1.3306918733889186E-3</v>
      </c>
    </row>
    <row r="38" spans="1:16" hidden="1">
      <c r="A38" s="3" t="s">
        <v>57</v>
      </c>
      <c r="B38" s="4">
        <v>0.49215757650337238</v>
      </c>
      <c r="C38" s="4">
        <v>0.39896899311035466</v>
      </c>
      <c r="D38" s="4">
        <v>1.9695698995453276E-2</v>
      </c>
      <c r="E38" s="4">
        <v>6.7674981867360304E-2</v>
      </c>
      <c r="F38" s="4">
        <v>2.1502749523459378E-2</v>
      </c>
      <c r="G38" s="4">
        <v>0.50691907155804716</v>
      </c>
      <c r="H38" s="4">
        <v>0.40043760983873872</v>
      </c>
      <c r="I38" s="4">
        <v>1.8215748078551818E-2</v>
      </c>
      <c r="J38" s="4">
        <v>5.4176188430357188E-2</v>
      </c>
      <c r="K38" s="4">
        <v>2.0251382094305072E-2</v>
      </c>
      <c r="L38" s="4">
        <f>SUM(G38,-B38)</f>
        <v>1.4761495054674778E-2</v>
      </c>
      <c r="M38" s="4">
        <f>SUM(H38,-C38)</f>
        <v>1.4686167283840534E-3</v>
      </c>
      <c r="N38" s="4">
        <f>SUM(I38,-D38)</f>
        <v>-1.4799509169014582E-3</v>
      </c>
      <c r="O38" s="4">
        <f>SUM(J38,-E38)</f>
        <v>-1.3498793437003116E-2</v>
      </c>
      <c r="P38" s="4">
        <f>SUM(K38,-F38)</f>
        <v>-1.2513674291543056E-3</v>
      </c>
    </row>
    <row r="39" spans="1:16" hidden="1">
      <c r="A39" s="3" t="s">
        <v>161</v>
      </c>
      <c r="B39" s="4">
        <v>0.67067989196098554</v>
      </c>
      <c r="C39" s="4">
        <v>0.21701957127044166</v>
      </c>
      <c r="D39" s="4">
        <v>1.2226643565108702E-2</v>
      </c>
      <c r="E39" s="4">
        <v>7.3806796089023435E-2</v>
      </c>
      <c r="F39" s="4">
        <v>2.6267097114440609E-2</v>
      </c>
      <c r="G39" s="4">
        <v>0.68512530315278897</v>
      </c>
      <c r="H39" s="4">
        <v>0.19832960463236263</v>
      </c>
      <c r="I39" s="4">
        <v>1.3277622154123817E-2</v>
      </c>
      <c r="J39" s="4">
        <v>7.8142448910529974E-2</v>
      </c>
      <c r="K39" s="4">
        <v>2.5125021150194583E-2</v>
      </c>
      <c r="L39" s="4">
        <f>SUM(G39,-B39)</f>
        <v>1.4445411191803426E-2</v>
      </c>
      <c r="M39" s="4">
        <f>SUM(H39,-C39)</f>
        <v>-1.8689966638079036E-2</v>
      </c>
      <c r="N39" s="4">
        <f>SUM(I39,-D39)</f>
        <v>1.0509785890151155E-3</v>
      </c>
      <c r="O39" s="4">
        <f>SUM(J39,-E39)</f>
        <v>4.3356528215065387E-3</v>
      </c>
      <c r="P39" s="4">
        <f>SUM(K39,-F39)</f>
        <v>-1.1420759642460261E-3</v>
      </c>
    </row>
    <row r="40" spans="1:16" hidden="1">
      <c r="A40" s="3" t="s">
        <v>69</v>
      </c>
      <c r="B40" s="4">
        <v>0.68880087747567431</v>
      </c>
      <c r="C40" s="4">
        <v>0.16233441321641195</v>
      </c>
      <c r="D40" s="4">
        <v>3.1261484358656874E-2</v>
      </c>
      <c r="E40" s="4">
        <v>9.3045213743349675E-2</v>
      </c>
      <c r="F40" s="4">
        <v>2.4558011205907129E-2</v>
      </c>
      <c r="G40" s="4">
        <v>0.69761537331755719</v>
      </c>
      <c r="H40" s="4">
        <v>0.15000259467052759</v>
      </c>
      <c r="I40" s="4">
        <v>3.1065578526315224E-2</v>
      </c>
      <c r="J40" s="4">
        <v>9.7859482984610252E-2</v>
      </c>
      <c r="K40" s="4">
        <v>2.3456970500989709E-2</v>
      </c>
      <c r="L40" s="4">
        <f>SUM(G40,-B40)</f>
        <v>8.8144958418828745E-3</v>
      </c>
      <c r="M40" s="4">
        <f>SUM(H40,-C40)</f>
        <v>-1.233181854588436E-2</v>
      </c>
      <c r="N40" s="4">
        <f>SUM(I40,-D40)</f>
        <v>-1.9590583234165015E-4</v>
      </c>
      <c r="O40" s="4">
        <f>SUM(J40,-E40)</f>
        <v>4.814269241260577E-3</v>
      </c>
      <c r="P40" s="4">
        <f>SUM(K40,-F40)</f>
        <v>-1.1010407049174206E-3</v>
      </c>
    </row>
    <row r="41" spans="1:16" hidden="1">
      <c r="A41" s="3" t="s">
        <v>103</v>
      </c>
      <c r="B41" s="4">
        <v>0.76080380873969733</v>
      </c>
      <c r="C41" s="4">
        <v>9.8803016337000574E-2</v>
      </c>
      <c r="D41" s="4">
        <v>3.0979772578798918E-2</v>
      </c>
      <c r="E41" s="4">
        <v>8.5348034816905352E-2</v>
      </c>
      <c r="F41" s="4">
        <v>2.4065367527597824E-2</v>
      </c>
      <c r="G41" s="4">
        <v>0.77006466591799738</v>
      </c>
      <c r="H41" s="4">
        <v>8.7819427035036784E-2</v>
      </c>
      <c r="I41" s="4">
        <v>2.9798336929120282E-2</v>
      </c>
      <c r="J41" s="4">
        <v>8.9318998336463146E-2</v>
      </c>
      <c r="K41" s="4">
        <v>2.2998571781382367E-2</v>
      </c>
      <c r="L41" s="4">
        <f>SUM(G41,-B41)</f>
        <v>9.2608571783000526E-3</v>
      </c>
      <c r="M41" s="4">
        <f>SUM(H41,-C41)</f>
        <v>-1.0983589301963789E-2</v>
      </c>
      <c r="N41" s="4">
        <f>SUM(I41,-D41)</f>
        <v>-1.1814356496786353E-3</v>
      </c>
      <c r="O41" s="4">
        <f>SUM(J41,-E41)</f>
        <v>3.9709635195577936E-3</v>
      </c>
      <c r="P41" s="4">
        <f>SUM(K41,-F41)</f>
        <v>-1.0667957462154563E-3</v>
      </c>
    </row>
    <row r="42" spans="1:16" hidden="1">
      <c r="A42" s="3" t="s">
        <v>64</v>
      </c>
      <c r="B42" s="4">
        <v>0.61313025292362155</v>
      </c>
      <c r="C42" s="4">
        <v>0.24983746778729038</v>
      </c>
      <c r="D42" s="4">
        <v>1.3490173654899074E-2</v>
      </c>
      <c r="E42" s="4">
        <v>9.8224286620661572E-2</v>
      </c>
      <c r="F42" s="4">
        <v>2.5317819013527379E-2</v>
      </c>
      <c r="G42" s="4">
        <v>0.62231211794318586</v>
      </c>
      <c r="H42" s="4">
        <v>0.24039554117224021</v>
      </c>
      <c r="I42" s="4">
        <v>1.3514323384873546E-2</v>
      </c>
      <c r="J42" s="4">
        <v>9.9508570058731871E-2</v>
      </c>
      <c r="K42" s="4">
        <v>2.4269447440968477E-2</v>
      </c>
      <c r="L42" s="4">
        <f>SUM(G42,-B42)</f>
        <v>9.1818650195643059E-3</v>
      </c>
      <c r="M42" s="4">
        <f>SUM(H42,-C42)</f>
        <v>-9.4419266150501668E-3</v>
      </c>
      <c r="N42" s="4">
        <f>SUM(I42,-D42)</f>
        <v>2.4149729974472581E-5</v>
      </c>
      <c r="O42" s="4">
        <f>SUM(J42,-E42)</f>
        <v>1.2842834380702994E-3</v>
      </c>
      <c r="P42" s="4">
        <f>SUM(K42,-F42)</f>
        <v>-1.0483715725589024E-3</v>
      </c>
    </row>
    <row r="43" spans="1:16" hidden="1">
      <c r="A43" s="3" t="s">
        <v>144</v>
      </c>
      <c r="B43" s="4">
        <v>0.62192603241776601</v>
      </c>
      <c r="C43" s="4">
        <v>0.27814281230700699</v>
      </c>
      <c r="D43" s="4">
        <v>9.8407459528413628E-3</v>
      </c>
      <c r="E43" s="4">
        <v>7.2823544895872352E-2</v>
      </c>
      <c r="F43" s="4">
        <v>1.7266864426513318E-2</v>
      </c>
      <c r="G43" s="4">
        <v>0.63494043253059151</v>
      </c>
      <c r="H43" s="4">
        <v>0.24799906940975375</v>
      </c>
      <c r="I43" s="4">
        <v>5.864657281060873E-3</v>
      </c>
      <c r="J43" s="4">
        <v>9.4887892956271952E-2</v>
      </c>
      <c r="K43" s="4">
        <v>1.6307947822321887E-2</v>
      </c>
      <c r="L43" s="4">
        <f>SUM(G43,-B43)</f>
        <v>1.3014400112825508E-2</v>
      </c>
      <c r="M43" s="4">
        <f>SUM(H43,-C43)</f>
        <v>-3.0143742897253245E-2</v>
      </c>
      <c r="N43" s="4">
        <f>SUM(I43,-D43)</f>
        <v>-3.9760886717804898E-3</v>
      </c>
      <c r="O43" s="4">
        <f>SUM(J43,-E43)</f>
        <v>2.20643480603996E-2</v>
      </c>
      <c r="P43" s="4">
        <f>SUM(K43,-F43)</f>
        <v>-9.5891660419143016E-4</v>
      </c>
    </row>
    <row r="44" spans="1:16" hidden="1">
      <c r="A44" s="3" t="s">
        <v>112</v>
      </c>
      <c r="B44" s="4">
        <v>0.65205210764601673</v>
      </c>
      <c r="C44" s="4">
        <v>0.20447119034897782</v>
      </c>
      <c r="D44" s="4">
        <v>3.0791925611390755E-2</v>
      </c>
      <c r="E44" s="4">
        <v>8.6939109323884781E-2</v>
      </c>
      <c r="F44" s="4">
        <v>2.5745667069729947E-2</v>
      </c>
      <c r="G44" s="4">
        <v>0.66126087087730756</v>
      </c>
      <c r="H44" s="4">
        <v>0.19131211943707832</v>
      </c>
      <c r="I44" s="4">
        <v>2.7402310092863348E-2</v>
      </c>
      <c r="J44" s="4">
        <v>9.5159669093551252E-2</v>
      </c>
      <c r="K44" s="4">
        <v>2.4865030499199508E-2</v>
      </c>
      <c r="L44" s="4">
        <f>SUM(G44,-B44)</f>
        <v>9.2087632312908285E-3</v>
      </c>
      <c r="M44" s="4">
        <f>SUM(H44,-C44)</f>
        <v>-1.3159070911899495E-2</v>
      </c>
      <c r="N44" s="4">
        <f>SUM(I44,-D44)</f>
        <v>-3.3896155185274071E-3</v>
      </c>
      <c r="O44" s="4">
        <f>SUM(J44,-E44)</f>
        <v>8.2205597696664717E-3</v>
      </c>
      <c r="P44" s="4">
        <f>SUM(K44,-F44)</f>
        <v>-8.8063657053043948E-4</v>
      </c>
    </row>
    <row r="45" spans="1:16" hidden="1">
      <c r="A45" s="3" t="s">
        <v>116</v>
      </c>
      <c r="B45" s="4">
        <v>0.5468524514995361</v>
      </c>
      <c r="C45" s="4">
        <v>0.32264405697110649</v>
      </c>
      <c r="D45" s="4">
        <v>2.7102633415654019E-2</v>
      </c>
      <c r="E45" s="4">
        <v>6.8899612959235926E-2</v>
      </c>
      <c r="F45" s="4">
        <v>3.4501245154467425E-2</v>
      </c>
      <c r="G45" s="4">
        <v>0.56207384980352915</v>
      </c>
      <c r="H45" s="4">
        <v>0.31432319210762033</v>
      </c>
      <c r="I45" s="4">
        <v>2.5104499892907299E-2</v>
      </c>
      <c r="J45" s="4">
        <v>6.4825103737513698E-2</v>
      </c>
      <c r="K45" s="4">
        <v>3.3673354458429547E-2</v>
      </c>
      <c r="L45" s="4">
        <f>SUM(G45,-B45)</f>
        <v>1.522139830399305E-2</v>
      </c>
      <c r="M45" s="4">
        <f>SUM(H45,-C45)</f>
        <v>-8.3208648634861548E-3</v>
      </c>
      <c r="N45" s="4">
        <f>SUM(I45,-D45)</f>
        <v>-1.9981335227467201E-3</v>
      </c>
      <c r="O45" s="4">
        <f>SUM(J45,-E45)</f>
        <v>-4.0745092217222278E-3</v>
      </c>
      <c r="P45" s="4">
        <f>SUM(K45,-F45)</f>
        <v>-8.278906960378779E-4</v>
      </c>
    </row>
    <row r="46" spans="1:16" hidden="1">
      <c r="A46" s="3" t="s">
        <v>99</v>
      </c>
      <c r="B46" s="4">
        <v>0.57306245751831431</v>
      </c>
      <c r="C46" s="4">
        <v>0.23659451703043577</v>
      </c>
      <c r="D46" s="4">
        <v>2.8139113360018127E-2</v>
      </c>
      <c r="E46" s="4">
        <v>0.12300944037459406</v>
      </c>
      <c r="F46" s="4">
        <v>3.9194471716637716E-2</v>
      </c>
      <c r="G46" s="4">
        <v>0.6117278701542832</v>
      </c>
      <c r="H46" s="4">
        <v>0.20513957773657485</v>
      </c>
      <c r="I46" s="4">
        <v>2.8353561421822653E-2</v>
      </c>
      <c r="J46" s="4">
        <v>0.11640850927289022</v>
      </c>
      <c r="K46" s="4">
        <v>3.8370481414429045E-2</v>
      </c>
      <c r="L46" s="4">
        <f>SUM(G46,-B46)</f>
        <v>3.8665412635968899E-2</v>
      </c>
      <c r="M46" s="4">
        <f>SUM(H46,-C46)</f>
        <v>-3.1454939293860923E-2</v>
      </c>
      <c r="N46" s="4">
        <f>SUM(I46,-D46)</f>
        <v>2.144480618045258E-4</v>
      </c>
      <c r="O46" s="4">
        <f>SUM(J46,-E46)</f>
        <v>-6.6009311017038441E-3</v>
      </c>
      <c r="P46" s="4">
        <f>SUM(K46,-F46)</f>
        <v>-8.2399030220867142E-4</v>
      </c>
    </row>
    <row r="47" spans="1:16" hidden="1">
      <c r="A47" s="3" t="s">
        <v>164</v>
      </c>
      <c r="B47" s="4">
        <v>0.75733111464954916</v>
      </c>
      <c r="C47" s="4">
        <v>0.10472107777311221</v>
      </c>
      <c r="D47" s="4">
        <v>2.9952750766007161E-2</v>
      </c>
      <c r="E47" s="4">
        <v>8.3166862758956156E-2</v>
      </c>
      <c r="F47" s="4">
        <v>2.4828194052375348E-2</v>
      </c>
      <c r="G47" s="4">
        <v>0.74862858534882326</v>
      </c>
      <c r="H47" s="4">
        <v>0.11412280267521931</v>
      </c>
      <c r="I47" s="4">
        <v>2.3292880237820432E-2</v>
      </c>
      <c r="J47" s="4">
        <v>8.9907938377203844E-2</v>
      </c>
      <c r="K47" s="4">
        <v>2.4047793360933149E-2</v>
      </c>
      <c r="L47" s="4">
        <f>SUM(G47,-B47)</f>
        <v>-8.702529300725903E-3</v>
      </c>
      <c r="M47" s="4">
        <f>SUM(H47,-C47)</f>
        <v>9.4017249021070975E-3</v>
      </c>
      <c r="N47" s="4">
        <f>SUM(I47,-D47)</f>
        <v>-6.6598705281867288E-3</v>
      </c>
      <c r="O47" s="4">
        <f>SUM(J47,-E47)</f>
        <v>6.7410756182476883E-3</v>
      </c>
      <c r="P47" s="4">
        <f>SUM(K47,-F47)</f>
        <v>-7.8040069144219917E-4</v>
      </c>
    </row>
    <row r="48" spans="1:16" hidden="1">
      <c r="A48" s="3" t="s">
        <v>156</v>
      </c>
      <c r="B48" s="4">
        <v>0.85220367429312505</v>
      </c>
      <c r="C48" s="4">
        <v>6.4676713525809518E-2</v>
      </c>
      <c r="D48" s="4">
        <v>1.3260189609615024E-2</v>
      </c>
      <c r="E48" s="4">
        <v>4.6618027477443112E-2</v>
      </c>
      <c r="F48" s="4">
        <v>2.3241395094007255E-2</v>
      </c>
      <c r="G48" s="4">
        <v>0.85648618660495723</v>
      </c>
      <c r="H48" s="4">
        <v>5.9525176687980033E-2</v>
      </c>
      <c r="I48" s="4">
        <v>1.2825582951606705E-2</v>
      </c>
      <c r="J48" s="4">
        <v>4.87006903459501E-2</v>
      </c>
      <c r="K48" s="4">
        <v>2.2462363409505963E-2</v>
      </c>
      <c r="L48" s="4">
        <f>SUM(G48,-B48)</f>
        <v>4.2825123118321873E-3</v>
      </c>
      <c r="M48" s="4">
        <f>SUM(H48,-C48)</f>
        <v>-5.1515368378294846E-3</v>
      </c>
      <c r="N48" s="4">
        <f>SUM(I48,-D48)</f>
        <v>-4.3460665800831855E-4</v>
      </c>
      <c r="O48" s="4">
        <f>SUM(J48,-E48)</f>
        <v>2.0826628685069876E-3</v>
      </c>
      <c r="P48" s="4">
        <f>SUM(K48,-F48)</f>
        <v>-7.7903168450129193E-4</v>
      </c>
    </row>
    <row r="49" spans="1:16" hidden="1">
      <c r="A49" s="3" t="s">
        <v>85</v>
      </c>
      <c r="B49" s="4">
        <v>0.48201378417202034</v>
      </c>
      <c r="C49" s="4">
        <v>0.37363654564348253</v>
      </c>
      <c r="D49" s="4">
        <v>3.3334568663234046E-2</v>
      </c>
      <c r="E49" s="4">
        <v>8.1304245369429151E-2</v>
      </c>
      <c r="F49" s="4">
        <v>2.9710856151833907E-2</v>
      </c>
      <c r="G49" s="4">
        <v>0.52068219357383805</v>
      </c>
      <c r="H49" s="4">
        <v>0.33201284446254592</v>
      </c>
      <c r="I49" s="4">
        <v>3.2032977224445612E-2</v>
      </c>
      <c r="J49" s="4">
        <v>8.6331765594764964E-2</v>
      </c>
      <c r="K49" s="4">
        <v>2.8940219144405529E-2</v>
      </c>
      <c r="L49" s="4">
        <f>SUM(G49,-B49)</f>
        <v>3.8668409401817705E-2</v>
      </c>
      <c r="M49" s="4">
        <f>SUM(H49,-C49)</f>
        <v>-4.1623701180936612E-2</v>
      </c>
      <c r="N49" s="4">
        <f>SUM(I49,-D49)</f>
        <v>-1.3015914387884339E-3</v>
      </c>
      <c r="O49" s="4">
        <f>SUM(J49,-E49)</f>
        <v>5.0275202253358131E-3</v>
      </c>
      <c r="P49" s="4">
        <f>SUM(K49,-F49)</f>
        <v>-7.7063700742837846E-4</v>
      </c>
    </row>
    <row r="50" spans="1:16" hidden="1">
      <c r="A50" s="3" t="s">
        <v>50</v>
      </c>
      <c r="B50" s="4">
        <v>0.63489158210100927</v>
      </c>
      <c r="C50" s="4">
        <v>0.22374756970334703</v>
      </c>
      <c r="D50" s="4">
        <v>3.2641423565528627E-2</v>
      </c>
      <c r="E50" s="4">
        <v>8.5165849822542106E-2</v>
      </c>
      <c r="F50" s="4">
        <v>2.3553574807573037E-2</v>
      </c>
      <c r="G50" s="4">
        <v>0.64084559515388773</v>
      </c>
      <c r="H50" s="4">
        <v>0.20412313932641979</v>
      </c>
      <c r="I50" s="4">
        <v>2.9095318680259941E-2</v>
      </c>
      <c r="J50" s="4">
        <v>0.10310690163430485</v>
      </c>
      <c r="K50" s="4">
        <v>2.2829045205127664E-2</v>
      </c>
      <c r="L50" s="4">
        <f>SUM(G50,-B50)</f>
        <v>5.9540130528784596E-3</v>
      </c>
      <c r="M50" s="4">
        <f>SUM(H50,-C50)</f>
        <v>-1.9624430376927238E-2</v>
      </c>
      <c r="N50" s="4">
        <f>SUM(I50,-D50)</f>
        <v>-3.5461048852686861E-3</v>
      </c>
      <c r="O50" s="4">
        <f>SUM(J50,-E50)</f>
        <v>1.794105181176274E-2</v>
      </c>
      <c r="P50" s="4">
        <f>SUM(K50,-F50)</f>
        <v>-7.245296024453729E-4</v>
      </c>
    </row>
    <row r="51" spans="1:16" hidden="1">
      <c r="A51" s="3" t="s">
        <v>113</v>
      </c>
      <c r="B51" s="4">
        <v>0.68988144966163578</v>
      </c>
      <c r="C51" s="4">
        <v>0.20733445302359732</v>
      </c>
      <c r="D51" s="4">
        <v>1.1259535916329652E-2</v>
      </c>
      <c r="E51" s="4">
        <v>7.3694312994863106E-2</v>
      </c>
      <c r="F51" s="4">
        <v>1.7830248403574143E-2</v>
      </c>
      <c r="G51" s="4">
        <v>0.64902561355039445</v>
      </c>
      <c r="H51" s="4">
        <v>0.23329277424185699</v>
      </c>
      <c r="I51" s="4">
        <v>1.0565266786299848E-2</v>
      </c>
      <c r="J51" s="4">
        <v>9.0004066667527333E-2</v>
      </c>
      <c r="K51" s="4">
        <v>1.711227875392143E-2</v>
      </c>
      <c r="L51" s="4">
        <f>SUM(G51,-B51)</f>
        <v>-4.0855836111241328E-2</v>
      </c>
      <c r="M51" s="4">
        <f>SUM(H51,-C51)</f>
        <v>2.5958321218259667E-2</v>
      </c>
      <c r="N51" s="4">
        <f>SUM(I51,-D51)</f>
        <v>-6.9426913002980373E-4</v>
      </c>
      <c r="O51" s="4">
        <f>SUM(J51,-E51)</f>
        <v>1.6309753672664226E-2</v>
      </c>
      <c r="P51" s="4">
        <f>SUM(K51,-F51)</f>
        <v>-7.1796964965271243E-4</v>
      </c>
    </row>
    <row r="52" spans="1:16" hidden="1">
      <c r="A52" s="3" t="s">
        <v>94</v>
      </c>
      <c r="B52" s="4">
        <v>0.65466950771167076</v>
      </c>
      <c r="C52" s="4">
        <v>0.27049223312761517</v>
      </c>
      <c r="D52" s="4">
        <v>1.8406990737162857E-2</v>
      </c>
      <c r="E52" s="4">
        <v>3.7946995374101594E-2</v>
      </c>
      <c r="F52" s="4">
        <v>1.8484273049449638E-2</v>
      </c>
      <c r="G52" s="4">
        <v>0.64342181657975606</v>
      </c>
      <c r="H52" s="4">
        <v>0.27664703683636221</v>
      </c>
      <c r="I52" s="4">
        <v>2.2356893797483488E-2</v>
      </c>
      <c r="J52" s="4">
        <v>3.9801841764250299E-2</v>
      </c>
      <c r="K52" s="4">
        <v>1.7772411022147921E-2</v>
      </c>
      <c r="L52" s="4">
        <f>SUM(G52,-B52)</f>
        <v>-1.1247691131914705E-2</v>
      </c>
      <c r="M52" s="4">
        <f>SUM(H52,-C52)</f>
        <v>6.1548037087470475E-3</v>
      </c>
      <c r="N52" s="4">
        <f>SUM(I52,-D52)</f>
        <v>3.9499030603206316E-3</v>
      </c>
      <c r="O52" s="4">
        <f>SUM(J52,-E52)</f>
        <v>1.8548463901487053E-3</v>
      </c>
      <c r="P52" s="4">
        <f>SUM(K52,-F52)</f>
        <v>-7.1186202730171705E-4</v>
      </c>
    </row>
    <row r="53" spans="1:16" hidden="1">
      <c r="A53" s="3" t="s">
        <v>146</v>
      </c>
      <c r="B53" s="4">
        <v>0.61890524294977289</v>
      </c>
      <c r="C53" s="4">
        <v>0.26343505117969718</v>
      </c>
      <c r="D53" s="4">
        <v>1.573883797785685E-2</v>
      </c>
      <c r="E53" s="4">
        <v>7.8812348419051048E-2</v>
      </c>
      <c r="F53" s="4">
        <v>2.3108519473622021E-2</v>
      </c>
      <c r="G53" s="4">
        <v>0.63697477565291605</v>
      </c>
      <c r="H53" s="4">
        <v>0.25257040372372108</v>
      </c>
      <c r="I53" s="4">
        <v>1.2244020441993863E-2</v>
      </c>
      <c r="J53" s="4">
        <v>7.579427717927642E-2</v>
      </c>
      <c r="K53" s="4">
        <v>2.2416523002092532E-2</v>
      </c>
      <c r="L53" s="4">
        <f>SUM(G53,-B53)</f>
        <v>1.8069532703143154E-2</v>
      </c>
      <c r="M53" s="4">
        <f>SUM(H53,-C53)</f>
        <v>-1.0864647455976095E-2</v>
      </c>
      <c r="N53" s="4">
        <f>SUM(I53,-D53)</f>
        <v>-3.4948175358629867E-3</v>
      </c>
      <c r="O53" s="4">
        <f>SUM(J53,-E53)</f>
        <v>-3.0180712397746279E-3</v>
      </c>
      <c r="P53" s="4">
        <f>SUM(K53,-F53)</f>
        <v>-6.9199647152948934E-4</v>
      </c>
    </row>
    <row r="54" spans="1:16" hidden="1">
      <c r="A54" s="3" t="s">
        <v>41</v>
      </c>
      <c r="B54" s="4">
        <v>0.27465620488904341</v>
      </c>
      <c r="C54" s="4">
        <v>0.55730397480548766</v>
      </c>
      <c r="D54" s="4">
        <v>4.0019846994350974E-2</v>
      </c>
      <c r="E54" s="4">
        <v>9.7904099596062361E-2</v>
      </c>
      <c r="F54" s="4">
        <v>3.0115873715055676E-2</v>
      </c>
      <c r="G54" s="4">
        <v>0.33559937489194147</v>
      </c>
      <c r="H54" s="4">
        <v>0.49307234846360731</v>
      </c>
      <c r="I54" s="4">
        <v>3.8497363038007125E-2</v>
      </c>
      <c r="J54" s="4">
        <v>0.10339286217359642</v>
      </c>
      <c r="K54" s="4">
        <v>2.9438051432847653E-2</v>
      </c>
      <c r="L54" s="4">
        <f>SUM(G54,-B54)</f>
        <v>6.0943170002898062E-2</v>
      </c>
      <c r="M54" s="4">
        <f>SUM(H54,-C54)</f>
        <v>-6.4231626341880343E-2</v>
      </c>
      <c r="N54" s="4">
        <f>SUM(I54,-D54)</f>
        <v>-1.5224839563438494E-3</v>
      </c>
      <c r="O54" s="4">
        <f>SUM(J54,-E54)</f>
        <v>5.4887625775340565E-3</v>
      </c>
      <c r="P54" s="4">
        <f>SUM(K54,-F54)</f>
        <v>-6.7782228220802238E-4</v>
      </c>
    </row>
    <row r="55" spans="1:16" hidden="1">
      <c r="A55" s="3" t="s">
        <v>123</v>
      </c>
      <c r="B55" s="4">
        <v>0.77084610108405816</v>
      </c>
      <c r="C55" s="4">
        <v>0.1515814423533518</v>
      </c>
      <c r="D55" s="4">
        <v>3.2306637065778101E-3</v>
      </c>
      <c r="E55" s="4">
        <v>5.6118576722175094E-2</v>
      </c>
      <c r="F55" s="4">
        <v>1.8223216133837143E-2</v>
      </c>
      <c r="G55" s="4">
        <v>0.78852068975231715</v>
      </c>
      <c r="H55" s="4">
        <v>0.11925707948849944</v>
      </c>
      <c r="I55" s="4">
        <v>1.6460114890423833E-2</v>
      </c>
      <c r="J55" s="4">
        <v>5.8149511216286476E-2</v>
      </c>
      <c r="K55" s="4">
        <v>1.7612604652473114E-2</v>
      </c>
      <c r="L55" s="4">
        <f>SUM(G55,-B55)</f>
        <v>1.7674588668258995E-2</v>
      </c>
      <c r="M55" s="4">
        <f>SUM(H55,-C55)</f>
        <v>-3.2324362864852366E-2</v>
      </c>
      <c r="N55" s="4">
        <f>SUM(I55,-D55)</f>
        <v>1.3229451183846023E-2</v>
      </c>
      <c r="O55" s="4">
        <f>SUM(J55,-E55)</f>
        <v>2.0309344941113819E-3</v>
      </c>
      <c r="P55" s="4">
        <f>SUM(K55,-F55)</f>
        <v>-6.1061148136402899E-4</v>
      </c>
    </row>
    <row r="56" spans="1:16" hidden="1">
      <c r="A56" s="3" t="s">
        <v>73</v>
      </c>
      <c r="B56" s="4">
        <v>0.63869547563736973</v>
      </c>
      <c r="C56" s="4">
        <v>0.17721594942468069</v>
      </c>
      <c r="D56" s="4">
        <v>3.0216842542971283E-2</v>
      </c>
      <c r="E56" s="4">
        <v>0.12467663127213953</v>
      </c>
      <c r="F56" s="4">
        <v>2.919510112283881E-2</v>
      </c>
      <c r="G56" s="4">
        <v>0.66287011797193096</v>
      </c>
      <c r="H56" s="4">
        <v>0.16527306105138023</v>
      </c>
      <c r="I56" s="4">
        <v>3.0980128714200101E-2</v>
      </c>
      <c r="J56" s="4">
        <v>0.11228533292687894</v>
      </c>
      <c r="K56" s="4">
        <v>2.8591359335609745E-2</v>
      </c>
      <c r="L56" s="4">
        <f>SUM(G56,-B56)</f>
        <v>2.4174642334561236E-2</v>
      </c>
      <c r="M56" s="4">
        <f>SUM(H56,-C56)</f>
        <v>-1.1942888373300459E-2</v>
      </c>
      <c r="N56" s="4">
        <f>SUM(I56,-D56)</f>
        <v>7.6328617122881776E-4</v>
      </c>
      <c r="O56" s="4">
        <f>SUM(J56,-E56)</f>
        <v>-1.2391298345260593E-2</v>
      </c>
      <c r="P56" s="4">
        <f>SUM(K56,-F56)</f>
        <v>-6.0374178722906457E-4</v>
      </c>
    </row>
    <row r="57" spans="1:16" hidden="1">
      <c r="A57" s="3" t="s">
        <v>65</v>
      </c>
      <c r="B57" s="4">
        <v>0.766336519260295</v>
      </c>
      <c r="C57" s="4">
        <v>9.0235701120956566E-2</v>
      </c>
      <c r="D57" s="4">
        <v>2.4739053633312767E-2</v>
      </c>
      <c r="E57" s="4">
        <v>9.3385108014089557E-2</v>
      </c>
      <c r="F57" s="4">
        <v>2.5303617971346115E-2</v>
      </c>
      <c r="G57" s="4">
        <v>0.76555957773841654</v>
      </c>
      <c r="H57" s="4">
        <v>8.8386238971140785E-2</v>
      </c>
      <c r="I57" s="4">
        <v>2.5977348943009071E-2</v>
      </c>
      <c r="J57" s="4">
        <v>9.5259192598527859E-2</v>
      </c>
      <c r="K57" s="4">
        <v>2.4817641748905758E-2</v>
      </c>
      <c r="L57" s="4">
        <f>SUM(G57,-B57)</f>
        <v>-7.7694152187846033E-4</v>
      </c>
      <c r="M57" s="4">
        <f>SUM(H57,-C57)</f>
        <v>-1.8494621498157809E-3</v>
      </c>
      <c r="N57" s="4">
        <f>SUM(I57,-D57)</f>
        <v>1.2382953096963037E-3</v>
      </c>
      <c r="O57" s="4">
        <f>SUM(J57,-E57)</f>
        <v>1.8740845844383014E-3</v>
      </c>
      <c r="P57" s="4">
        <f>SUM(K57,-F57)</f>
        <v>-4.8597622244035688E-4</v>
      </c>
    </row>
    <row r="58" spans="1:16" hidden="1">
      <c r="A58" s="3" t="s">
        <v>155</v>
      </c>
      <c r="B58" s="4">
        <v>0.67206453767869001</v>
      </c>
      <c r="C58" s="4">
        <v>0.24271252179231867</v>
      </c>
      <c r="D58" s="4">
        <v>1.1783707449484806E-2</v>
      </c>
      <c r="E58" s="4">
        <v>4.7877565574267235E-2</v>
      </c>
      <c r="F58" s="4">
        <v>2.5561667505239319E-2</v>
      </c>
      <c r="G58" s="4">
        <v>0.67358190125924366</v>
      </c>
      <c r="H58" s="4">
        <v>0.25443135372473724</v>
      </c>
      <c r="I58" s="4">
        <v>1.0784296918095211E-2</v>
      </c>
      <c r="J58" s="4">
        <v>3.6123461745192494E-2</v>
      </c>
      <c r="K58" s="4">
        <v>2.5078986352731421E-2</v>
      </c>
      <c r="L58" s="4">
        <f>SUM(G58,-B58)</f>
        <v>1.5173635805536545E-3</v>
      </c>
      <c r="M58" s="4">
        <f>SUM(H58,-C58)</f>
        <v>1.1718831932418572E-2</v>
      </c>
      <c r="N58" s="4">
        <f>SUM(I58,-D58)</f>
        <v>-9.9941053138959471E-4</v>
      </c>
      <c r="O58" s="4">
        <f>SUM(J58,-E58)</f>
        <v>-1.1754103829074741E-2</v>
      </c>
      <c r="P58" s="4">
        <f>SUM(K58,-F58)</f>
        <v>-4.8268115250789737E-4</v>
      </c>
    </row>
    <row r="59" spans="1:16" hidden="1">
      <c r="A59" s="3" t="s">
        <v>32</v>
      </c>
      <c r="B59" s="4">
        <v>0.67345226645313272</v>
      </c>
      <c r="C59" s="4">
        <v>0.19900451277076572</v>
      </c>
      <c r="D59" s="4">
        <v>1.97545378605745E-2</v>
      </c>
      <c r="E59" s="4">
        <v>7.9278491360937009E-2</v>
      </c>
      <c r="F59" s="4">
        <v>2.8510191554590014E-2</v>
      </c>
      <c r="G59" s="4">
        <v>0.68299354622766784</v>
      </c>
      <c r="H59" s="4">
        <v>0.19436689292872231</v>
      </c>
      <c r="I59" s="4">
        <v>1.7951624859357411E-2</v>
      </c>
      <c r="J59" s="4">
        <v>7.6613699715899639E-2</v>
      </c>
      <c r="K59" s="4">
        <v>2.8074236268352749E-2</v>
      </c>
      <c r="L59" s="4">
        <f>SUM(G59,-B59)</f>
        <v>9.5412797745351163E-3</v>
      </c>
      <c r="M59" s="4">
        <f>SUM(H59,-C59)</f>
        <v>-4.6376198420434167E-3</v>
      </c>
      <c r="N59" s="4">
        <f>SUM(I59,-D59)</f>
        <v>-1.8029130012170887E-3</v>
      </c>
      <c r="O59" s="4">
        <f>SUM(J59,-E59)</f>
        <v>-2.6647916450373704E-3</v>
      </c>
      <c r="P59" s="4">
        <f>SUM(K59,-F59)</f>
        <v>-4.3595528623726482E-4</v>
      </c>
    </row>
    <row r="60" spans="1:16" hidden="1">
      <c r="A60" s="3" t="s">
        <v>136</v>
      </c>
      <c r="B60" s="4">
        <v>0.61511270083166458</v>
      </c>
      <c r="C60" s="4">
        <v>0.2865433980183536</v>
      </c>
      <c r="D60" s="4">
        <v>1.786406489866231E-2</v>
      </c>
      <c r="E60" s="4">
        <v>5.722737435353463E-2</v>
      </c>
      <c r="F60" s="4">
        <v>2.3252461897784887E-2</v>
      </c>
      <c r="G60" s="4">
        <v>0.61017535367683151</v>
      </c>
      <c r="H60" s="4">
        <v>0.29362403320322555</v>
      </c>
      <c r="I60" s="4">
        <v>1.6790938457999911E-2</v>
      </c>
      <c r="J60" s="4">
        <v>5.6586748232903189E-2</v>
      </c>
      <c r="K60" s="4">
        <v>2.2822926429039776E-2</v>
      </c>
      <c r="L60" s="4">
        <f>SUM(G60,-B60)</f>
        <v>-4.9373471548330716E-3</v>
      </c>
      <c r="M60" s="4">
        <f>SUM(H60,-C60)</f>
        <v>7.0806351848719529E-3</v>
      </c>
      <c r="N60" s="4">
        <f>SUM(I60,-D60)</f>
        <v>-1.0731264406623996E-3</v>
      </c>
      <c r="O60" s="4">
        <f>SUM(J60,-E60)</f>
        <v>-6.4062612063144064E-4</v>
      </c>
      <c r="P60" s="4">
        <f>SUM(K60,-F60)</f>
        <v>-4.2953546874511042E-4</v>
      </c>
    </row>
    <row r="61" spans="1:16" hidden="1">
      <c r="A61" s="3" t="s">
        <v>21</v>
      </c>
      <c r="B61" s="4">
        <v>0.58635733537583534</v>
      </c>
      <c r="C61" s="4">
        <v>0.27964879137486043</v>
      </c>
      <c r="D61" s="4">
        <v>3.079571593258585E-2</v>
      </c>
      <c r="E61" s="4">
        <v>7.9307279094984279E-2</v>
      </c>
      <c r="F61" s="4">
        <v>2.389087822173409E-2</v>
      </c>
      <c r="G61" s="4">
        <v>0.59276721185452363</v>
      </c>
      <c r="H61" s="4">
        <v>0.27348502678748726</v>
      </c>
      <c r="I61" s="4">
        <v>2.9959614649391272E-2</v>
      </c>
      <c r="J61" s="4">
        <v>8.0321569421029818E-2</v>
      </c>
      <c r="K61" s="4">
        <v>2.3466577287567986E-2</v>
      </c>
      <c r="L61" s="4">
        <f>SUM(G61,-B61)</f>
        <v>6.4098764786882922E-3</v>
      </c>
      <c r="M61" s="4">
        <f>SUM(H61,-C61)</f>
        <v>-6.1637645873731661E-3</v>
      </c>
      <c r="N61" s="4">
        <f>SUM(I61,-D61)</f>
        <v>-8.3610128319457772E-4</v>
      </c>
      <c r="O61" s="4">
        <f>SUM(J61,-E61)</f>
        <v>1.0142903260455388E-3</v>
      </c>
      <c r="P61" s="4">
        <f>SUM(K61,-F61)</f>
        <v>-4.2430093416610457E-4</v>
      </c>
    </row>
    <row r="62" spans="1:16" hidden="1">
      <c r="A62" s="3" t="s">
        <v>104</v>
      </c>
      <c r="B62" s="4">
        <v>0.59901034161343147</v>
      </c>
      <c r="C62" s="4">
        <v>0.26022762579729913</v>
      </c>
      <c r="D62" s="4">
        <v>2.6616590374583842E-2</v>
      </c>
      <c r="E62" s="4">
        <v>8.3351853479885482E-2</v>
      </c>
      <c r="F62" s="4">
        <v>3.0793588734800058E-2</v>
      </c>
      <c r="G62" s="4">
        <v>0.62762936487582854</v>
      </c>
      <c r="H62" s="4">
        <v>0.23662820462707584</v>
      </c>
      <c r="I62" s="4">
        <v>2.5361302605649848E-2</v>
      </c>
      <c r="J62" s="4">
        <v>8.0005682072774392E-2</v>
      </c>
      <c r="K62" s="4">
        <v>3.037544581867133E-2</v>
      </c>
      <c r="L62" s="4">
        <f>SUM(G62,-B62)</f>
        <v>2.861902326239707E-2</v>
      </c>
      <c r="M62" s="4">
        <f>SUM(H62,-C62)</f>
        <v>-2.3599421170223289E-2</v>
      </c>
      <c r="N62" s="4">
        <f>SUM(I62,-D62)</f>
        <v>-1.2552877689339936E-3</v>
      </c>
      <c r="O62" s="4">
        <f>SUM(J62,-E62)</f>
        <v>-3.3461714071110898E-3</v>
      </c>
      <c r="P62" s="4">
        <f>SUM(K62,-F62)</f>
        <v>-4.1814291612872825E-4</v>
      </c>
    </row>
    <row r="63" spans="1:16" hidden="1">
      <c r="A63" s="3" t="s">
        <v>40</v>
      </c>
      <c r="B63" s="4">
        <v>0.60335783887690309</v>
      </c>
      <c r="C63" s="4">
        <v>0.32183720002862959</v>
      </c>
      <c r="D63" s="4">
        <v>1.1666547376816189E-2</v>
      </c>
      <c r="E63" s="4">
        <v>4.4202002024519176E-2</v>
      </c>
      <c r="F63" s="4">
        <v>1.8936411693131972E-2</v>
      </c>
      <c r="G63" s="4">
        <v>0.64451100491350877</v>
      </c>
      <c r="H63" s="4">
        <v>0.26448138924412734</v>
      </c>
      <c r="I63" s="4">
        <v>1.5070337214780911E-2</v>
      </c>
      <c r="J63" s="4">
        <v>5.7407282762334255E-2</v>
      </c>
      <c r="K63" s="4">
        <v>1.8529985865248705E-2</v>
      </c>
      <c r="L63" s="4">
        <f>SUM(G63,-B63)</f>
        <v>4.1153166036605682E-2</v>
      </c>
      <c r="M63" s="4">
        <f>SUM(H63,-C63)</f>
        <v>-5.7355810784502248E-2</v>
      </c>
      <c r="N63" s="4">
        <f>SUM(I63,-D63)</f>
        <v>3.4037898379647227E-3</v>
      </c>
      <c r="O63" s="4">
        <f>SUM(J63,-E63)</f>
        <v>1.320528073781508E-2</v>
      </c>
      <c r="P63" s="4">
        <f>SUM(K63,-F63)</f>
        <v>-4.0642582788326734E-4</v>
      </c>
    </row>
    <row r="64" spans="1:16" hidden="1">
      <c r="A64" s="3" t="s">
        <v>102</v>
      </c>
      <c r="B64" s="4">
        <v>0.6218982077679206</v>
      </c>
      <c r="C64" s="4">
        <v>0.19592635091697555</v>
      </c>
      <c r="D64" s="4">
        <v>3.3554084819453843E-2</v>
      </c>
      <c r="E64" s="4">
        <v>0.12235141148317376</v>
      </c>
      <c r="F64" s="4">
        <v>2.6269945012476224E-2</v>
      </c>
      <c r="G64" s="4">
        <v>0.62781303586209758</v>
      </c>
      <c r="H64" s="4">
        <v>0.20025789856209172</v>
      </c>
      <c r="I64" s="4">
        <v>2.9783863135546314E-2</v>
      </c>
      <c r="J64" s="4">
        <v>0.1162622314780134</v>
      </c>
      <c r="K64" s="4">
        <v>2.5882970962250968E-2</v>
      </c>
      <c r="L64" s="4">
        <f>SUM(G64,-B64)</f>
        <v>5.9148280941769826E-3</v>
      </c>
      <c r="M64" s="4">
        <f>SUM(H64,-C64)</f>
        <v>4.3315476451161739E-3</v>
      </c>
      <c r="N64" s="4">
        <f>SUM(I64,-D64)</f>
        <v>-3.7702216839075285E-3</v>
      </c>
      <c r="O64" s="4">
        <f>SUM(J64,-E64)</f>
        <v>-6.0891800051603578E-3</v>
      </c>
      <c r="P64" s="4">
        <f>SUM(K64,-F64)</f>
        <v>-3.8697405022525624E-4</v>
      </c>
    </row>
    <row r="65" spans="1:16" hidden="1">
      <c r="A65" s="3" t="s">
        <v>19</v>
      </c>
      <c r="B65" s="4">
        <v>0.63413546401248733</v>
      </c>
      <c r="C65" s="4">
        <v>0.26517619157773209</v>
      </c>
      <c r="D65" s="4">
        <v>1.1097287260314226E-2</v>
      </c>
      <c r="E65" s="4">
        <v>7.4740490197917259E-2</v>
      </c>
      <c r="F65" s="4">
        <v>1.4850566951549139E-2</v>
      </c>
      <c r="G65" s="4">
        <v>0.6472561386467558</v>
      </c>
      <c r="H65" s="4">
        <v>0.24897094358302435</v>
      </c>
      <c r="I65" s="4">
        <v>1.6384846418750241E-2</v>
      </c>
      <c r="J65" s="4">
        <v>7.2919237917843605E-2</v>
      </c>
      <c r="K65" s="4">
        <v>1.4468833433626028E-2</v>
      </c>
      <c r="L65" s="4">
        <f>SUM(G65,-B65)</f>
        <v>1.312067463426847E-2</v>
      </c>
      <c r="M65" s="4">
        <f>SUM(H65,-C65)</f>
        <v>-1.6205247994707739E-2</v>
      </c>
      <c r="N65" s="4">
        <f>SUM(I65,-D65)</f>
        <v>5.287559158436015E-3</v>
      </c>
      <c r="O65" s="4">
        <f>SUM(J65,-E65)</f>
        <v>-1.8212522800736541E-3</v>
      </c>
      <c r="P65" s="4">
        <f>SUM(K65,-F65)</f>
        <v>-3.8173351792311107E-4</v>
      </c>
    </row>
    <row r="66" spans="1:16" hidden="1">
      <c r="A66" s="3" t="s">
        <v>66</v>
      </c>
      <c r="B66" s="4">
        <v>0.47025492639026123</v>
      </c>
      <c r="C66" s="4">
        <v>0.39129344084317591</v>
      </c>
      <c r="D66" s="4">
        <v>3.419054001905119E-2</v>
      </c>
      <c r="E66" s="4">
        <v>7.637712054344839E-2</v>
      </c>
      <c r="F66" s="4">
        <v>2.7883972204063232E-2</v>
      </c>
      <c r="G66" s="4">
        <v>0.50137531154896176</v>
      </c>
      <c r="H66" s="4">
        <v>0.36437549069873554</v>
      </c>
      <c r="I66" s="4">
        <v>3.1447942953375052E-2</v>
      </c>
      <c r="J66" s="4">
        <v>7.5297247556217792E-2</v>
      </c>
      <c r="K66" s="4">
        <v>2.7504007242709863E-2</v>
      </c>
      <c r="L66" s="4">
        <f>SUM(G66,-B66)</f>
        <v>3.1120385158700525E-2</v>
      </c>
      <c r="M66" s="4">
        <f>SUM(H66,-C66)</f>
        <v>-2.6917950144440372E-2</v>
      </c>
      <c r="N66" s="4">
        <f>SUM(I66,-D66)</f>
        <v>-2.7425970656761375E-3</v>
      </c>
      <c r="O66" s="4">
        <f>SUM(J66,-E66)</f>
        <v>-1.0798729872305984E-3</v>
      </c>
      <c r="P66" s="4">
        <f>SUM(K66,-F66)</f>
        <v>-3.7996496135336844E-4</v>
      </c>
    </row>
    <row r="67" spans="1:16" hidden="1">
      <c r="A67" s="3" t="s">
        <v>131</v>
      </c>
      <c r="B67" s="4">
        <v>0.50292858913912175</v>
      </c>
      <c r="C67" s="4">
        <v>0.36708446175166404</v>
      </c>
      <c r="D67" s="4">
        <v>2.4949612797945685E-2</v>
      </c>
      <c r="E67" s="4">
        <v>6.9906029742192052E-2</v>
      </c>
      <c r="F67" s="4">
        <v>3.5131306569076502E-2</v>
      </c>
      <c r="G67" s="4">
        <v>0.5124750643863718</v>
      </c>
      <c r="H67" s="4">
        <v>0.36319207818974358</v>
      </c>
      <c r="I67" s="4">
        <v>2.4182667818638481E-2</v>
      </c>
      <c r="J67" s="4">
        <v>6.5396376133406472E-2</v>
      </c>
      <c r="K67" s="4">
        <v>3.4753813471839652E-2</v>
      </c>
      <c r="L67" s="4">
        <f>SUM(G67,-B67)</f>
        <v>9.5464752472500525E-3</v>
      </c>
      <c r="M67" s="4">
        <f>SUM(H67,-C67)</f>
        <v>-3.8923835619204539E-3</v>
      </c>
      <c r="N67" s="4">
        <f>SUM(I67,-D67)</f>
        <v>-7.6694497930720334E-4</v>
      </c>
      <c r="O67" s="4">
        <f>SUM(J67,-E67)</f>
        <v>-4.5096536087855799E-3</v>
      </c>
      <c r="P67" s="4">
        <f>SUM(K67,-F67)</f>
        <v>-3.7749309723685009E-4</v>
      </c>
    </row>
    <row r="68" spans="1:16" hidden="1">
      <c r="A68" s="3" t="s">
        <v>61</v>
      </c>
      <c r="B68" s="4">
        <v>0.68584099942816534</v>
      </c>
      <c r="C68" s="4">
        <v>0.20415323131107962</v>
      </c>
      <c r="D68" s="4">
        <v>1.8046998631988307E-2</v>
      </c>
      <c r="E68" s="4">
        <v>5.7781389885878102E-2</v>
      </c>
      <c r="F68" s="4">
        <v>3.4177380742888584E-2</v>
      </c>
      <c r="G68" s="4">
        <v>0.67984508947953559</v>
      </c>
      <c r="H68" s="4">
        <v>0.20380153480177102</v>
      </c>
      <c r="I68" s="4">
        <v>1.7843894637151508E-2</v>
      </c>
      <c r="J68" s="4">
        <v>6.4679934184941473E-2</v>
      </c>
      <c r="K68" s="4">
        <v>3.3829546896600379E-2</v>
      </c>
      <c r="L68" s="4">
        <f>SUM(G68,-B68)</f>
        <v>-5.9959099486297518E-3</v>
      </c>
      <c r="M68" s="4">
        <f>SUM(H68,-C68)</f>
        <v>-3.5169650930860774E-4</v>
      </c>
      <c r="N68" s="4">
        <f>SUM(I68,-D68)</f>
        <v>-2.0310399483679936E-4</v>
      </c>
      <c r="O68" s="4">
        <f>SUM(J68,-E68)</f>
        <v>6.8985442990633708E-3</v>
      </c>
      <c r="P68" s="4">
        <f>SUM(K68,-F68)</f>
        <v>-3.4783384628820496E-4</v>
      </c>
    </row>
    <row r="69" spans="1:16" hidden="1">
      <c r="A69" s="3" t="s">
        <v>169</v>
      </c>
      <c r="B69" s="4">
        <v>0.65688639107320146</v>
      </c>
      <c r="C69" s="4">
        <v>0.26059891426690046</v>
      </c>
      <c r="D69" s="4">
        <v>1.1890997909695796E-2</v>
      </c>
      <c r="E69" s="4">
        <v>5.1683345711813662E-2</v>
      </c>
      <c r="F69" s="4">
        <v>1.8940351038388602E-2</v>
      </c>
      <c r="G69" s="4">
        <v>0.65261893267623483</v>
      </c>
      <c r="H69" s="4">
        <v>0.24703778892860345</v>
      </c>
      <c r="I69" s="4">
        <v>1.9838755077233709E-2</v>
      </c>
      <c r="J69" s="4">
        <v>6.1876599043600919E-2</v>
      </c>
      <c r="K69" s="4">
        <v>1.8627924274327086E-2</v>
      </c>
      <c r="L69" s="4">
        <f>SUM(G69,-B69)</f>
        <v>-4.267458396966628E-3</v>
      </c>
      <c r="M69" s="4">
        <f>SUM(H69,-C69)</f>
        <v>-1.3561125338297009E-2</v>
      </c>
      <c r="N69" s="4">
        <f>SUM(I69,-D69)</f>
        <v>7.9477571675379121E-3</v>
      </c>
      <c r="O69" s="4">
        <f>SUM(J69,-E69)</f>
        <v>1.0193253331787257E-2</v>
      </c>
      <c r="P69" s="4">
        <f>SUM(K69,-F69)</f>
        <v>-3.1242676406151651E-4</v>
      </c>
    </row>
    <row r="70" spans="1:16" hidden="1">
      <c r="A70" s="3" t="s">
        <v>43</v>
      </c>
      <c r="B70" s="4">
        <v>0.55624412469897899</v>
      </c>
      <c r="C70" s="4">
        <v>0.26516849314830776</v>
      </c>
      <c r="D70" s="4">
        <v>4.0404408503390506E-2</v>
      </c>
      <c r="E70" s="4">
        <v>0.10978241303265882</v>
      </c>
      <c r="F70" s="4">
        <v>2.8400560616663899E-2</v>
      </c>
      <c r="G70" s="4">
        <v>0.58400525357247979</v>
      </c>
      <c r="H70" s="4">
        <v>0.24013234163677308</v>
      </c>
      <c r="I70" s="4">
        <v>3.9185256680511586E-2</v>
      </c>
      <c r="J70" s="4">
        <v>0.10857260363244915</v>
      </c>
      <c r="K70" s="4">
        <v>2.8104544477786361E-2</v>
      </c>
      <c r="L70" s="4">
        <f>SUM(G70,-B70)</f>
        <v>2.7761128873500795E-2</v>
      </c>
      <c r="M70" s="4">
        <f>SUM(H70,-C70)</f>
        <v>-2.5036151511534682E-2</v>
      </c>
      <c r="N70" s="4">
        <f>SUM(I70,-D70)</f>
        <v>-1.2191518228789194E-3</v>
      </c>
      <c r="O70" s="4">
        <f>SUM(J70,-E70)</f>
        <v>-1.2098094002096632E-3</v>
      </c>
      <c r="P70" s="4">
        <f>SUM(K70,-F70)</f>
        <v>-2.9601613887753758E-4</v>
      </c>
    </row>
    <row r="71" spans="1:16" hidden="1">
      <c r="A71" s="3" t="s">
        <v>147</v>
      </c>
      <c r="B71" s="4">
        <v>0.61975726612957993</v>
      </c>
      <c r="C71" s="4">
        <v>0.18944155869444523</v>
      </c>
      <c r="D71" s="4">
        <v>3.513820808460659E-2</v>
      </c>
      <c r="E71" s="4">
        <v>0.13037832744494687</v>
      </c>
      <c r="F71" s="4">
        <v>2.5284639646421352E-2</v>
      </c>
      <c r="G71" s="4">
        <v>0.64466817294596346</v>
      </c>
      <c r="H71" s="4">
        <v>0.16850128996633795</v>
      </c>
      <c r="I71" s="4">
        <v>3.0195395718829128E-2</v>
      </c>
      <c r="J71" s="4">
        <v>0.13161064641128079</v>
      </c>
      <c r="K71" s="4">
        <v>2.5024494957588732E-2</v>
      </c>
      <c r="L71" s="4">
        <f>SUM(G71,-B71)</f>
        <v>2.4910906816383527E-2</v>
      </c>
      <c r="M71" s="4">
        <f>SUM(H71,-C71)</f>
        <v>-2.0940268728107281E-2</v>
      </c>
      <c r="N71" s="4">
        <f>SUM(I71,-D71)</f>
        <v>-4.9428123657774617E-3</v>
      </c>
      <c r="O71" s="4">
        <f>SUM(J71,-E71)</f>
        <v>1.2323189663339118E-3</v>
      </c>
      <c r="P71" s="4">
        <f>SUM(K71,-F71)</f>
        <v>-2.6014468883261976E-4</v>
      </c>
    </row>
    <row r="72" spans="1:16" hidden="1">
      <c r="A72" s="3" t="s">
        <v>78</v>
      </c>
      <c r="B72" s="4">
        <v>0.74301613392611299</v>
      </c>
      <c r="C72" s="4">
        <v>9.6587524636677941E-2</v>
      </c>
      <c r="D72" s="4">
        <v>3.0007538200281184E-2</v>
      </c>
      <c r="E72" s="4">
        <v>0.10488871341458697</v>
      </c>
      <c r="F72" s="4">
        <v>2.5500089822340866E-2</v>
      </c>
      <c r="G72" s="4">
        <v>0.74885716377169376</v>
      </c>
      <c r="H72" s="4">
        <v>8.733631017107446E-2</v>
      </c>
      <c r="I72" s="4">
        <v>2.6589795083373027E-2</v>
      </c>
      <c r="J72" s="4">
        <v>0.1119539237288765</v>
      </c>
      <c r="K72" s="4">
        <v>2.526280724498229E-2</v>
      </c>
      <c r="L72" s="4">
        <f>SUM(G72,-B72)</f>
        <v>5.8410298455807697E-3</v>
      </c>
      <c r="M72" s="4">
        <f>SUM(H72,-C72)</f>
        <v>-9.25121446560348E-3</v>
      </c>
      <c r="N72" s="4">
        <f>SUM(I72,-D72)</f>
        <v>-3.4177431169081576E-3</v>
      </c>
      <c r="O72" s="4">
        <f>SUM(J72,-E72)</f>
        <v>7.0652103142895273E-3</v>
      </c>
      <c r="P72" s="4">
        <f>SUM(K72,-F72)</f>
        <v>-2.37282577358576E-4</v>
      </c>
    </row>
    <row r="73" spans="1:16" hidden="1">
      <c r="A73" s="3" t="s">
        <v>79</v>
      </c>
      <c r="B73" s="4">
        <v>0.66206799089355894</v>
      </c>
      <c r="C73" s="4">
        <v>0.11805250307484549</v>
      </c>
      <c r="D73" s="4">
        <v>4.1046491889136089E-2</v>
      </c>
      <c r="E73" s="4">
        <v>0.15587756470547498</v>
      </c>
      <c r="F73" s="4">
        <v>2.2955449436984458E-2</v>
      </c>
      <c r="G73" s="4">
        <v>0.66242898123152749</v>
      </c>
      <c r="H73" s="4">
        <v>0.1170933674514489</v>
      </c>
      <c r="I73" s="4">
        <v>3.80101301673526E-2</v>
      </c>
      <c r="J73" s="4">
        <v>0.15973362018965029</v>
      </c>
      <c r="K73" s="4">
        <v>2.2733900960020682E-2</v>
      </c>
      <c r="L73" s="4">
        <f>SUM(G73,-B73)</f>
        <v>3.6099033796854751E-4</v>
      </c>
      <c r="M73" s="4">
        <f>SUM(H73,-C73)</f>
        <v>-9.5913562339659808E-4</v>
      </c>
      <c r="N73" s="4">
        <f>SUM(I73,-D73)</f>
        <v>-3.0363617217834885E-3</v>
      </c>
      <c r="O73" s="4">
        <f>SUM(J73,-E73)</f>
        <v>3.8560554841753081E-3</v>
      </c>
      <c r="P73" s="4">
        <f>SUM(K73,-F73)</f>
        <v>-2.21548476963776E-4</v>
      </c>
    </row>
    <row r="74" spans="1:16" hidden="1">
      <c r="A74" s="3" t="s">
        <v>68</v>
      </c>
      <c r="B74" s="4">
        <v>0.68987348779080915</v>
      </c>
      <c r="C74" s="4">
        <v>0.10112395254620729</v>
      </c>
      <c r="D74" s="4">
        <v>8.0170538077388082E-2</v>
      </c>
      <c r="E74" s="4">
        <v>0.10314478950627343</v>
      </c>
      <c r="F74" s="4">
        <v>2.5687232079322084E-2</v>
      </c>
      <c r="G74" s="4">
        <v>0.69926857160249312</v>
      </c>
      <c r="H74" s="4">
        <v>9.7321974049129581E-2</v>
      </c>
      <c r="I74" s="4">
        <v>7.5264789647142685E-2</v>
      </c>
      <c r="J74" s="4">
        <v>0.1026614823507523</v>
      </c>
      <c r="K74" s="4">
        <v>2.5483182350482306E-2</v>
      </c>
      <c r="L74" s="4">
        <f>SUM(G74,-B74)</f>
        <v>9.3950838116839686E-3</v>
      </c>
      <c r="M74" s="4">
        <f>SUM(H74,-C74)</f>
        <v>-3.8019784970777099E-3</v>
      </c>
      <c r="N74" s="4">
        <f>SUM(I74,-D74)</f>
        <v>-4.9057484302453963E-3</v>
      </c>
      <c r="O74" s="4">
        <f>SUM(J74,-E74)</f>
        <v>-4.8330715552112602E-4</v>
      </c>
      <c r="P74" s="4">
        <f>SUM(K74,-F74)</f>
        <v>-2.0404972883977801E-4</v>
      </c>
    </row>
    <row r="75" spans="1:16" hidden="1">
      <c r="A75" s="3" t="s">
        <v>77</v>
      </c>
      <c r="B75" s="4">
        <v>0.4568391875062891</v>
      </c>
      <c r="C75" s="4">
        <v>0.27601525284690059</v>
      </c>
      <c r="D75" s="4">
        <v>8.7505920131122503E-2</v>
      </c>
      <c r="E75" s="4">
        <v>0.15162428760645838</v>
      </c>
      <c r="F75" s="4">
        <v>2.8015351909229387E-2</v>
      </c>
      <c r="G75" s="4">
        <v>0.4834475452005873</v>
      </c>
      <c r="H75" s="4">
        <v>0.25743056645936058</v>
      </c>
      <c r="I75" s="4">
        <v>8.3798750886655546E-2</v>
      </c>
      <c r="J75" s="4">
        <v>0.14750784752208962</v>
      </c>
      <c r="K75" s="4">
        <v>2.7815289931306948E-2</v>
      </c>
      <c r="L75" s="4">
        <f>SUM(G75,-B75)</f>
        <v>2.6608357694298201E-2</v>
      </c>
      <c r="M75" s="4">
        <f>SUM(H75,-C75)</f>
        <v>-1.8584686387540017E-2</v>
      </c>
      <c r="N75" s="4">
        <f>SUM(I75,-D75)</f>
        <v>-3.7071692444669568E-3</v>
      </c>
      <c r="O75" s="4">
        <f>SUM(J75,-E75)</f>
        <v>-4.116440084368761E-3</v>
      </c>
      <c r="P75" s="4">
        <f>SUM(K75,-F75)</f>
        <v>-2.0006197792243885E-4</v>
      </c>
    </row>
    <row r="76" spans="1:16" hidden="1">
      <c r="A76" s="3" t="s">
        <v>46</v>
      </c>
      <c r="B76" s="4">
        <v>0.60832542950681889</v>
      </c>
      <c r="C76" s="4">
        <v>0.25207755055547126</v>
      </c>
      <c r="D76" s="4">
        <v>2.9021552510229726E-2</v>
      </c>
      <c r="E76" s="4">
        <v>7.2608652284948533E-2</v>
      </c>
      <c r="F76" s="4">
        <v>3.7966815142531515E-2</v>
      </c>
      <c r="G76" s="4">
        <v>0.61328026235346533</v>
      </c>
      <c r="H76" s="4">
        <v>0.24857298059574792</v>
      </c>
      <c r="I76" s="4">
        <v>2.760653254452013E-2</v>
      </c>
      <c r="J76" s="4">
        <v>7.2735507686148351E-2</v>
      </c>
      <c r="K76" s="4">
        <v>3.7804716820118246E-2</v>
      </c>
      <c r="L76" s="4">
        <f>SUM(G76,-B76)</f>
        <v>4.9548328466464397E-3</v>
      </c>
      <c r="M76" s="4">
        <f>SUM(H76,-C76)</f>
        <v>-3.5045699597233415E-3</v>
      </c>
      <c r="N76" s="4">
        <f>SUM(I76,-D76)</f>
        <v>-1.4150199657095956E-3</v>
      </c>
      <c r="O76" s="4">
        <f>SUM(J76,-E76)</f>
        <v>1.2685540119981853E-4</v>
      </c>
      <c r="P76" s="4">
        <f>SUM(K76,-F76)</f>
        <v>-1.620983224132691E-4</v>
      </c>
    </row>
    <row r="77" spans="1:16" hidden="1">
      <c r="A77" s="3" t="s">
        <v>120</v>
      </c>
      <c r="B77" s="4">
        <v>0.66891669268290821</v>
      </c>
      <c r="C77" s="4">
        <v>0.20877576379699944</v>
      </c>
      <c r="D77" s="4">
        <v>1.6441254316254442E-2</v>
      </c>
      <c r="E77" s="4">
        <v>7.6437682204902005E-2</v>
      </c>
      <c r="F77" s="4">
        <v>2.9428606998935888E-2</v>
      </c>
      <c r="G77" s="4">
        <v>0.66845394437848249</v>
      </c>
      <c r="H77" s="4">
        <v>0.21082902311573368</v>
      </c>
      <c r="I77" s="4">
        <v>1.5667520312662424E-2</v>
      </c>
      <c r="J77" s="4">
        <v>7.5766620025534054E-2</v>
      </c>
      <c r="K77" s="4">
        <v>2.9282892167587355E-2</v>
      </c>
      <c r="L77" s="4">
        <f>SUM(G77,-B77)</f>
        <v>-4.6274830442571968E-4</v>
      </c>
      <c r="M77" s="4">
        <f>SUM(H77,-C77)</f>
        <v>2.0532593187342352E-3</v>
      </c>
      <c r="N77" s="4">
        <f>SUM(I77,-D77)</f>
        <v>-7.7373400359201719E-4</v>
      </c>
      <c r="O77" s="4">
        <f>SUM(J77,-E77)</f>
        <v>-6.7106217936795109E-4</v>
      </c>
      <c r="P77" s="4">
        <f>SUM(K77,-F77)</f>
        <v>-1.4571483134853333E-4</v>
      </c>
    </row>
    <row r="78" spans="1:16" hidden="1">
      <c r="A78" s="3" t="s">
        <v>88</v>
      </c>
      <c r="B78" s="4">
        <v>0.66865728041861616</v>
      </c>
      <c r="C78" s="4">
        <v>0.15215160542408079</v>
      </c>
      <c r="D78" s="4">
        <v>3.7396314889681898E-2</v>
      </c>
      <c r="E78" s="4">
        <v>0.11648054760532102</v>
      </c>
      <c r="F78" s="4">
        <v>2.5314251662300079E-2</v>
      </c>
      <c r="G78" s="4">
        <v>0.66988889096508342</v>
      </c>
      <c r="H78" s="4">
        <v>0.15018957139336087</v>
      </c>
      <c r="I78" s="4">
        <v>3.9738007974366711E-2</v>
      </c>
      <c r="J78" s="4">
        <v>0.11501400096632027</v>
      </c>
      <c r="K78" s="4">
        <v>2.516952870086871E-2</v>
      </c>
      <c r="L78" s="4">
        <f>SUM(G78,-B78)</f>
        <v>1.2316105464672544E-3</v>
      </c>
      <c r="M78" s="4">
        <f>SUM(H78,-C78)</f>
        <v>-1.962034030719928E-3</v>
      </c>
      <c r="N78" s="4">
        <f>SUM(I78,-D78)</f>
        <v>2.3416930846848136E-3</v>
      </c>
      <c r="O78" s="4">
        <f>SUM(J78,-E78)</f>
        <v>-1.4665466390007542E-3</v>
      </c>
      <c r="P78" s="4">
        <f>SUM(K78,-F78)</f>
        <v>-1.4472296143136845E-4</v>
      </c>
    </row>
    <row r="79" spans="1:16" hidden="1">
      <c r="A79" s="3" t="s">
        <v>17</v>
      </c>
      <c r="B79" s="4">
        <v>0.66169167942087437</v>
      </c>
      <c r="C79" s="4">
        <v>0.16182572553912217</v>
      </c>
      <c r="D79" s="4">
        <v>4.2976433125639223E-2</v>
      </c>
      <c r="E79" s="4">
        <v>0.10852034265901656</v>
      </c>
      <c r="F79" s="4">
        <v>2.4985819255347701E-2</v>
      </c>
      <c r="G79" s="4">
        <v>0.67285410988672112</v>
      </c>
      <c r="H79" s="4">
        <v>0.15832635100617523</v>
      </c>
      <c r="I79" s="4">
        <v>3.9072686237515475E-2</v>
      </c>
      <c r="J79" s="4">
        <v>0.10490434705992489</v>
      </c>
      <c r="K79" s="4">
        <v>2.4842505809663316E-2</v>
      </c>
      <c r="L79" s="4">
        <f>SUM(G79,-B79)</f>
        <v>1.1162430465846751E-2</v>
      </c>
      <c r="M79" s="4">
        <f>SUM(H79,-C79)</f>
        <v>-3.4993745329469361E-3</v>
      </c>
      <c r="N79" s="4">
        <f>SUM(I79,-D79)</f>
        <v>-3.9037468881237478E-3</v>
      </c>
      <c r="O79" s="4">
        <f>SUM(J79,-E79)</f>
        <v>-3.615995599091662E-3</v>
      </c>
      <c r="P79" s="4">
        <f>SUM(K79,-F79)</f>
        <v>-1.4331344568438431E-4</v>
      </c>
    </row>
    <row r="80" spans="1:16" hidden="1">
      <c r="A80" s="3" t="s">
        <v>117</v>
      </c>
      <c r="B80" s="4">
        <v>0.55840992351472485</v>
      </c>
      <c r="C80" s="4">
        <v>0.33158741771306377</v>
      </c>
      <c r="D80" s="4">
        <v>1.9324080255709912E-2</v>
      </c>
      <c r="E80" s="4">
        <v>6.477578547572016E-2</v>
      </c>
      <c r="F80" s="4">
        <v>2.5902793040781254E-2</v>
      </c>
      <c r="G80" s="4">
        <v>0.57529667106693283</v>
      </c>
      <c r="H80" s="4">
        <v>0.30526241600164888</v>
      </c>
      <c r="I80" s="4">
        <v>2.2642220793635186E-2</v>
      </c>
      <c r="J80" s="4">
        <v>7.0969394826051857E-2</v>
      </c>
      <c r="K80" s="4">
        <v>2.5829297311731246E-2</v>
      </c>
      <c r="L80" s="4">
        <f>SUM(G80,-B80)</f>
        <v>1.6886747552207981E-2</v>
      </c>
      <c r="M80" s="4">
        <f>SUM(H80,-C80)</f>
        <v>-2.6325001711414886E-2</v>
      </c>
      <c r="N80" s="4">
        <f>SUM(I80,-D80)</f>
        <v>3.3181405379252744E-3</v>
      </c>
      <c r="O80" s="4">
        <f>SUM(J80,-E80)</f>
        <v>6.1936093503316969E-3</v>
      </c>
      <c r="P80" s="4">
        <f>SUM(K80,-F80)</f>
        <v>-7.3495729050007674E-5</v>
      </c>
    </row>
    <row r="81" spans="1:16" hidden="1">
      <c r="A81" s="3" t="s">
        <v>151</v>
      </c>
      <c r="B81" s="4">
        <v>0.62097702934952126</v>
      </c>
      <c r="C81" s="4">
        <v>0.24682147049622116</v>
      </c>
      <c r="D81" s="4">
        <v>3.2983955138157821E-2</v>
      </c>
      <c r="E81" s="4">
        <v>7.3902257282038586E-2</v>
      </c>
      <c r="F81" s="4">
        <v>2.5315287734061217E-2</v>
      </c>
      <c r="G81" s="4">
        <v>0.63281489065466601</v>
      </c>
      <c r="H81" s="4">
        <v>0.2316671393359051</v>
      </c>
      <c r="I81" s="4">
        <v>3.2413313068684828E-2</v>
      </c>
      <c r="J81" s="4">
        <v>7.7770593632935772E-2</v>
      </c>
      <c r="K81" s="4">
        <v>2.5334063307808279E-2</v>
      </c>
      <c r="L81" s="4">
        <f>SUM(G81,-B81)</f>
        <v>1.1837861305144748E-2</v>
      </c>
      <c r="M81" s="4">
        <f>SUM(H81,-C81)</f>
        <v>-1.5154331160316059E-2</v>
      </c>
      <c r="N81" s="4">
        <f>SUM(I81,-D81)</f>
        <v>-5.7064206947299301E-4</v>
      </c>
      <c r="O81" s="4">
        <f>SUM(J81,-E81)</f>
        <v>3.8683363508971863E-3</v>
      </c>
      <c r="P81" s="4">
        <f>SUM(K81,-F81)</f>
        <v>1.8775573747062402E-5</v>
      </c>
    </row>
    <row r="82" spans="1:16" hidden="1">
      <c r="A82" s="3" t="s">
        <v>51</v>
      </c>
      <c r="B82" s="4">
        <v>0.73741501067498771</v>
      </c>
      <c r="C82" s="4">
        <v>0.11959237970110034</v>
      </c>
      <c r="D82" s="4">
        <v>2.6433897191657087E-2</v>
      </c>
      <c r="E82" s="4">
        <v>9.0159960584660859E-2</v>
      </c>
      <c r="F82" s="4">
        <v>2.6398751847594021E-2</v>
      </c>
      <c r="G82" s="4">
        <v>0.7657930415156351</v>
      </c>
      <c r="H82" s="4">
        <v>0.10204456716611544</v>
      </c>
      <c r="I82" s="4">
        <v>2.3277527381199387E-2</v>
      </c>
      <c r="J82" s="4">
        <v>8.2457814297800539E-2</v>
      </c>
      <c r="K82" s="4">
        <v>2.6427049639249505E-2</v>
      </c>
      <c r="L82" s="4">
        <f>SUM(G82,-B82)</f>
        <v>2.8378030840647384E-2</v>
      </c>
      <c r="M82" s="4">
        <f>SUM(H82,-C82)</f>
        <v>-1.75478125349849E-2</v>
      </c>
      <c r="N82" s="4">
        <f>SUM(I82,-D82)</f>
        <v>-3.1563698104577001E-3</v>
      </c>
      <c r="O82" s="4">
        <f>SUM(J82,-E82)</f>
        <v>-7.7021462868603202E-3</v>
      </c>
      <c r="P82" s="4">
        <f>SUM(K82,-F82)</f>
        <v>2.8297791655484267E-5</v>
      </c>
    </row>
    <row r="83" spans="1:16" hidden="1">
      <c r="A83" s="3" t="s">
        <v>86</v>
      </c>
      <c r="B83" s="4">
        <v>0.61691161094490177</v>
      </c>
      <c r="C83" s="4">
        <v>0.24729578891335857</v>
      </c>
      <c r="D83" s="4">
        <v>3.4687656061957187E-2</v>
      </c>
      <c r="E83" s="4">
        <v>7.5013742234689818E-2</v>
      </c>
      <c r="F83" s="4">
        <v>2.6091201845092612E-2</v>
      </c>
      <c r="G83" s="4">
        <v>0.62072287452415453</v>
      </c>
      <c r="H83" s="4">
        <v>0.24565443461109399</v>
      </c>
      <c r="I83" s="4">
        <v>3.3352840056028635E-2</v>
      </c>
      <c r="J83" s="4">
        <v>7.4129319166634566E-2</v>
      </c>
      <c r="K83" s="4">
        <v>2.614053164208829E-2</v>
      </c>
      <c r="L83" s="4">
        <f>SUM(G83,-B83)</f>
        <v>3.811263579252766E-3</v>
      </c>
      <c r="M83" s="4">
        <f>SUM(H83,-C83)</f>
        <v>-1.641354302264586E-3</v>
      </c>
      <c r="N83" s="4">
        <f>SUM(I83,-D83)</f>
        <v>-1.3348160059285519E-3</v>
      </c>
      <c r="O83" s="4">
        <f>SUM(J83,-E83)</f>
        <v>-8.8442306805525117E-4</v>
      </c>
      <c r="P83" s="4">
        <f>SUM(K83,-F83)</f>
        <v>4.9329796995678521E-5</v>
      </c>
    </row>
    <row r="84" spans="1:16" hidden="1">
      <c r="A84" s="3" t="s">
        <v>26</v>
      </c>
      <c r="B84" s="4">
        <v>0.63336333463768502</v>
      </c>
      <c r="C84" s="4">
        <v>0.24187566987819203</v>
      </c>
      <c r="D84" s="4">
        <v>2.3804539800291964E-2</v>
      </c>
      <c r="E84" s="4">
        <v>7.0302610806377439E-2</v>
      </c>
      <c r="F84" s="4">
        <v>3.0653844877453547E-2</v>
      </c>
      <c r="G84" s="4">
        <v>0.64464230089439833</v>
      </c>
      <c r="H84" s="4">
        <v>0.23700302427062611</v>
      </c>
      <c r="I84" s="4">
        <v>2.0675355697840427E-2</v>
      </c>
      <c r="J84" s="4">
        <v>6.6924003798961851E-2</v>
      </c>
      <c r="K84" s="4">
        <v>3.0755315338173248E-2</v>
      </c>
      <c r="L84" s="4">
        <f>SUM(G84,-B84)</f>
        <v>1.1278966256713319E-2</v>
      </c>
      <c r="M84" s="4">
        <f>SUM(H84,-C84)</f>
        <v>-4.872645607565923E-3</v>
      </c>
      <c r="N84" s="4">
        <f>SUM(I84,-D84)</f>
        <v>-3.129184102451537E-3</v>
      </c>
      <c r="O84" s="4">
        <f>SUM(J84,-E84)</f>
        <v>-3.3786070074155877E-3</v>
      </c>
      <c r="P84" s="4">
        <f>SUM(K84,-F84)</f>
        <v>1.0147046071970131E-4</v>
      </c>
    </row>
    <row r="85" spans="1:16" hidden="1">
      <c r="A85" s="3" t="s">
        <v>143</v>
      </c>
      <c r="B85" s="4">
        <v>0.62036883764454698</v>
      </c>
      <c r="C85" s="4">
        <v>0.27391887463641557</v>
      </c>
      <c r="D85" s="4">
        <v>1.9681701017867578E-2</v>
      </c>
      <c r="E85" s="4">
        <v>6.0109252696690325E-2</v>
      </c>
      <c r="F85" s="4">
        <v>2.5921334004479563E-2</v>
      </c>
      <c r="G85" s="4">
        <v>0.61786274224976079</v>
      </c>
      <c r="H85" s="4">
        <v>0.25149018979257559</v>
      </c>
      <c r="I85" s="4">
        <v>2.0424365980594973E-2</v>
      </c>
      <c r="J85" s="4">
        <v>8.4194471020191439E-2</v>
      </c>
      <c r="K85" s="4">
        <v>2.6028230956877164E-2</v>
      </c>
      <c r="L85" s="4">
        <f>SUM(G85,-B85)</f>
        <v>-2.5060953947861897E-3</v>
      </c>
      <c r="M85" s="4">
        <f>SUM(H85,-C85)</f>
        <v>-2.2428684843839974E-2</v>
      </c>
      <c r="N85" s="4">
        <f>SUM(I85,-D85)</f>
        <v>7.4266496272739485E-4</v>
      </c>
      <c r="O85" s="4">
        <f>SUM(J85,-E85)</f>
        <v>2.4085218323501113E-2</v>
      </c>
      <c r="P85" s="4">
        <f>SUM(K85,-F85)</f>
        <v>1.0689695239760044E-4</v>
      </c>
    </row>
    <row r="86" spans="1:16" hidden="1">
      <c r="A86" s="3" t="s">
        <v>48</v>
      </c>
      <c r="B86" s="4">
        <v>0.6226074251694137</v>
      </c>
      <c r="C86" s="4">
        <v>0.24068274968332268</v>
      </c>
      <c r="D86" s="4">
        <v>2.9050261651949245E-2</v>
      </c>
      <c r="E86" s="4">
        <v>8.1656843261289955E-2</v>
      </c>
      <c r="F86" s="4">
        <v>2.6002720234024407E-2</v>
      </c>
      <c r="G86" s="4">
        <v>0.62896250049553915</v>
      </c>
      <c r="H86" s="4">
        <v>0.23043856858666831</v>
      </c>
      <c r="I86" s="4">
        <v>3.1261384996768248E-2</v>
      </c>
      <c r="J86" s="4">
        <v>8.3139947948920712E-2</v>
      </c>
      <c r="K86" s="4">
        <v>2.619759797210355E-2</v>
      </c>
      <c r="L86" s="4">
        <f>SUM(G86,-B86)</f>
        <v>6.3550753261254478E-3</v>
      </c>
      <c r="M86" s="4">
        <f>SUM(H86,-C86)</f>
        <v>-1.024418109665437E-2</v>
      </c>
      <c r="N86" s="4">
        <f>SUM(I86,-D86)</f>
        <v>2.2111233448190021E-3</v>
      </c>
      <c r="O86" s="4">
        <f>SUM(J86,-E86)</f>
        <v>1.4831046876307569E-3</v>
      </c>
      <c r="P86" s="4">
        <f>SUM(K86,-F86)</f>
        <v>1.9487773807914249E-4</v>
      </c>
    </row>
    <row r="87" spans="1:16" hidden="1">
      <c r="A87" s="3" t="s">
        <v>33</v>
      </c>
      <c r="B87" s="4">
        <v>0.78913198271978613</v>
      </c>
      <c r="C87" s="4">
        <v>9.4294249408873029E-2</v>
      </c>
      <c r="D87" s="4">
        <v>2.4505768029113133E-2</v>
      </c>
      <c r="E87" s="4">
        <v>6.7899158617167693E-2</v>
      </c>
      <c r="F87" s="4">
        <v>2.4168841225060047E-2</v>
      </c>
      <c r="G87" s="4">
        <v>0.78790486464682674</v>
      </c>
      <c r="H87" s="4">
        <v>8.5232969705209397E-2</v>
      </c>
      <c r="I87" s="4">
        <v>2.3228080100528046E-2</v>
      </c>
      <c r="J87" s="4">
        <v>7.9225387966830915E-2</v>
      </c>
      <c r="K87" s="4">
        <v>2.4408697580604953E-2</v>
      </c>
      <c r="L87" s="4">
        <f>SUM(G87,-B87)</f>
        <v>-1.2271180729593878E-3</v>
      </c>
      <c r="M87" s="4">
        <f>SUM(H87,-C87)</f>
        <v>-9.0612797036636328E-3</v>
      </c>
      <c r="N87" s="4">
        <f>SUM(I87,-D87)</f>
        <v>-1.2776879285850869E-3</v>
      </c>
      <c r="O87" s="4">
        <f>SUM(J87,-E87)</f>
        <v>1.1326229349663222E-2</v>
      </c>
      <c r="P87" s="4">
        <f>SUM(K87,-F87)</f>
        <v>2.3985635554490611E-4</v>
      </c>
    </row>
    <row r="88" spans="1:16" hidden="1">
      <c r="A88" s="3" t="s">
        <v>118</v>
      </c>
      <c r="B88" s="4">
        <v>0.67905442425905194</v>
      </c>
      <c r="C88" s="4">
        <v>0.18563914081171415</v>
      </c>
      <c r="D88" s="4">
        <v>3.1295971462485396E-2</v>
      </c>
      <c r="E88" s="4">
        <v>8.1058046103432799E-2</v>
      </c>
      <c r="F88" s="4">
        <v>2.2952417363315689E-2</v>
      </c>
      <c r="G88" s="4">
        <v>0.68873114229748555</v>
      </c>
      <c r="H88" s="4">
        <v>0.17695740293962575</v>
      </c>
      <c r="I88" s="4">
        <v>3.0464554698983768E-2</v>
      </c>
      <c r="J88" s="4">
        <v>8.0614013261090467E-2</v>
      </c>
      <c r="K88" s="4">
        <v>2.3232886802814448E-2</v>
      </c>
      <c r="L88" s="4">
        <f>SUM(G88,-B88)</f>
        <v>9.6767180384336182E-3</v>
      </c>
      <c r="M88" s="4">
        <f>SUM(H88,-C88)</f>
        <v>-8.6817378720883964E-3</v>
      </c>
      <c r="N88" s="4">
        <f>SUM(I88,-D88)</f>
        <v>-8.3141676350162799E-4</v>
      </c>
      <c r="O88" s="4">
        <f>SUM(J88,-E88)</f>
        <v>-4.4403284234233176E-4</v>
      </c>
      <c r="P88" s="4">
        <f>SUM(K88,-F88)</f>
        <v>2.8046943949875877E-4</v>
      </c>
    </row>
    <row r="89" spans="1:16" hidden="1">
      <c r="A89" s="3" t="s">
        <v>18</v>
      </c>
      <c r="B89" s="4">
        <v>0.72078317050255314</v>
      </c>
      <c r="C89" s="4">
        <v>0.1287781637057355</v>
      </c>
      <c r="D89" s="4">
        <v>2.7493266649659062E-2</v>
      </c>
      <c r="E89" s="4">
        <v>9.5970426035126927E-2</v>
      </c>
      <c r="F89" s="4">
        <v>2.6974973106925391E-2</v>
      </c>
      <c r="G89" s="4">
        <v>0.72835661771521343</v>
      </c>
      <c r="H89" s="4">
        <v>0.12183963092745202</v>
      </c>
      <c r="I89" s="4">
        <v>2.7096642218839895E-2</v>
      </c>
      <c r="J89" s="4">
        <v>9.5449404189917195E-2</v>
      </c>
      <c r="K89" s="4">
        <v>2.725770494857745E-2</v>
      </c>
      <c r="L89" s="4">
        <f>SUM(G89,-B89)</f>
        <v>7.5734472126602892E-3</v>
      </c>
      <c r="M89" s="4">
        <f>SUM(H89,-C89)</f>
        <v>-6.9385327782834766E-3</v>
      </c>
      <c r="N89" s="4">
        <f>SUM(I89,-D89)</f>
        <v>-3.9662443081916673E-4</v>
      </c>
      <c r="O89" s="4">
        <f>SUM(J89,-E89)</f>
        <v>-5.2102184520973205E-4</v>
      </c>
      <c r="P89" s="4">
        <f>SUM(K89,-F89)</f>
        <v>2.8273184165205842E-4</v>
      </c>
    </row>
    <row r="90" spans="1:16" hidden="1">
      <c r="A90" s="3" t="s">
        <v>54</v>
      </c>
      <c r="B90" s="4">
        <v>0.32063576488749673</v>
      </c>
      <c r="C90" s="4">
        <v>0.4938010322316268</v>
      </c>
      <c r="D90" s="4">
        <v>5.443779587551361E-2</v>
      </c>
      <c r="E90" s="4">
        <v>0.10403187492549998</v>
      </c>
      <c r="F90" s="4">
        <v>2.7093532079862905E-2</v>
      </c>
      <c r="G90" s="4">
        <v>0.36181222040573574</v>
      </c>
      <c r="H90" s="4">
        <v>0.45237604870132231</v>
      </c>
      <c r="I90" s="4">
        <v>5.323035172721266E-2</v>
      </c>
      <c r="J90" s="4">
        <v>0.10517473693055082</v>
      </c>
      <c r="K90" s="4">
        <v>2.7406642235178476E-2</v>
      </c>
      <c r="L90" s="4">
        <f>SUM(G90,-B90)</f>
        <v>4.1176455518239008E-2</v>
      </c>
      <c r="M90" s="4">
        <f>SUM(H90,-C90)</f>
        <v>-4.1424983530304493E-2</v>
      </c>
      <c r="N90" s="4">
        <f>SUM(I90,-D90)</f>
        <v>-1.2074441483009499E-3</v>
      </c>
      <c r="O90" s="4">
        <f>SUM(J90,-E90)</f>
        <v>1.1428620050508431E-3</v>
      </c>
      <c r="P90" s="4">
        <f>SUM(K90,-F90)</f>
        <v>3.1311015531557129E-4</v>
      </c>
    </row>
    <row r="91" spans="1:16" hidden="1">
      <c r="A91" s="3" t="s">
        <v>81</v>
      </c>
      <c r="B91" s="4">
        <v>0.66989837087510751</v>
      </c>
      <c r="C91" s="4">
        <v>0.19128232715049936</v>
      </c>
      <c r="D91" s="4">
        <v>2.3867286180654076E-2</v>
      </c>
      <c r="E91" s="4">
        <v>8.820233706553593E-2</v>
      </c>
      <c r="F91" s="4">
        <v>2.6749678728203181E-2</v>
      </c>
      <c r="G91" s="4">
        <v>0.67950832144059747</v>
      </c>
      <c r="H91" s="4">
        <v>0.179513978090587</v>
      </c>
      <c r="I91" s="4">
        <v>2.2865323299156574E-2</v>
      </c>
      <c r="J91" s="4">
        <v>9.1039268972690074E-2</v>
      </c>
      <c r="K91" s="4">
        <v>2.7073108196968874E-2</v>
      </c>
      <c r="L91" s="4">
        <f>SUM(G91,-B91)</f>
        <v>9.6099505654899664E-3</v>
      </c>
      <c r="M91" s="4">
        <f>SUM(H91,-C91)</f>
        <v>-1.1768349059912364E-2</v>
      </c>
      <c r="N91" s="4">
        <f>SUM(I91,-D91)</f>
        <v>-1.0019628814975021E-3</v>
      </c>
      <c r="O91" s="4">
        <f>SUM(J91,-E91)</f>
        <v>2.8369319071541443E-3</v>
      </c>
      <c r="P91" s="4">
        <f>SUM(K91,-F91)</f>
        <v>3.2342946876569301E-4</v>
      </c>
    </row>
    <row r="92" spans="1:16" hidden="1">
      <c r="A92" s="3" t="s">
        <v>44</v>
      </c>
      <c r="B92" s="4">
        <v>0.62425416635214592</v>
      </c>
      <c r="C92" s="4">
        <v>0.234007386346163</v>
      </c>
      <c r="D92" s="4">
        <v>1.1942284734977788E-2</v>
      </c>
      <c r="E92" s="4">
        <v>0.11574868530307224</v>
      </c>
      <c r="F92" s="4">
        <v>1.4047477263641117E-2</v>
      </c>
      <c r="G92" s="4">
        <v>0.63718508692290665</v>
      </c>
      <c r="H92" s="4">
        <v>0.21102664951413641</v>
      </c>
      <c r="I92" s="4">
        <v>1.2738480589516639E-2</v>
      </c>
      <c r="J92" s="4">
        <v>0.12463909108699349</v>
      </c>
      <c r="K92" s="4">
        <v>1.4410691886446827E-2</v>
      </c>
      <c r="L92" s="4">
        <f>SUM(G92,-B92)</f>
        <v>1.2930920570760729E-2</v>
      </c>
      <c r="M92" s="4">
        <f>SUM(H92,-C92)</f>
        <v>-2.2980736832026588E-2</v>
      </c>
      <c r="N92" s="4">
        <f>SUM(I92,-D92)</f>
        <v>7.9619585453885068E-4</v>
      </c>
      <c r="O92" s="4">
        <f>SUM(J92,-E92)</f>
        <v>8.8904057839212514E-3</v>
      </c>
      <c r="P92" s="4">
        <f>SUM(K92,-F92)</f>
        <v>3.6321462280571037E-4</v>
      </c>
    </row>
    <row r="93" spans="1:16" hidden="1">
      <c r="A93" s="3" t="s">
        <v>83</v>
      </c>
      <c r="B93" s="4">
        <v>0.73105745642349906</v>
      </c>
      <c r="C93" s="4">
        <v>0.17663783085861845</v>
      </c>
      <c r="D93" s="4">
        <v>2.1209812782440284E-2</v>
      </c>
      <c r="E93" s="4">
        <v>5.32911555842479E-2</v>
      </c>
      <c r="F93" s="4">
        <v>1.780374435119432E-2</v>
      </c>
      <c r="G93" s="4">
        <v>0.72370964439769281</v>
      </c>
      <c r="H93" s="4">
        <v>0.16645604919271145</v>
      </c>
      <c r="I93" s="4">
        <v>2.2458647200434882E-2</v>
      </c>
      <c r="J93" s="4">
        <v>6.9192429066623373E-2</v>
      </c>
      <c r="K93" s="4">
        <v>1.8183230142537435E-2</v>
      </c>
      <c r="L93" s="4">
        <f>SUM(G93,-B93)</f>
        <v>-7.3478120258062551E-3</v>
      </c>
      <c r="M93" s="4">
        <f>SUM(H93,-C93)</f>
        <v>-1.0181781665906997E-2</v>
      </c>
      <c r="N93" s="4">
        <f>SUM(I93,-D93)</f>
        <v>1.248834417994598E-3</v>
      </c>
      <c r="O93" s="4">
        <f>SUM(J93,-E93)</f>
        <v>1.5901273482375473E-2</v>
      </c>
      <c r="P93" s="4">
        <f>SUM(K93,-F93)</f>
        <v>3.7948579134311489E-4</v>
      </c>
    </row>
    <row r="94" spans="1:16" hidden="1">
      <c r="A94" s="3" t="s">
        <v>130</v>
      </c>
      <c r="B94" s="4">
        <v>0.6724108750397586</v>
      </c>
      <c r="C94" s="4">
        <v>0.2094921693760888</v>
      </c>
      <c r="D94" s="4">
        <v>2.726346905247554E-2</v>
      </c>
      <c r="E94" s="4">
        <v>6.7026463919601514E-2</v>
      </c>
      <c r="F94" s="4">
        <v>2.380702261207553E-2</v>
      </c>
      <c r="G94" s="4">
        <v>0.69954603867678078</v>
      </c>
      <c r="H94" s="4">
        <v>0.18152333457733849</v>
      </c>
      <c r="I94" s="4">
        <v>3.2212550776526398E-2</v>
      </c>
      <c r="J94" s="4">
        <v>6.2498761022589465E-2</v>
      </c>
      <c r="K94" s="4">
        <v>2.4219314946764912E-2</v>
      </c>
      <c r="L94" s="4">
        <f>SUM(G94,-B94)</f>
        <v>2.7135163637022175E-2</v>
      </c>
      <c r="M94" s="4">
        <f>SUM(H94,-C94)</f>
        <v>-2.7968834798750314E-2</v>
      </c>
      <c r="N94" s="4">
        <f>SUM(I94,-D94)</f>
        <v>4.9490817240508585E-3</v>
      </c>
      <c r="O94" s="4">
        <f>SUM(J94,-E94)</f>
        <v>-4.5277028970120495E-3</v>
      </c>
      <c r="P94" s="4">
        <f>SUM(K94,-F94)</f>
        <v>4.1229233468938198E-4</v>
      </c>
    </row>
    <row r="95" spans="1:16" hidden="1">
      <c r="A95" s="3" t="s">
        <v>142</v>
      </c>
      <c r="B95" s="4">
        <v>0.63254398751065333</v>
      </c>
      <c r="C95" s="4">
        <v>0.22198061283821996</v>
      </c>
      <c r="D95" s="4">
        <v>1.1612042843374536E-2</v>
      </c>
      <c r="E95" s="4">
        <v>0.10775475092424124</v>
      </c>
      <c r="F95" s="4">
        <v>2.61086058835109E-2</v>
      </c>
      <c r="G95" s="4">
        <v>0.63440060295706924</v>
      </c>
      <c r="H95" s="4">
        <v>0.22355662591581921</v>
      </c>
      <c r="I95" s="4">
        <v>1.0824043499417953E-2</v>
      </c>
      <c r="J95" s="4">
        <v>0.10464523181210877</v>
      </c>
      <c r="K95" s="4">
        <v>2.6573495815584772E-2</v>
      </c>
      <c r="L95" s="4">
        <f>SUM(G95,-B95)</f>
        <v>1.8566154464159101E-3</v>
      </c>
      <c r="M95" s="4">
        <f>SUM(H95,-C95)</f>
        <v>1.5760130775992476E-3</v>
      </c>
      <c r="N95" s="4">
        <f>SUM(I95,-D95)</f>
        <v>-7.87999343956583E-4</v>
      </c>
      <c r="O95" s="4">
        <f>SUM(J95,-E95)</f>
        <v>-3.1095191121324611E-3</v>
      </c>
      <c r="P95" s="4">
        <f>SUM(K95,-F95)</f>
        <v>4.6488993207387252E-4</v>
      </c>
    </row>
    <row r="96" spans="1:16" hidden="1">
      <c r="A96" s="3" t="s">
        <v>82</v>
      </c>
      <c r="B96" s="4">
        <v>0.6540286165878304</v>
      </c>
      <c r="C96" s="4">
        <v>0.23055830401747521</v>
      </c>
      <c r="D96" s="4">
        <v>2.9512515860581592E-2</v>
      </c>
      <c r="E96" s="4">
        <v>5.7849703454749282E-2</v>
      </c>
      <c r="F96" s="4">
        <v>2.8050860079363523E-2</v>
      </c>
      <c r="G96" s="4">
        <v>0.6676748634267593</v>
      </c>
      <c r="H96" s="4">
        <v>0.21431364123765614</v>
      </c>
      <c r="I96" s="4">
        <v>2.9465238502621355E-2</v>
      </c>
      <c r="J96" s="4">
        <v>6.0015664900171746E-2</v>
      </c>
      <c r="K96" s="4">
        <v>2.853059193279147E-2</v>
      </c>
      <c r="L96" s="4">
        <f>SUM(G96,-B96)</f>
        <v>1.3646246838928899E-2</v>
      </c>
      <c r="M96" s="4">
        <f>SUM(H96,-C96)</f>
        <v>-1.6244662779819063E-2</v>
      </c>
      <c r="N96" s="4">
        <f>SUM(I96,-D96)</f>
        <v>-4.7277357960236188E-5</v>
      </c>
      <c r="O96" s="4">
        <f>SUM(J96,-E96)</f>
        <v>2.1659614454224638E-3</v>
      </c>
      <c r="P96" s="4">
        <f>SUM(K96,-F96)</f>
        <v>4.7973185342794697E-4</v>
      </c>
    </row>
    <row r="97" spans="1:17" hidden="1">
      <c r="A97" s="3" t="s">
        <v>119</v>
      </c>
      <c r="B97" s="4">
        <v>0.68585922142001443</v>
      </c>
      <c r="C97" s="4">
        <v>0.19621267867489967</v>
      </c>
      <c r="D97" s="4">
        <v>1.5747919532752473E-2</v>
      </c>
      <c r="E97" s="4">
        <v>7.9507442047300633E-2</v>
      </c>
      <c r="F97" s="4">
        <v>2.2672738325032794E-2</v>
      </c>
      <c r="G97" s="4">
        <v>0.68890098691475798</v>
      </c>
      <c r="H97" s="4">
        <v>0.18614212037492686</v>
      </c>
      <c r="I97" s="4">
        <v>1.8990456336674712E-2</v>
      </c>
      <c r="J97" s="4">
        <v>8.2804744320493492E-2</v>
      </c>
      <c r="K97" s="4">
        <v>2.3161692053146929E-2</v>
      </c>
      <c r="L97" s="4">
        <f>SUM(G97,-B97)</f>
        <v>3.0417654947435535E-3</v>
      </c>
      <c r="M97" s="4">
        <f>SUM(H97,-C97)</f>
        <v>-1.0070558299972804E-2</v>
      </c>
      <c r="N97" s="4">
        <f>SUM(I97,-D97)</f>
        <v>3.2425368039222385E-3</v>
      </c>
      <c r="O97" s="4">
        <f>SUM(J97,-E97)</f>
        <v>3.2973022731928592E-3</v>
      </c>
      <c r="P97" s="4">
        <f>SUM(K97,-F97)</f>
        <v>4.8895372811413526E-4</v>
      </c>
    </row>
    <row r="98" spans="1:17" hidden="1">
      <c r="A98" s="3" t="s">
        <v>141</v>
      </c>
      <c r="B98" s="4">
        <v>0.61085873472737573</v>
      </c>
      <c r="C98" s="4">
        <v>0.21548704788986373</v>
      </c>
      <c r="D98" s="4">
        <v>5.5465008303375682E-2</v>
      </c>
      <c r="E98" s="4">
        <v>8.6644087649740104E-2</v>
      </c>
      <c r="F98" s="4">
        <v>3.1545121429644787E-2</v>
      </c>
      <c r="G98" s="4">
        <v>0.62259342589577349</v>
      </c>
      <c r="H98" s="4">
        <v>0.22512014367901162</v>
      </c>
      <c r="I98" s="4">
        <v>2.8064773971994434E-2</v>
      </c>
      <c r="J98" s="4">
        <v>9.2157849551496487E-2</v>
      </c>
      <c r="K98" s="4">
        <v>3.2063806901723953E-2</v>
      </c>
      <c r="L98" s="4">
        <f>SUM(G98,-B98)</f>
        <v>1.1734691168397759E-2</v>
      </c>
      <c r="M98" s="4">
        <f>SUM(H98,-C98)</f>
        <v>9.6330957891478941E-3</v>
      </c>
      <c r="N98" s="5">
        <f>SUM(I98,-D98)</f>
        <v>-2.7400234331381248E-2</v>
      </c>
      <c r="O98" s="4">
        <f>SUM(J98,-E98)</f>
        <v>5.5137619017563838E-3</v>
      </c>
      <c r="P98" s="4">
        <f>SUM(K98,-F98)</f>
        <v>5.1868547207916532E-4</v>
      </c>
      <c r="Q98">
        <v>1</v>
      </c>
    </row>
    <row r="99" spans="1:17" hidden="1">
      <c r="A99" s="3" t="s">
        <v>56</v>
      </c>
      <c r="B99" s="4">
        <v>0.62203904018295253</v>
      </c>
      <c r="C99" s="4">
        <v>0.18145587890335152</v>
      </c>
      <c r="D99" s="4">
        <v>4.0866494282390614E-2</v>
      </c>
      <c r="E99" s="4">
        <v>0.12985583048438795</v>
      </c>
      <c r="F99" s="4">
        <v>2.5782756146917361E-2</v>
      </c>
      <c r="G99" s="4">
        <v>0.63092361972803879</v>
      </c>
      <c r="H99" s="4">
        <v>0.17649349754894758</v>
      </c>
      <c r="I99" s="4">
        <v>3.7339317590931002E-2</v>
      </c>
      <c r="J99" s="4">
        <v>0.12890711845029684</v>
      </c>
      <c r="K99" s="4">
        <v>2.6336446681785846E-2</v>
      </c>
      <c r="L99" s="4">
        <f>SUM(G99,-B99)</f>
        <v>8.8845795450862575E-3</v>
      </c>
      <c r="M99" s="4">
        <f>SUM(H99,-C99)</f>
        <v>-4.9623813544039386E-3</v>
      </c>
      <c r="N99" s="4">
        <f>SUM(I99,-D99)</f>
        <v>-3.5271766914596117E-3</v>
      </c>
      <c r="O99" s="4">
        <f>SUM(J99,-E99)</f>
        <v>-9.4871203409110927E-4</v>
      </c>
      <c r="P99" s="4">
        <f>SUM(K99,-F99)</f>
        <v>5.5369053486848535E-4</v>
      </c>
    </row>
    <row r="100" spans="1:17" hidden="1">
      <c r="A100" s="3" t="s">
        <v>165</v>
      </c>
      <c r="B100" s="4">
        <v>0.6969961816048984</v>
      </c>
      <c r="C100" s="4">
        <v>0.1022554972249006</v>
      </c>
      <c r="D100" s="4">
        <v>2.4289523870007247E-2</v>
      </c>
      <c r="E100" s="4">
        <v>0.15511169095731006</v>
      </c>
      <c r="F100" s="4">
        <v>2.1347106342883698E-2</v>
      </c>
      <c r="G100" s="4">
        <v>0.72146755603471879</v>
      </c>
      <c r="H100" s="4">
        <v>8.5809175451010342E-2</v>
      </c>
      <c r="I100" s="4">
        <v>2.2717704569336288E-2</v>
      </c>
      <c r="J100" s="4">
        <v>0.14809825766562063</v>
      </c>
      <c r="K100" s="4">
        <v>2.1907306279313987E-2</v>
      </c>
      <c r="L100" s="4">
        <f>SUM(G100,-B100)</f>
        <v>2.4471374429820392E-2</v>
      </c>
      <c r="M100" s="4">
        <f>SUM(H100,-C100)</f>
        <v>-1.6446321773890257E-2</v>
      </c>
      <c r="N100" s="4">
        <f>SUM(I100,-D100)</f>
        <v>-1.571819300670959E-3</v>
      </c>
      <c r="O100" s="4">
        <f>SUM(J100,-E100)</f>
        <v>-7.013433291689436E-3</v>
      </c>
      <c r="P100" s="4">
        <f>SUM(K100,-F100)</f>
        <v>5.6019993643028829E-4</v>
      </c>
    </row>
    <row r="101" spans="1:17" hidden="1">
      <c r="A101" s="3" t="s">
        <v>100</v>
      </c>
      <c r="B101" s="4">
        <v>0.63637897578672065</v>
      </c>
      <c r="C101" s="4">
        <v>0.24027672319244073</v>
      </c>
      <c r="D101" s="4">
        <v>1.5347092795839949E-2</v>
      </c>
      <c r="E101" s="4">
        <v>7.4365523112675733E-2</v>
      </c>
      <c r="F101" s="4">
        <v>3.3631685112322923E-2</v>
      </c>
      <c r="G101" s="4">
        <v>0.66796198078033919</v>
      </c>
      <c r="H101" s="4">
        <v>0.22059167529944193</v>
      </c>
      <c r="I101" s="4">
        <v>1.3156826894158197E-2</v>
      </c>
      <c r="J101" s="4">
        <v>6.4089405317153042E-2</v>
      </c>
      <c r="K101" s="4">
        <v>3.4200111708907591E-2</v>
      </c>
      <c r="L101" s="4">
        <f>SUM(G101,-B101)</f>
        <v>3.1583004993618546E-2</v>
      </c>
      <c r="M101" s="4">
        <f>SUM(H101,-C101)</f>
        <v>-1.9685047892998797E-2</v>
      </c>
      <c r="N101" s="4">
        <f>SUM(I101,-D101)</f>
        <v>-2.1902659016817521E-3</v>
      </c>
      <c r="O101" s="4">
        <f>SUM(J101,-E101)</f>
        <v>-1.0276117795522691E-2</v>
      </c>
      <c r="P101" s="4">
        <f>SUM(K101,-F101)</f>
        <v>5.6842659658466743E-4</v>
      </c>
    </row>
    <row r="102" spans="1:17" hidden="1">
      <c r="A102" s="3" t="s">
        <v>58</v>
      </c>
      <c r="B102" s="4">
        <v>0.48307665522831356</v>
      </c>
      <c r="C102" s="4">
        <v>0.38257602182722666</v>
      </c>
      <c r="D102" s="4">
        <v>2.209939740150324E-2</v>
      </c>
      <c r="E102" s="4">
        <v>8.6811134466698206E-2</v>
      </c>
      <c r="F102" s="4">
        <v>2.5436791076258326E-2</v>
      </c>
      <c r="G102" s="4">
        <v>0.51751033036049687</v>
      </c>
      <c r="H102" s="4">
        <v>0.34815119258155602</v>
      </c>
      <c r="I102" s="4">
        <v>2.2364491839120728E-2</v>
      </c>
      <c r="J102" s="4">
        <v>8.5953611510912825E-2</v>
      </c>
      <c r="K102" s="4">
        <v>2.6020373707913543E-2</v>
      </c>
      <c r="L102" s="4">
        <f>SUM(G102,-B102)</f>
        <v>3.4433675132183317E-2</v>
      </c>
      <c r="M102" s="4">
        <f>SUM(H102,-C102)</f>
        <v>-3.4424829245670641E-2</v>
      </c>
      <c r="N102" s="4">
        <f>SUM(I102,-D102)</f>
        <v>2.6509443761748783E-4</v>
      </c>
      <c r="O102" s="4">
        <f>SUM(J102,-E102)</f>
        <v>-8.5752295578538085E-4</v>
      </c>
      <c r="P102" s="4">
        <f>SUM(K102,-F102)</f>
        <v>5.8358263165521687E-4</v>
      </c>
    </row>
    <row r="103" spans="1:17" hidden="1">
      <c r="A103" s="3" t="s">
        <v>16</v>
      </c>
      <c r="B103" s="4">
        <v>0.66266761094203852</v>
      </c>
      <c r="C103" s="4">
        <v>0.16906722266657093</v>
      </c>
      <c r="D103" s="4">
        <v>3.5210493342611004E-2</v>
      </c>
      <c r="E103" s="4">
        <v>0.10790937927926367</v>
      </c>
      <c r="F103" s="4">
        <v>2.5145293769515919E-2</v>
      </c>
      <c r="G103" s="4">
        <v>0.6926342492573031</v>
      </c>
      <c r="H103" s="4">
        <v>0.14167530829557839</v>
      </c>
      <c r="I103" s="4">
        <v>3.5354920920608282E-2</v>
      </c>
      <c r="J103" s="4">
        <v>0.1045816628885728</v>
      </c>
      <c r="K103" s="4">
        <v>2.5753858637937371E-2</v>
      </c>
      <c r="L103" s="4">
        <f>SUM(G103,-B103)</f>
        <v>2.9966638315264582E-2</v>
      </c>
      <c r="M103" s="4">
        <f>SUM(H103,-C103)</f>
        <v>-2.7391914370992532E-2</v>
      </c>
      <c r="N103" s="4">
        <f>SUM(I103,-D103)</f>
        <v>1.4442757799727757E-4</v>
      </c>
      <c r="O103" s="4">
        <f>SUM(J103,-E103)</f>
        <v>-3.327716390690863E-3</v>
      </c>
      <c r="P103" s="4">
        <f>SUM(K103,-F103)</f>
        <v>6.0856486842145174E-4</v>
      </c>
    </row>
    <row r="104" spans="1:17" hidden="1">
      <c r="A104" s="3" t="s">
        <v>59</v>
      </c>
      <c r="B104" s="4">
        <v>0.61973963956329015</v>
      </c>
      <c r="C104" s="4">
        <v>0.26605328803616896</v>
      </c>
      <c r="D104" s="4">
        <v>3.6091572000751679E-2</v>
      </c>
      <c r="E104" s="4">
        <v>5.7893902937806059E-2</v>
      </c>
      <c r="F104" s="4">
        <v>2.0221597461983175E-2</v>
      </c>
      <c r="G104" s="4">
        <v>0.64333893958611232</v>
      </c>
      <c r="H104" s="4">
        <v>0.27532080457712294</v>
      </c>
      <c r="I104" s="4">
        <v>1.5462162836847959E-2</v>
      </c>
      <c r="J104" s="4">
        <v>4.5042500775377539E-2</v>
      </c>
      <c r="K104" s="4">
        <v>2.0835592224539248E-2</v>
      </c>
      <c r="L104" s="4">
        <f>SUM(G104,-B104)</f>
        <v>2.3599300022822178E-2</v>
      </c>
      <c r="M104" s="4">
        <f>SUM(H104,-C104)</f>
        <v>9.2675165409539795E-3</v>
      </c>
      <c r="N104" s="4">
        <f>SUM(I104,-D104)</f>
        <v>-2.0629409163903718E-2</v>
      </c>
      <c r="O104" s="4">
        <f>SUM(J104,-E104)</f>
        <v>-1.285140216242852E-2</v>
      </c>
      <c r="P104" s="4">
        <f>SUM(K104,-F104)</f>
        <v>6.1399476255607349E-4</v>
      </c>
    </row>
    <row r="105" spans="1:17" hidden="1">
      <c r="A105" s="3" t="s">
        <v>23</v>
      </c>
      <c r="B105" s="4">
        <v>0.83482341181697028</v>
      </c>
      <c r="C105" s="4">
        <v>8.4795646379386941E-2</v>
      </c>
      <c r="D105" s="4">
        <v>1.0800755219902265E-2</v>
      </c>
      <c r="E105" s="4">
        <v>5.2601621501554861E-2</v>
      </c>
      <c r="F105" s="4">
        <v>1.6978565082185697E-2</v>
      </c>
      <c r="G105" s="4">
        <v>0.75706206809988352</v>
      </c>
      <c r="H105" s="4">
        <v>0.13118606483644452</v>
      </c>
      <c r="I105" s="4">
        <v>1.3590689436359453E-2</v>
      </c>
      <c r="J105" s="4">
        <v>8.0567894175319191E-2</v>
      </c>
      <c r="K105" s="4">
        <v>1.7593283451993277E-2</v>
      </c>
      <c r="L105" s="4">
        <f>SUM(G105,-B105)</f>
        <v>-7.7761343717086762E-2</v>
      </c>
      <c r="M105" s="4">
        <f>SUM(H105,-C105)</f>
        <v>4.6390418457057575E-2</v>
      </c>
      <c r="N105" s="4">
        <f>SUM(I105,-D105)</f>
        <v>2.7899342164571881E-3</v>
      </c>
      <c r="O105" s="4">
        <f>SUM(J105,-E105)</f>
        <v>2.7966272673764329E-2</v>
      </c>
      <c r="P105" s="4">
        <f>SUM(K105,-F105)</f>
        <v>6.147183698075806E-4</v>
      </c>
    </row>
    <row r="106" spans="1:17" hidden="1">
      <c r="A106" s="3" t="s">
        <v>132</v>
      </c>
      <c r="B106" s="4">
        <v>0.42316223507291451</v>
      </c>
      <c r="C106" s="4">
        <v>0.44692758123081089</v>
      </c>
      <c r="D106" s="4">
        <v>2.5141867637295204E-2</v>
      </c>
      <c r="E106" s="4">
        <v>7.9107237957536727E-2</v>
      </c>
      <c r="F106" s="4">
        <v>2.5661078101442657E-2</v>
      </c>
      <c r="G106" s="4">
        <v>0.46057645300569472</v>
      </c>
      <c r="H106" s="4">
        <v>0.41117970967045775</v>
      </c>
      <c r="I106" s="4">
        <v>2.5079019961624118E-2</v>
      </c>
      <c r="J106" s="4">
        <v>7.6870585635910663E-2</v>
      </c>
      <c r="K106" s="4">
        <v>2.629423172631273E-2</v>
      </c>
      <c r="L106" s="4">
        <f>SUM(G106,-B106)</f>
        <v>3.7414217932780214E-2</v>
      </c>
      <c r="M106" s="4">
        <f>SUM(H106,-C106)</f>
        <v>-3.5747871560353139E-2</v>
      </c>
      <c r="N106" s="4">
        <f>SUM(I106,-D106)</f>
        <v>-6.2847675671086345E-5</v>
      </c>
      <c r="O106" s="4">
        <f>SUM(J106,-E106)</f>
        <v>-2.2366523216260648E-3</v>
      </c>
      <c r="P106" s="4">
        <f>SUM(K106,-F106)</f>
        <v>6.3315362487007323E-4</v>
      </c>
    </row>
    <row r="107" spans="1:17" hidden="1">
      <c r="A107" s="3" t="s">
        <v>114</v>
      </c>
      <c r="B107" s="4">
        <v>0.60481474739521235</v>
      </c>
      <c r="C107" s="4">
        <v>0.24802644792611814</v>
      </c>
      <c r="D107" s="4">
        <v>2.902696109904614E-2</v>
      </c>
      <c r="E107" s="4">
        <v>9.0551032954544919E-2</v>
      </c>
      <c r="F107" s="4">
        <v>2.7580810625078493E-2</v>
      </c>
      <c r="G107" s="4">
        <v>0.61795578483575742</v>
      </c>
      <c r="H107" s="4">
        <v>0.23697854773194665</v>
      </c>
      <c r="I107" s="4">
        <v>2.8234858343639882E-2</v>
      </c>
      <c r="J107" s="4">
        <v>8.8605965809466836E-2</v>
      </c>
      <c r="K107" s="4">
        <v>2.8224843279189206E-2</v>
      </c>
      <c r="L107" s="4">
        <f>SUM(G107,-B107)</f>
        <v>1.3141037440545067E-2</v>
      </c>
      <c r="M107" s="4">
        <f>SUM(H107,-C107)</f>
        <v>-1.1047900194171484E-2</v>
      </c>
      <c r="N107" s="4">
        <f>SUM(I107,-D107)</f>
        <v>-7.9210275540625777E-4</v>
      </c>
      <c r="O107" s="4">
        <f>SUM(J107,-E107)</f>
        <v>-1.9450671450780832E-3</v>
      </c>
      <c r="P107" s="4">
        <f>SUM(K107,-F107)</f>
        <v>6.4403265411071275E-4</v>
      </c>
    </row>
    <row r="108" spans="1:17" hidden="1">
      <c r="A108" s="3" t="s">
        <v>91</v>
      </c>
      <c r="B108" s="4">
        <v>0.61277489225328763</v>
      </c>
      <c r="C108" s="4">
        <v>0.27718002212421483</v>
      </c>
      <c r="D108" s="4">
        <v>1.7096593071838955E-2</v>
      </c>
      <c r="E108" s="4">
        <v>6.7589364749271921E-2</v>
      </c>
      <c r="F108" s="4">
        <v>2.5359127801386615E-2</v>
      </c>
      <c r="G108" s="4">
        <v>0.63763263283927174</v>
      </c>
      <c r="H108" s="4">
        <v>0.24546880805912225</v>
      </c>
      <c r="I108" s="4">
        <v>1.8226607764611977E-2</v>
      </c>
      <c r="J108" s="4">
        <v>7.2609627091275247E-2</v>
      </c>
      <c r="K108" s="4">
        <v>2.6062324245718822E-2</v>
      </c>
      <c r="L108" s="4">
        <f>SUM(G108,-B108)</f>
        <v>2.4857740585984112E-2</v>
      </c>
      <c r="M108" s="4">
        <f>SUM(H108,-C108)</f>
        <v>-3.1711214065092586E-2</v>
      </c>
      <c r="N108" s="4">
        <f>SUM(I108,-D108)</f>
        <v>1.1300146927730216E-3</v>
      </c>
      <c r="O108" s="4">
        <f>SUM(J108,-E108)</f>
        <v>5.020262342003326E-3</v>
      </c>
      <c r="P108" s="4">
        <f>SUM(K108,-F108)</f>
        <v>7.0319644433220613E-4</v>
      </c>
    </row>
    <row r="109" spans="1:17" hidden="1">
      <c r="A109" s="3" t="s">
        <v>145</v>
      </c>
      <c r="B109" s="4">
        <v>0.56591624508150651</v>
      </c>
      <c r="C109" s="4">
        <v>0.32485947161326589</v>
      </c>
      <c r="D109" s="4">
        <v>2.1689151208544127E-2</v>
      </c>
      <c r="E109" s="4">
        <v>6.6405283867341208E-2</v>
      </c>
      <c r="F109" s="4">
        <v>2.1129848229342326E-2</v>
      </c>
      <c r="G109" s="4">
        <v>0.57524377555711481</v>
      </c>
      <c r="H109" s="4">
        <v>0.30787501915523402</v>
      </c>
      <c r="I109" s="4">
        <v>2.6656020389234356E-2</v>
      </c>
      <c r="J109" s="4">
        <v>6.8355956672877E-2</v>
      </c>
      <c r="K109" s="4">
        <v>2.1869228225539775E-2</v>
      </c>
      <c r="L109" s="4">
        <f>SUM(G109,-B109)</f>
        <v>9.3275304756083033E-3</v>
      </c>
      <c r="M109" s="4">
        <f>SUM(H109,-C109)</f>
        <v>-1.6984452458031873E-2</v>
      </c>
      <c r="N109" s="4">
        <f>SUM(I109,-D109)</f>
        <v>4.9668691806902289E-3</v>
      </c>
      <c r="O109" s="4">
        <f>SUM(J109,-E109)</f>
        <v>1.9506728055357914E-3</v>
      </c>
      <c r="P109" s="4">
        <f>SUM(K109,-F109)</f>
        <v>7.3937999619744926E-4</v>
      </c>
    </row>
    <row r="110" spans="1:17" hidden="1">
      <c r="A110" s="3" t="s">
        <v>70</v>
      </c>
      <c r="B110" s="4">
        <v>0.40442539097045915</v>
      </c>
      <c r="C110" s="4">
        <v>0.41771125435949047</v>
      </c>
      <c r="D110" s="4">
        <v>5.682574715202815E-2</v>
      </c>
      <c r="E110" s="4">
        <v>9.4906812543939026E-2</v>
      </c>
      <c r="F110" s="4">
        <v>2.6130794974083247E-2</v>
      </c>
      <c r="G110" s="4">
        <v>0.4606469694548212</v>
      </c>
      <c r="H110" s="4">
        <v>0.35719334815282017</v>
      </c>
      <c r="I110" s="4">
        <v>5.6955615323497549E-2</v>
      </c>
      <c r="J110" s="4">
        <v>9.8324204335711235E-2</v>
      </c>
      <c r="K110" s="4">
        <v>2.6879862733149813E-2</v>
      </c>
      <c r="L110" s="4">
        <f>SUM(G110,-B110)</f>
        <v>5.6221578484362045E-2</v>
      </c>
      <c r="M110" s="4">
        <f>SUM(H110,-C110)</f>
        <v>-6.0517906206670302E-2</v>
      </c>
      <c r="N110" s="4">
        <f>SUM(I110,-D110)</f>
        <v>1.2986817146939944E-4</v>
      </c>
      <c r="O110" s="4">
        <f>SUM(J110,-E110)</f>
        <v>3.4173917917722091E-3</v>
      </c>
      <c r="P110" s="4">
        <f>SUM(K110,-F110)</f>
        <v>7.4906775906656564E-4</v>
      </c>
    </row>
    <row r="111" spans="1:17" hidden="1">
      <c r="A111" s="3" t="s">
        <v>137</v>
      </c>
      <c r="B111" s="4">
        <v>0.7799359114635539</v>
      </c>
      <c r="C111" s="4">
        <v>0.10617992229188442</v>
      </c>
      <c r="D111" s="4">
        <v>1.9536444616517028E-2</v>
      </c>
      <c r="E111" s="4">
        <v>7.261225058189269E-2</v>
      </c>
      <c r="F111" s="4">
        <v>2.1735471046152009E-2</v>
      </c>
      <c r="G111" s="4">
        <v>0.78395600416776667</v>
      </c>
      <c r="H111" s="4">
        <v>9.7707111826289994E-2</v>
      </c>
      <c r="I111" s="4">
        <v>1.6898062907717823E-2</v>
      </c>
      <c r="J111" s="4">
        <v>7.8912367606431902E-2</v>
      </c>
      <c r="K111" s="4">
        <v>2.252645349179366E-2</v>
      </c>
      <c r="L111" s="4">
        <f>SUM(G111,-B111)</f>
        <v>4.0200927042127743E-3</v>
      </c>
      <c r="M111" s="4">
        <f>SUM(H111,-C111)</f>
        <v>-8.4728104655944214E-3</v>
      </c>
      <c r="N111" s="4">
        <f>SUM(I111,-D111)</f>
        <v>-2.6383817087992055E-3</v>
      </c>
      <c r="O111" s="4">
        <f>SUM(J111,-E111)</f>
        <v>6.3001170245392119E-3</v>
      </c>
      <c r="P111" s="4">
        <f>SUM(K111,-F111)</f>
        <v>7.9098244564165116E-4</v>
      </c>
    </row>
    <row r="112" spans="1:17" hidden="1">
      <c r="A112" s="3" t="s">
        <v>157</v>
      </c>
      <c r="B112" s="4">
        <v>0.61756883566538223</v>
      </c>
      <c r="C112" s="4">
        <v>0.25075637661892908</v>
      </c>
      <c r="D112" s="4">
        <v>2.9330694329467409E-2</v>
      </c>
      <c r="E112" s="4">
        <v>7.892270936531777E-2</v>
      </c>
      <c r="F112" s="4">
        <v>2.3421384020903498E-2</v>
      </c>
      <c r="G112" s="4">
        <v>0.62396091647247764</v>
      </c>
      <c r="H112" s="4">
        <v>0.24335121915126473</v>
      </c>
      <c r="I112" s="4">
        <v>2.964614152012934E-2</v>
      </c>
      <c r="J112" s="4">
        <v>7.878058189948188E-2</v>
      </c>
      <c r="K112" s="4">
        <v>2.4261140956646415E-2</v>
      </c>
      <c r="L112" s="4">
        <f>SUM(G112,-B112)</f>
        <v>6.3920808070954127E-3</v>
      </c>
      <c r="M112" s="4">
        <f>SUM(H112,-C112)</f>
        <v>-7.4051574676643472E-3</v>
      </c>
      <c r="N112" s="4">
        <f>SUM(I112,-D112)</f>
        <v>3.1544719066193064E-4</v>
      </c>
      <c r="O112" s="4">
        <f>SUM(J112,-E112)</f>
        <v>-1.4212746583588953E-4</v>
      </c>
      <c r="P112" s="4">
        <f>SUM(K112,-F112)</f>
        <v>8.3975693574291771E-4</v>
      </c>
    </row>
    <row r="113" spans="1:17" hidden="1">
      <c r="A113" s="3" t="s">
        <v>20</v>
      </c>
      <c r="B113" s="4">
        <v>0.74992128378011569</v>
      </c>
      <c r="C113" s="4">
        <v>0.12978947482709574</v>
      </c>
      <c r="D113" s="4">
        <v>2.4244595724352083E-2</v>
      </c>
      <c r="E113" s="4">
        <v>7.9856247896376881E-2</v>
      </c>
      <c r="F113" s="4">
        <v>1.6188397772059542E-2</v>
      </c>
      <c r="G113" s="4">
        <v>0.72743716352912935</v>
      </c>
      <c r="H113" s="4">
        <v>0.17309176010698488</v>
      </c>
      <c r="I113" s="4">
        <v>1.1658608510784213E-2</v>
      </c>
      <c r="J113" s="4">
        <v>7.0774611665466516E-2</v>
      </c>
      <c r="K113" s="4">
        <v>1.7037856187635016E-2</v>
      </c>
      <c r="L113" s="4">
        <f>SUM(G113,-B113)</f>
        <v>-2.2484120250986339E-2</v>
      </c>
      <c r="M113" s="4">
        <f>SUM(H113,-C113)</f>
        <v>4.3302285279889136E-2</v>
      </c>
      <c r="N113" s="4">
        <f>SUM(I113,-D113)</f>
        <v>-1.258598721356787E-2</v>
      </c>
      <c r="O113" s="4">
        <f>SUM(J113,-E113)</f>
        <v>-9.0816362309103643E-3</v>
      </c>
      <c r="P113" s="4">
        <f>SUM(K113,-F113)</f>
        <v>8.4945841557547419E-4</v>
      </c>
    </row>
    <row r="114" spans="1:17" hidden="1">
      <c r="A114" s="3" t="s">
        <v>159</v>
      </c>
      <c r="B114" s="4">
        <v>0.58104531440870222</v>
      </c>
      <c r="C114" s="4">
        <v>0.33582979465999652</v>
      </c>
      <c r="D114" s="4">
        <v>1.2295677971031354E-2</v>
      </c>
      <c r="E114" s="4">
        <v>4.5503461113373278E-2</v>
      </c>
      <c r="F114" s="4">
        <v>2.5325751846896633E-2</v>
      </c>
      <c r="G114" s="4">
        <v>0.59645052420855416</v>
      </c>
      <c r="H114" s="4">
        <v>0.30093549090815763</v>
      </c>
      <c r="I114" s="4">
        <v>2.433302963029502E-2</v>
      </c>
      <c r="J114" s="4">
        <v>5.2033313229047695E-2</v>
      </c>
      <c r="K114" s="4">
        <v>2.6247642023945486E-2</v>
      </c>
      <c r="L114" s="4">
        <f>SUM(G114,-B114)</f>
        <v>1.5405209799851938E-2</v>
      </c>
      <c r="M114" s="4">
        <f>SUM(H114,-C114)</f>
        <v>-3.4894303751838884E-2</v>
      </c>
      <c r="N114" s="4">
        <f>SUM(I114,-D114)</f>
        <v>1.2037351659263666E-2</v>
      </c>
      <c r="O114" s="4">
        <f>SUM(J114,-E114)</f>
        <v>6.5298521156744171E-3</v>
      </c>
      <c r="P114" s="4">
        <f>SUM(K114,-F114)</f>
        <v>9.2189017704885287E-4</v>
      </c>
    </row>
    <row r="115" spans="1:17">
      <c r="A115" s="3" t="s">
        <v>133</v>
      </c>
      <c r="B115" s="4">
        <v>0.51701064599848168</v>
      </c>
      <c r="C115" s="4">
        <v>0.39008845182818103</v>
      </c>
      <c r="D115" s="4">
        <v>9.8515209830334922E-3</v>
      </c>
      <c r="E115" s="4">
        <v>6.9684504157765573E-2</v>
      </c>
      <c r="F115" s="4">
        <v>1.3364877032538268E-2</v>
      </c>
      <c r="G115" s="4">
        <v>0.65164961489826412</v>
      </c>
      <c r="H115" s="4">
        <v>0.27854925853546386</v>
      </c>
      <c r="I115" s="4">
        <v>5.2304862627888266E-3</v>
      </c>
      <c r="J115" s="4">
        <v>5.0270145993792391E-2</v>
      </c>
      <c r="K115" s="4">
        <v>1.4300494309690768E-2</v>
      </c>
      <c r="L115" s="5">
        <f>SUM(G115,-B115)</f>
        <v>0.13463896889978244</v>
      </c>
      <c r="M115" s="5">
        <f>SUM(H115,-C115)</f>
        <v>-0.11153919329271716</v>
      </c>
      <c r="N115" s="4">
        <f>SUM(I115,-D115)</f>
        <v>-4.6210347202446656E-3</v>
      </c>
      <c r="O115" s="4">
        <f>SUM(J115,-E115)</f>
        <v>-1.9414358163973182E-2</v>
      </c>
      <c r="P115" s="4">
        <f>SUM(K115,-F115)</f>
        <v>9.356172771525003E-4</v>
      </c>
      <c r="Q115">
        <v>1</v>
      </c>
    </row>
    <row r="116" spans="1:17" hidden="1">
      <c r="A116" s="3" t="s">
        <v>45</v>
      </c>
      <c r="B116" s="4">
        <v>0.62710670670040225</v>
      </c>
      <c r="C116" s="4">
        <v>0.21320386562133237</v>
      </c>
      <c r="D116" s="4">
        <v>1.7939481878840216E-2</v>
      </c>
      <c r="E116" s="4">
        <v>0.12557576755886668</v>
      </c>
      <c r="F116" s="4">
        <v>1.6174178240558501E-2</v>
      </c>
      <c r="G116" s="4">
        <v>0.6176732526305373</v>
      </c>
      <c r="H116" s="4">
        <v>0.22404096711416038</v>
      </c>
      <c r="I116" s="4">
        <v>1.4084992112753667E-2</v>
      </c>
      <c r="J116" s="4">
        <v>0.12701377018135815</v>
      </c>
      <c r="K116" s="4">
        <v>1.718701796119048E-2</v>
      </c>
      <c r="L116" s="4">
        <f>SUM(G116,-B116)</f>
        <v>-9.4334540698649549E-3</v>
      </c>
      <c r="M116" s="4">
        <f>SUM(H116,-C116)</f>
        <v>1.0837101492828016E-2</v>
      </c>
      <c r="N116" s="4">
        <f>SUM(I116,-D116)</f>
        <v>-3.8544897660865492E-3</v>
      </c>
      <c r="O116" s="4">
        <f>SUM(J116,-E116)</f>
        <v>1.4380026224914688E-3</v>
      </c>
      <c r="P116" s="4">
        <f>SUM(K116,-F116)</f>
        <v>1.0128397206319792E-3</v>
      </c>
    </row>
    <row r="117" spans="1:17" hidden="1">
      <c r="A117" s="3" t="s">
        <v>75</v>
      </c>
      <c r="B117" s="4">
        <v>0.6230104457421396</v>
      </c>
      <c r="C117" s="4">
        <v>0.25538715331477474</v>
      </c>
      <c r="D117" s="4">
        <v>1.6644369000903086E-2</v>
      </c>
      <c r="E117" s="4">
        <v>8.584414987509581E-2</v>
      </c>
      <c r="F117" s="4">
        <v>1.9113882067086783E-2</v>
      </c>
      <c r="G117" s="4">
        <v>0.58229424054263712</v>
      </c>
      <c r="H117" s="4">
        <v>0.28787632148241782</v>
      </c>
      <c r="I117" s="4">
        <v>1.2661084174093836E-2</v>
      </c>
      <c r="J117" s="4">
        <v>9.7027148696451682E-2</v>
      </c>
      <c r="K117" s="4">
        <v>2.0141205104399498E-2</v>
      </c>
      <c r="L117" s="4">
        <f>SUM(G117,-B117)</f>
        <v>-4.0716205199502475E-2</v>
      </c>
      <c r="M117" s="4">
        <f>SUM(H117,-C117)</f>
        <v>3.2489168167643079E-2</v>
      </c>
      <c r="N117" s="4">
        <f>SUM(I117,-D117)</f>
        <v>-3.9832848268092497E-3</v>
      </c>
      <c r="O117" s="4">
        <f>SUM(J117,-E117)</f>
        <v>1.1182998821355872E-2</v>
      </c>
      <c r="P117" s="4">
        <f>SUM(K117,-F117)</f>
        <v>1.0273230373127155E-3</v>
      </c>
    </row>
    <row r="118" spans="1:17" hidden="1">
      <c r="A118" s="3" t="s">
        <v>39</v>
      </c>
      <c r="B118" s="4">
        <v>0.65301215596716766</v>
      </c>
      <c r="C118" s="4">
        <v>0.19558497137118308</v>
      </c>
      <c r="D118" s="4">
        <v>3.1779664019883705E-2</v>
      </c>
      <c r="E118" s="4">
        <v>9.7326323471535206E-2</v>
      </c>
      <c r="F118" s="4">
        <v>2.2296885170230315E-2</v>
      </c>
      <c r="G118" s="4">
        <v>0.66288943779590115</v>
      </c>
      <c r="H118" s="4">
        <v>0.18998848474616639</v>
      </c>
      <c r="I118" s="4">
        <v>3.1648040105848554E-2</v>
      </c>
      <c r="J118" s="4">
        <v>9.2123825320406208E-2</v>
      </c>
      <c r="K118" s="4">
        <v>2.3350212031677652E-2</v>
      </c>
      <c r="L118" s="4">
        <f>SUM(G118,-B118)</f>
        <v>9.8772818287334863E-3</v>
      </c>
      <c r="M118" s="4">
        <f>SUM(H118,-C118)</f>
        <v>-5.5964866250166889E-3</v>
      </c>
      <c r="N118" s="4">
        <f>SUM(I118,-D118)</f>
        <v>-1.316239140351505E-4</v>
      </c>
      <c r="O118" s="4">
        <f>SUM(J118,-E118)</f>
        <v>-5.202498151128998E-3</v>
      </c>
      <c r="P118" s="4">
        <f>SUM(K118,-F118)</f>
        <v>1.0533268614473373E-3</v>
      </c>
    </row>
    <row r="119" spans="1:17" hidden="1">
      <c r="A119" s="3" t="s">
        <v>38</v>
      </c>
      <c r="B119" s="4">
        <v>0.72853427588729547</v>
      </c>
      <c r="C119" s="4">
        <v>0.11366276967925544</v>
      </c>
      <c r="D119" s="4">
        <v>2.9455109066171568E-2</v>
      </c>
      <c r="E119" s="4">
        <v>0.10148970232899697</v>
      </c>
      <c r="F119" s="4">
        <v>2.6858143038280536E-2</v>
      </c>
      <c r="G119" s="4">
        <v>0.73346144406674474</v>
      </c>
      <c r="H119" s="4">
        <v>0.10967452313450028</v>
      </c>
      <c r="I119" s="4">
        <v>2.8230399969909399E-2</v>
      </c>
      <c r="J119" s="4">
        <v>0.10066626232421683</v>
      </c>
      <c r="K119" s="4">
        <v>2.7967370504628782E-2</v>
      </c>
      <c r="L119" s="4">
        <f>SUM(G119,-B119)</f>
        <v>4.9271681794492705E-3</v>
      </c>
      <c r="M119" s="4">
        <f>SUM(H119,-C119)</f>
        <v>-3.9882465447551585E-3</v>
      </c>
      <c r="N119" s="4">
        <f>SUM(I119,-D119)</f>
        <v>-1.2247090962621693E-3</v>
      </c>
      <c r="O119" s="4">
        <f>SUM(J119,-E119)</f>
        <v>-8.2344000478014323E-4</v>
      </c>
      <c r="P119" s="4">
        <f>SUM(K119,-F119)</f>
        <v>1.1092274663482456E-3</v>
      </c>
    </row>
    <row r="120" spans="1:17" hidden="1">
      <c r="A120" s="3" t="s">
        <v>63</v>
      </c>
      <c r="B120" s="4">
        <v>0.62866714784073141</v>
      </c>
      <c r="C120" s="4">
        <v>0.238247323469265</v>
      </c>
      <c r="D120" s="4">
        <v>2.4799711295561168E-2</v>
      </c>
      <c r="E120" s="4">
        <v>8.0890172019728132E-2</v>
      </c>
      <c r="F120" s="4">
        <v>2.7395645374714304E-2</v>
      </c>
      <c r="G120" s="4">
        <v>0.6527546690873256</v>
      </c>
      <c r="H120" s="4">
        <v>0.21835580818541886</v>
      </c>
      <c r="I120" s="4">
        <v>2.0171906019879889E-2</v>
      </c>
      <c r="J120" s="4">
        <v>8.0194890206367206E-2</v>
      </c>
      <c r="K120" s="4">
        <v>2.8522726501008483E-2</v>
      </c>
      <c r="L120" s="4">
        <f>SUM(G120,-B120)</f>
        <v>2.408752124659419E-2</v>
      </c>
      <c r="M120" s="4">
        <f>SUM(H120,-C120)</f>
        <v>-1.989151528384614E-2</v>
      </c>
      <c r="N120" s="4">
        <f>SUM(I120,-D120)</f>
        <v>-4.6278052756812786E-3</v>
      </c>
      <c r="O120" s="4">
        <f>SUM(J120,-E120)</f>
        <v>-6.952818133609262E-4</v>
      </c>
      <c r="P120" s="4">
        <f>SUM(K120,-F120)</f>
        <v>1.1270811262941785E-3</v>
      </c>
    </row>
    <row r="121" spans="1:17" hidden="1">
      <c r="A121" s="3" t="s">
        <v>67</v>
      </c>
      <c r="B121" s="4">
        <v>0.762344103669369</v>
      </c>
      <c r="C121" s="4">
        <v>0.10997249551361246</v>
      </c>
      <c r="D121" s="4">
        <v>1.5587378597000658E-2</v>
      </c>
      <c r="E121" s="4">
        <v>8.6185894256522164E-2</v>
      </c>
      <c r="F121" s="4">
        <v>2.5910127963495684E-2</v>
      </c>
      <c r="G121" s="4">
        <v>0.75140750951411228</v>
      </c>
      <c r="H121" s="4">
        <v>0.11668991426583337</v>
      </c>
      <c r="I121" s="4">
        <v>1.5243440893948084E-2</v>
      </c>
      <c r="J121" s="4">
        <v>8.9487943319328536E-2</v>
      </c>
      <c r="K121" s="4">
        <v>2.7171192006777752E-2</v>
      </c>
      <c r="L121" s="4">
        <f>SUM(G121,-B121)</f>
        <v>-1.0936594155256718E-2</v>
      </c>
      <c r="M121" s="4">
        <f>SUM(H121,-C121)</f>
        <v>6.7174187522209133E-3</v>
      </c>
      <c r="N121" s="4">
        <f>SUM(I121,-D121)</f>
        <v>-3.4393770305257351E-4</v>
      </c>
      <c r="O121" s="4">
        <f>SUM(J121,-E121)</f>
        <v>3.3020490628063726E-3</v>
      </c>
      <c r="P121" s="4">
        <f>SUM(K121,-F121)</f>
        <v>1.2610640432820681E-3</v>
      </c>
    </row>
    <row r="122" spans="1:17" hidden="1">
      <c r="A122" s="3" t="s">
        <v>28</v>
      </c>
      <c r="B122" s="4">
        <v>0.61725582032945692</v>
      </c>
      <c r="C122" s="4">
        <v>0.21998240764011059</v>
      </c>
      <c r="D122" s="4">
        <v>2.7700427243025887E-2</v>
      </c>
      <c r="E122" s="4">
        <v>0.10936416184971098</v>
      </c>
      <c r="F122" s="4">
        <v>2.5697182937695628E-2</v>
      </c>
      <c r="G122" s="4">
        <v>0.63163486821820491</v>
      </c>
      <c r="H122" s="4">
        <v>0.20750955171997426</v>
      </c>
      <c r="I122" s="4">
        <v>2.8719816583344136E-2</v>
      </c>
      <c r="J122" s="4">
        <v>0.10507744952183243</v>
      </c>
      <c r="K122" s="4">
        <v>2.7058313956644219E-2</v>
      </c>
      <c r="L122" s="4">
        <f>SUM(G122,-B122)</f>
        <v>1.4379047888747998E-2</v>
      </c>
      <c r="M122" s="4">
        <f>SUM(H122,-C122)</f>
        <v>-1.2472855920136333E-2</v>
      </c>
      <c r="N122" s="4">
        <f>SUM(I122,-D122)</f>
        <v>1.0193893403182483E-3</v>
      </c>
      <c r="O122" s="4">
        <f>SUM(J122,-E122)</f>
        <v>-4.2867123278785557E-3</v>
      </c>
      <c r="P122" s="4">
        <f>SUM(K122,-F122)</f>
        <v>1.3611310189485908E-3</v>
      </c>
    </row>
    <row r="123" spans="1:17" hidden="1">
      <c r="A123" s="3" t="s">
        <v>42</v>
      </c>
      <c r="B123" s="4">
        <v>0.70524980872627419</v>
      </c>
      <c r="C123" s="4">
        <v>0.19353232787984867</v>
      </c>
      <c r="D123" s="4">
        <v>1.1486904300252586E-2</v>
      </c>
      <c r="E123" s="4">
        <v>7.0881326443985621E-2</v>
      </c>
      <c r="F123" s="4">
        <v>1.8849632649638938E-2</v>
      </c>
      <c r="G123" s="4">
        <v>0.70717562655703337</v>
      </c>
      <c r="H123" s="4">
        <v>0.17967994881359162</v>
      </c>
      <c r="I123" s="4">
        <v>1.3283281375498592E-2</v>
      </c>
      <c r="J123" s="4">
        <v>7.9590781001129915E-2</v>
      </c>
      <c r="K123" s="4">
        <v>2.0270362252746504E-2</v>
      </c>
      <c r="L123" s="4">
        <f>SUM(G123,-B123)</f>
        <v>1.92581783075918E-3</v>
      </c>
      <c r="M123" s="4">
        <f>SUM(H123,-C123)</f>
        <v>-1.3852379066257053E-2</v>
      </c>
      <c r="N123" s="4">
        <f>SUM(I123,-D123)</f>
        <v>1.7963770752460057E-3</v>
      </c>
      <c r="O123" s="4">
        <f>SUM(J123,-E123)</f>
        <v>8.7094545571442944E-3</v>
      </c>
      <c r="P123" s="4">
        <f>SUM(K123,-F123)</f>
        <v>1.4207296031075664E-3</v>
      </c>
    </row>
    <row r="124" spans="1:17" hidden="1">
      <c r="A124" s="3" t="s">
        <v>15</v>
      </c>
      <c r="B124" s="4">
        <v>0.59281685133683315</v>
      </c>
      <c r="C124" s="4">
        <v>0.31550732703378037</v>
      </c>
      <c r="D124" s="4">
        <v>2.6228625981217106E-2</v>
      </c>
      <c r="E124" s="4">
        <v>4.6099946771501907E-2</v>
      </c>
      <c r="F124" s="4">
        <v>1.9347248876667496E-2</v>
      </c>
      <c r="G124" s="4">
        <v>0.61273477180859159</v>
      </c>
      <c r="H124" s="4">
        <v>0.29379954160088551</v>
      </c>
      <c r="I124" s="4">
        <v>2.3635672833062893E-2</v>
      </c>
      <c r="J124" s="4">
        <v>4.9027856456061857E-2</v>
      </c>
      <c r="K124" s="4">
        <v>2.0802157301398103E-2</v>
      </c>
      <c r="L124" s="4">
        <f>SUM(G124,-B124)</f>
        <v>1.9917920471758443E-2</v>
      </c>
      <c r="M124" s="4">
        <f>SUM(H124,-C124)</f>
        <v>-2.1707785432894866E-2</v>
      </c>
      <c r="N124" s="4">
        <f>SUM(I124,-D124)</f>
        <v>-2.5929531481542131E-3</v>
      </c>
      <c r="O124" s="4">
        <f>SUM(J124,-E124)</f>
        <v>2.9279096845599498E-3</v>
      </c>
      <c r="P124" s="4">
        <f>SUM(K124,-F124)</f>
        <v>1.4549084247306061E-3</v>
      </c>
    </row>
    <row r="125" spans="1:17" hidden="1">
      <c r="A125" s="3" t="s">
        <v>148</v>
      </c>
      <c r="B125" s="4">
        <v>0.63149132411906594</v>
      </c>
      <c r="C125" s="4">
        <v>0.23817562960047695</v>
      </c>
      <c r="D125" s="4">
        <v>1.4838425599401475E-2</v>
      </c>
      <c r="E125" s="4">
        <v>9.738398712548367E-2</v>
      </c>
      <c r="F125" s="4">
        <v>1.811063355557201E-2</v>
      </c>
      <c r="G125" s="4">
        <v>0.6427754603495659</v>
      </c>
      <c r="H125" s="4">
        <v>0.22749798995397205</v>
      </c>
      <c r="I125" s="4">
        <v>1.1206391806295997E-2</v>
      </c>
      <c r="J125" s="4">
        <v>9.8943570233949743E-2</v>
      </c>
      <c r="K125" s="4">
        <v>1.9576587656216296E-2</v>
      </c>
      <c r="L125" s="4">
        <f>SUM(G125,-B125)</f>
        <v>1.1284136230499953E-2</v>
      </c>
      <c r="M125" s="4">
        <f>SUM(H125,-C125)</f>
        <v>-1.0677639646504894E-2</v>
      </c>
      <c r="N125" s="4">
        <f>SUM(I125,-D125)</f>
        <v>-3.6320337931054787E-3</v>
      </c>
      <c r="O125" s="4">
        <f>SUM(J125,-E125)</f>
        <v>1.5595831084660727E-3</v>
      </c>
      <c r="P125" s="4">
        <f>SUM(K125,-F125)</f>
        <v>1.4659541006442865E-3</v>
      </c>
    </row>
    <row r="126" spans="1:17" hidden="1">
      <c r="A126" s="3" t="s">
        <v>30</v>
      </c>
      <c r="B126" s="4">
        <v>0.64539244043616506</v>
      </c>
      <c r="C126" s="4">
        <v>0.1683720907967638</v>
      </c>
      <c r="D126" s="4">
        <v>3.0091802588110998E-2</v>
      </c>
      <c r="E126" s="4">
        <v>0.12716469049783236</v>
      </c>
      <c r="F126" s="4">
        <v>2.8978975681127783E-2</v>
      </c>
      <c r="G126" s="4">
        <v>0.64880106493605949</v>
      </c>
      <c r="H126" s="4">
        <v>0.15932651571180814</v>
      </c>
      <c r="I126" s="4">
        <v>3.4488340645303407E-2</v>
      </c>
      <c r="J126" s="4">
        <v>0.12693603714885227</v>
      </c>
      <c r="K126" s="4">
        <v>3.0448041557976674E-2</v>
      </c>
      <c r="L126" s="4">
        <f>SUM(G126,-B126)</f>
        <v>3.4086244998944304E-3</v>
      </c>
      <c r="M126" s="4">
        <f>SUM(H126,-C126)</f>
        <v>-9.0455750849556538E-3</v>
      </c>
      <c r="N126" s="4">
        <f>SUM(I126,-D126)</f>
        <v>4.396538057192409E-3</v>
      </c>
      <c r="O126" s="4">
        <f>SUM(J126,-E126)</f>
        <v>-2.2865334898009015E-4</v>
      </c>
      <c r="P126" s="4">
        <f>SUM(K126,-F126)</f>
        <v>1.4690658768488907E-3</v>
      </c>
    </row>
    <row r="127" spans="1:17" hidden="1">
      <c r="A127" s="3" t="s">
        <v>74</v>
      </c>
      <c r="B127" s="4">
        <v>0.73335810335707907</v>
      </c>
      <c r="C127" s="4">
        <v>0.10228297719666007</v>
      </c>
      <c r="D127" s="4">
        <v>2.5705908131245882E-2</v>
      </c>
      <c r="E127" s="4">
        <v>0.11435220630926746</v>
      </c>
      <c r="F127" s="4">
        <v>2.4300805005747467E-2</v>
      </c>
      <c r="G127" s="4">
        <v>0.72551911322818152</v>
      </c>
      <c r="H127" s="4">
        <v>0.11070813355108118</v>
      </c>
      <c r="I127" s="4">
        <v>2.587814624374515E-2</v>
      </c>
      <c r="J127" s="4">
        <v>0.11210846686420105</v>
      </c>
      <c r="K127" s="4">
        <v>2.5786140112791154E-2</v>
      </c>
      <c r="L127" s="4">
        <f>SUM(G127,-B127)</f>
        <v>-7.8389901288975494E-3</v>
      </c>
      <c r="M127" s="4">
        <f>SUM(H127,-C127)</f>
        <v>8.4251563544211067E-3</v>
      </c>
      <c r="N127" s="4">
        <f>SUM(I127,-D127)</f>
        <v>1.7223811249926849E-4</v>
      </c>
      <c r="O127" s="4">
        <f>SUM(J127,-E127)</f>
        <v>-2.2437394450664089E-3</v>
      </c>
      <c r="P127" s="4">
        <f>SUM(K127,-F127)</f>
        <v>1.4853351070436872E-3</v>
      </c>
    </row>
    <row r="128" spans="1:17" hidden="1">
      <c r="A128" s="3" t="s">
        <v>95</v>
      </c>
      <c r="B128" s="4">
        <v>0.66520476680176632</v>
      </c>
      <c r="C128" s="4">
        <v>0.25521458961662213</v>
      </c>
      <c r="D128" s="4">
        <v>1.4777431146676807E-2</v>
      </c>
      <c r="E128" s="4">
        <v>4.362510838223136E-2</v>
      </c>
      <c r="F128" s="4">
        <v>2.1178104052703289E-2</v>
      </c>
      <c r="G128" s="4">
        <v>0.64029642119766017</v>
      </c>
      <c r="H128" s="4">
        <v>0.27642948832198205</v>
      </c>
      <c r="I128" s="4">
        <v>1.4437566710790077E-2</v>
      </c>
      <c r="J128" s="4">
        <v>4.6100284966466877E-2</v>
      </c>
      <c r="K128" s="4">
        <v>2.2736238803100786E-2</v>
      </c>
      <c r="L128" s="4">
        <f>SUM(G128,-B128)</f>
        <v>-2.4908345604106152E-2</v>
      </c>
      <c r="M128" s="4">
        <f>SUM(H128,-C128)</f>
        <v>2.1214898705359919E-2</v>
      </c>
      <c r="N128" s="4">
        <f>SUM(I128,-D128)</f>
        <v>-3.3986443588672997E-4</v>
      </c>
      <c r="O128" s="4">
        <f>SUM(J128,-E128)</f>
        <v>2.4751765842355167E-3</v>
      </c>
      <c r="P128" s="4">
        <f>SUM(K128,-F128)</f>
        <v>1.5581347503974968E-3</v>
      </c>
    </row>
    <row r="129" spans="1:17" hidden="1">
      <c r="A129" s="3" t="s">
        <v>170</v>
      </c>
      <c r="B129" s="4">
        <v>0.60827334030392022</v>
      </c>
      <c r="C129" s="4">
        <v>0.27135258708069021</v>
      </c>
      <c r="D129" s="4">
        <v>2.7924497747887331E-2</v>
      </c>
      <c r="E129" s="4">
        <v>6.1335833681529478E-2</v>
      </c>
      <c r="F129" s="4">
        <v>3.1113741185972727E-2</v>
      </c>
      <c r="G129" s="4">
        <v>0.600096902221535</v>
      </c>
      <c r="H129" s="4">
        <v>0.27395082727694448</v>
      </c>
      <c r="I129" s="4">
        <v>2.4505128601618475E-2</v>
      </c>
      <c r="J129" s="4">
        <v>6.8757280552548844E-2</v>
      </c>
      <c r="K129" s="4">
        <v>3.268986134735323E-2</v>
      </c>
      <c r="L129" s="4">
        <f>SUM(G129,-B129)</f>
        <v>-8.1764380823852179E-3</v>
      </c>
      <c r="M129" s="4">
        <f>SUM(H129,-C129)</f>
        <v>2.5982401962542645E-3</v>
      </c>
      <c r="N129" s="4">
        <f>SUM(I129,-D129)</f>
        <v>-3.4193691462688566E-3</v>
      </c>
      <c r="O129" s="4">
        <f>SUM(J129,-E129)</f>
        <v>7.421446871019366E-3</v>
      </c>
      <c r="P129" s="4">
        <f>SUM(K129,-F129)</f>
        <v>1.576120161380503E-3</v>
      </c>
    </row>
    <row r="130" spans="1:17" hidden="1">
      <c r="A130" s="3" t="s">
        <v>139</v>
      </c>
      <c r="B130" s="4">
        <v>0.51017250513991619</v>
      </c>
      <c r="C130" s="4">
        <v>0.397888446758906</v>
      </c>
      <c r="D130" s="4">
        <v>1.6282708416310254E-2</v>
      </c>
      <c r="E130" s="4">
        <v>5.7454150210869949E-2</v>
      </c>
      <c r="F130" s="4">
        <v>1.8202189473997672E-2</v>
      </c>
      <c r="G130" s="4">
        <v>0.53196007683711555</v>
      </c>
      <c r="H130" s="4">
        <v>0.37235142024497309</v>
      </c>
      <c r="I130" s="4">
        <v>1.5039660222184892E-2</v>
      </c>
      <c r="J130" s="4">
        <v>6.0816905626200582E-2</v>
      </c>
      <c r="K130" s="4">
        <v>1.9831937069525903E-2</v>
      </c>
      <c r="L130" s="4">
        <f>SUM(G130,-B130)</f>
        <v>2.1787571697199359E-2</v>
      </c>
      <c r="M130" s="4">
        <f>SUM(H130,-C130)</f>
        <v>-2.5537026513932914E-2</v>
      </c>
      <c r="N130" s="4">
        <f>SUM(I130,-D130)</f>
        <v>-1.2430481941253617E-3</v>
      </c>
      <c r="O130" s="4">
        <f>SUM(J130,-E130)</f>
        <v>3.362755415330633E-3</v>
      </c>
      <c r="P130" s="4">
        <f>SUM(K130,-F130)</f>
        <v>1.6297475955282317E-3</v>
      </c>
    </row>
    <row r="131" spans="1:17" hidden="1">
      <c r="A131" s="3" t="s">
        <v>107</v>
      </c>
      <c r="B131" s="4">
        <v>0.75080580460821711</v>
      </c>
      <c r="C131" s="4">
        <v>0.13782738500179068</v>
      </c>
      <c r="D131" s="4">
        <v>1.7757415670065044E-2</v>
      </c>
      <c r="E131" s="4">
        <v>7.4906595477485169E-2</v>
      </c>
      <c r="F131" s="4">
        <v>1.8702799242442013E-2</v>
      </c>
      <c r="G131" s="4">
        <v>0.73489198908831743</v>
      </c>
      <c r="H131" s="4">
        <v>0.14784693767898816</v>
      </c>
      <c r="I131" s="4">
        <v>1.411184522797003E-2</v>
      </c>
      <c r="J131" s="4">
        <v>8.2720904468807213E-2</v>
      </c>
      <c r="K131" s="4">
        <v>2.0428323535917139E-2</v>
      </c>
      <c r="L131" s="4">
        <f>SUM(G131,-B131)</f>
        <v>-1.5913815519899677E-2</v>
      </c>
      <c r="M131" s="4">
        <f>SUM(H131,-C131)</f>
        <v>1.001955267719748E-2</v>
      </c>
      <c r="N131" s="4">
        <f>SUM(I131,-D131)</f>
        <v>-3.6455704420950141E-3</v>
      </c>
      <c r="O131" s="4">
        <f>SUM(J131,-E131)</f>
        <v>7.8143089913220443E-3</v>
      </c>
      <c r="P131" s="4">
        <f>SUM(K131,-F131)</f>
        <v>1.7255242934751253E-3</v>
      </c>
    </row>
    <row r="132" spans="1:17">
      <c r="A132" s="3" t="s">
        <v>160</v>
      </c>
      <c r="B132" s="4">
        <v>0.5130100096702509</v>
      </c>
      <c r="C132" s="4">
        <v>0.41505655922655071</v>
      </c>
      <c r="D132" s="4">
        <v>1.6900524499036177E-2</v>
      </c>
      <c r="E132" s="4">
        <v>3.52462498425649E-2</v>
      </c>
      <c r="F132" s="4">
        <v>1.9786656761597365E-2</v>
      </c>
      <c r="G132" s="4">
        <v>0.60085483839820797</v>
      </c>
      <c r="H132" s="4">
        <v>0.31976234462604036</v>
      </c>
      <c r="I132" s="4">
        <v>1.5823522217430205E-2</v>
      </c>
      <c r="J132" s="4">
        <v>4.2004235569774256E-2</v>
      </c>
      <c r="K132" s="4">
        <v>2.1555059188547224E-2</v>
      </c>
      <c r="L132" s="4">
        <f>SUM(G132,-B132)</f>
        <v>8.7844828727957069E-2</v>
      </c>
      <c r="M132" s="5">
        <f>SUM(H132,-C132)</f>
        <v>-9.5294214600510352E-2</v>
      </c>
      <c r="N132" s="4">
        <f>SUM(I132,-D132)</f>
        <v>-1.0770022816059717E-3</v>
      </c>
      <c r="O132" s="4">
        <f>SUM(J132,-E132)</f>
        <v>6.7579857272093563E-3</v>
      </c>
      <c r="P132" s="4">
        <f>SUM(K132,-F132)</f>
        <v>1.7684024269498597E-3</v>
      </c>
      <c r="Q132">
        <v>1</v>
      </c>
    </row>
    <row r="133" spans="1:17" hidden="1">
      <c r="A133" s="3" t="s">
        <v>115</v>
      </c>
      <c r="B133" s="4">
        <v>0.78245082484277328</v>
      </c>
      <c r="C133" s="4">
        <v>4.569036377191138E-2</v>
      </c>
      <c r="D133" s="4">
        <v>1.2340144897061915E-2</v>
      </c>
      <c r="E133" s="4">
        <v>0.14232599927360312</v>
      </c>
      <c r="F133" s="4">
        <v>1.7192667214650278E-2</v>
      </c>
      <c r="G133" s="4">
        <v>0.77615195871964959</v>
      </c>
      <c r="H133" s="4">
        <v>4.8415513468269944E-2</v>
      </c>
      <c r="I133" s="4">
        <v>1.3246322938566384E-2</v>
      </c>
      <c r="J133" s="4">
        <v>0.14319494952572642</v>
      </c>
      <c r="K133" s="4">
        <v>1.8991255347787669E-2</v>
      </c>
      <c r="L133" s="4">
        <f>SUM(G133,-B133)</f>
        <v>-6.298866123123692E-3</v>
      </c>
      <c r="M133" s="4">
        <f>SUM(H133,-C133)</f>
        <v>2.7251496963585642E-3</v>
      </c>
      <c r="N133" s="4">
        <f>SUM(I133,-D133)</f>
        <v>9.061780415044688E-4</v>
      </c>
      <c r="O133" s="4">
        <f>SUM(J133,-E133)</f>
        <v>8.6895025212330168E-4</v>
      </c>
      <c r="P133" s="4">
        <f>SUM(K133,-F133)</f>
        <v>1.7985881331373903E-3</v>
      </c>
    </row>
    <row r="134" spans="1:17" hidden="1">
      <c r="A134" s="3" t="s">
        <v>76</v>
      </c>
      <c r="B134" s="4">
        <v>0.62761126614342422</v>
      </c>
      <c r="C134" s="4">
        <v>0.23348335811391288</v>
      </c>
      <c r="D134" s="4">
        <v>4.0268877671121805E-2</v>
      </c>
      <c r="E134" s="4">
        <v>7.384076180665515E-2</v>
      </c>
      <c r="F134" s="4">
        <v>2.4795736264885952E-2</v>
      </c>
      <c r="G134" s="4">
        <v>0.63454083803906614</v>
      </c>
      <c r="H134" s="4">
        <v>0.2207368923813329</v>
      </c>
      <c r="I134" s="4">
        <v>3.2943730324093659E-2</v>
      </c>
      <c r="J134" s="4">
        <v>8.5101686775838806E-2</v>
      </c>
      <c r="K134" s="4">
        <v>2.66768524796685E-2</v>
      </c>
      <c r="L134" s="4">
        <f>SUM(G134,-B134)</f>
        <v>6.9295718956419172E-3</v>
      </c>
      <c r="M134" s="4">
        <f>SUM(H134,-C134)</f>
        <v>-1.2746465732579981E-2</v>
      </c>
      <c r="N134" s="4">
        <f>SUM(I134,-D134)</f>
        <v>-7.3251473470281464E-3</v>
      </c>
      <c r="O134" s="4">
        <f>SUM(J134,-E134)</f>
        <v>1.1260924969183655E-2</v>
      </c>
      <c r="P134" s="4">
        <f>SUM(K134,-F134)</f>
        <v>1.881116214782548E-3</v>
      </c>
    </row>
    <row r="135" spans="1:17" hidden="1">
      <c r="A135" s="3" t="s">
        <v>149</v>
      </c>
      <c r="B135" s="4">
        <v>0.8062525994731734</v>
      </c>
      <c r="C135" s="4">
        <v>8.5088615838972911E-2</v>
      </c>
      <c r="D135" s="4">
        <v>2.3647548515438856E-2</v>
      </c>
      <c r="E135" s="4">
        <v>6.2222924371048399E-2</v>
      </c>
      <c r="F135" s="4">
        <v>2.2788311801366395E-2</v>
      </c>
      <c r="G135" s="4">
        <v>0.8005516889424642</v>
      </c>
      <c r="H135" s="4">
        <v>8.9297498482195495E-2</v>
      </c>
      <c r="I135" s="4">
        <v>1.8832874325786838E-2</v>
      </c>
      <c r="J135" s="4">
        <v>6.6596422380797354E-2</v>
      </c>
      <c r="K135" s="4">
        <v>2.4721515868756105E-2</v>
      </c>
      <c r="L135" s="4">
        <f>SUM(G135,-B135)</f>
        <v>-5.7009105307092023E-3</v>
      </c>
      <c r="M135" s="4">
        <f>SUM(H135,-C135)</f>
        <v>4.2088826432225834E-3</v>
      </c>
      <c r="N135" s="4">
        <f>SUM(I135,-D135)</f>
        <v>-4.8146741896520177E-3</v>
      </c>
      <c r="O135" s="4">
        <f>SUM(J135,-E135)</f>
        <v>4.3734980097489551E-3</v>
      </c>
      <c r="P135" s="4">
        <f>SUM(K135,-F135)</f>
        <v>1.9332040673897093E-3</v>
      </c>
    </row>
    <row r="136" spans="1:17" hidden="1">
      <c r="A136" s="3" t="s">
        <v>53</v>
      </c>
      <c r="B136" s="4">
        <v>0.5847919487771035</v>
      </c>
      <c r="C136" s="4">
        <v>0.30779004167840118</v>
      </c>
      <c r="D136" s="4">
        <v>1.5213709506301912E-2</v>
      </c>
      <c r="E136" s="4">
        <v>7.1395962814790243E-2</v>
      </c>
      <c r="F136" s="4">
        <v>2.0808337223403174E-2</v>
      </c>
      <c r="G136" s="4">
        <v>0.61951487287227436</v>
      </c>
      <c r="H136" s="4">
        <v>0.27151587436236307</v>
      </c>
      <c r="I136" s="4">
        <v>1.9465582006404678E-2</v>
      </c>
      <c r="J136" s="4">
        <v>6.6758169530016689E-2</v>
      </c>
      <c r="K136" s="4">
        <v>2.2745501228941183E-2</v>
      </c>
      <c r="L136" s="4">
        <f>SUM(G136,-B136)</f>
        <v>3.472292409517086E-2</v>
      </c>
      <c r="M136" s="4">
        <f>SUM(H136,-C136)</f>
        <v>-3.6274167316038108E-2</v>
      </c>
      <c r="N136" s="4">
        <f>SUM(I136,-D136)</f>
        <v>4.251872500102765E-3</v>
      </c>
      <c r="O136" s="4">
        <f>SUM(J136,-E136)</f>
        <v>-4.6377932847735531E-3</v>
      </c>
      <c r="P136" s="4">
        <f>SUM(K136,-F136)</f>
        <v>1.9371640055380092E-3</v>
      </c>
    </row>
    <row r="137" spans="1:17">
      <c r="A137" s="3" t="s">
        <v>80</v>
      </c>
      <c r="B137" s="4">
        <v>0.39697885196374622</v>
      </c>
      <c r="C137" s="4">
        <v>0.47350638140452556</v>
      </c>
      <c r="D137" s="4">
        <v>2.8207657685430668E-2</v>
      </c>
      <c r="E137" s="4">
        <v>8.4055737098464769E-2</v>
      </c>
      <c r="F137" s="4">
        <v>1.7251371847832788E-2</v>
      </c>
      <c r="G137" s="4">
        <v>0.50363975549734064</v>
      </c>
      <c r="H137" s="4">
        <v>0.40731523378582202</v>
      </c>
      <c r="I137" s="4">
        <v>1.794077955068667E-2</v>
      </c>
      <c r="J137" s="4">
        <v>5.1722632372787174E-2</v>
      </c>
      <c r="K137" s="4">
        <v>1.93815987933635E-2</v>
      </c>
      <c r="L137" s="5">
        <f>SUM(G137,-B137)</f>
        <v>0.10666090353359442</v>
      </c>
      <c r="M137" s="4">
        <f>SUM(H137,-C137)</f>
        <v>-6.6191147618703539E-2</v>
      </c>
      <c r="N137" s="4">
        <f>SUM(I137,-D137)</f>
        <v>-1.0266878134743997E-2</v>
      </c>
      <c r="O137" s="5">
        <f>SUM(J137,-E137)</f>
        <v>-3.2333104725677596E-2</v>
      </c>
      <c r="P137" s="4">
        <f>SUM(K137,-F137)</f>
        <v>2.1302269455307117E-3</v>
      </c>
      <c r="Q137">
        <v>1</v>
      </c>
    </row>
    <row r="138" spans="1:17" hidden="1">
      <c r="A138" s="3" t="s">
        <v>90</v>
      </c>
      <c r="B138" s="4">
        <v>0.67479020104376908</v>
      </c>
      <c r="C138" s="4">
        <v>0.21031981276578246</v>
      </c>
      <c r="D138" s="4">
        <v>6.2091581656255248E-3</v>
      </c>
      <c r="E138" s="4">
        <v>9.5440106638522135E-2</v>
      </c>
      <c r="F138" s="4">
        <v>1.3240721386300787E-2</v>
      </c>
      <c r="G138" s="4">
        <v>0.66288585565453328</v>
      </c>
      <c r="H138" s="4">
        <v>0.2012530018922348</v>
      </c>
      <c r="I138" s="4">
        <v>9.202144240098695E-3</v>
      </c>
      <c r="J138" s="4">
        <v>0.11127526089571635</v>
      </c>
      <c r="K138" s="4">
        <v>1.5383737317416902E-2</v>
      </c>
      <c r="L138" s="4">
        <f>SUM(G138,-B138)</f>
        <v>-1.1904345389235793E-2</v>
      </c>
      <c r="M138" s="4">
        <f>SUM(H138,-C138)</f>
        <v>-9.0668108735476594E-3</v>
      </c>
      <c r="N138" s="4">
        <f>SUM(I138,-D138)</f>
        <v>2.9929860744731702E-3</v>
      </c>
      <c r="O138" s="4">
        <f>SUM(J138,-E138)</f>
        <v>1.5835154257194214E-2</v>
      </c>
      <c r="P138" s="4">
        <f>SUM(K138,-F138)</f>
        <v>2.1430159311161146E-3</v>
      </c>
    </row>
    <row r="139" spans="1:17" hidden="1">
      <c r="A139" s="3" t="s">
        <v>37</v>
      </c>
      <c r="B139" s="4">
        <v>0.81652116080424453</v>
      </c>
      <c r="C139" s="4">
        <v>8.5560176890128598E-2</v>
      </c>
      <c r="D139" s="4">
        <v>1.0566753192608733E-2</v>
      </c>
      <c r="E139" s="4">
        <v>6.653853216928643E-2</v>
      </c>
      <c r="F139" s="4">
        <v>2.0813376943731667E-2</v>
      </c>
      <c r="G139" s="4">
        <v>0.81346660993793951</v>
      </c>
      <c r="H139" s="4">
        <v>8.9112572414399766E-2</v>
      </c>
      <c r="I139" s="4">
        <v>1.284026016225134E-2</v>
      </c>
      <c r="J139" s="4">
        <v>6.1595549308214717E-2</v>
      </c>
      <c r="K139" s="4">
        <v>2.2985008177194694E-2</v>
      </c>
      <c r="L139" s="4">
        <f>SUM(G139,-B139)</f>
        <v>-3.0545508663050169E-3</v>
      </c>
      <c r="M139" s="4">
        <f>SUM(H139,-C139)</f>
        <v>3.552395524271168E-3</v>
      </c>
      <c r="N139" s="4">
        <f>SUM(I139,-D139)</f>
        <v>2.2735069696426073E-3</v>
      </c>
      <c r="O139" s="4">
        <f>SUM(J139,-E139)</f>
        <v>-4.9429828610717125E-3</v>
      </c>
      <c r="P139" s="4">
        <f>SUM(K139,-F139)</f>
        <v>2.1716312334630269E-3</v>
      </c>
    </row>
    <row r="140" spans="1:17" hidden="1">
      <c r="A140" s="3" t="s">
        <v>27</v>
      </c>
      <c r="B140" s="4">
        <v>0.53533368433494144</v>
      </c>
      <c r="C140" s="4">
        <v>0.36668958922066897</v>
      </c>
      <c r="D140" s="4">
        <v>1.1121020340185028E-2</v>
      </c>
      <c r="E140" s="4">
        <v>5.9182094620004941E-2</v>
      </c>
      <c r="F140" s="4">
        <v>2.7673611484199556E-2</v>
      </c>
      <c r="G140" s="4">
        <v>0.57189370829960495</v>
      </c>
      <c r="H140" s="4">
        <v>0.31527370653962766</v>
      </c>
      <c r="I140" s="4">
        <v>1.7188747732389431E-2</v>
      </c>
      <c r="J140" s="4">
        <v>6.5772321240685647E-2</v>
      </c>
      <c r="K140" s="4">
        <v>2.9871516187692293E-2</v>
      </c>
      <c r="L140" s="4">
        <f>SUM(G140,-B140)</f>
        <v>3.6560023964663513E-2</v>
      </c>
      <c r="M140" s="4">
        <f>SUM(H140,-C140)</f>
        <v>-5.1415882681041303E-2</v>
      </c>
      <c r="N140" s="4">
        <f>SUM(I140,-D140)</f>
        <v>6.0677273922044028E-3</v>
      </c>
      <c r="O140" s="4">
        <f>SUM(J140,-E140)</f>
        <v>6.5902266206807059E-3</v>
      </c>
      <c r="P140" s="4">
        <f>SUM(K140,-F140)</f>
        <v>2.1979047034927368E-3</v>
      </c>
    </row>
    <row r="141" spans="1:17" hidden="1">
      <c r="A141" s="3" t="s">
        <v>14</v>
      </c>
      <c r="B141" s="4">
        <v>0.63630045327001938</v>
      </c>
      <c r="C141" s="4">
        <v>0.27828620764083745</v>
      </c>
      <c r="D141" s="4">
        <v>1.2315993956399741E-2</v>
      </c>
      <c r="E141" s="4">
        <v>5.5726311245413336E-2</v>
      </c>
      <c r="F141" s="4">
        <v>1.7371033887330023E-2</v>
      </c>
      <c r="G141" s="4">
        <v>0.6451849998436181</v>
      </c>
      <c r="H141" s="4">
        <v>0.25869595328201028</v>
      </c>
      <c r="I141" s="4">
        <v>2.0448056619201023E-2</v>
      </c>
      <c r="J141" s="4">
        <v>5.6098672540670476E-2</v>
      </c>
      <c r="K141" s="4">
        <v>1.957231771450018E-2</v>
      </c>
      <c r="L141" s="4">
        <f>SUM(G141,-B141)</f>
        <v>8.8845465735987172E-3</v>
      </c>
      <c r="M141" s="4">
        <f>SUM(H141,-C141)</f>
        <v>-1.9590254358827164E-2</v>
      </c>
      <c r="N141" s="4">
        <f>SUM(I141,-D141)</f>
        <v>8.1320626628012815E-3</v>
      </c>
      <c r="O141" s="4">
        <f>SUM(J141,-E141)</f>
        <v>3.7236129525713979E-4</v>
      </c>
      <c r="P141" s="4">
        <f>SUM(K141,-F141)</f>
        <v>2.2012838271701571E-3</v>
      </c>
    </row>
    <row r="142" spans="1:17" hidden="1">
      <c r="A142" s="3" t="s">
        <v>121</v>
      </c>
      <c r="B142" s="4">
        <v>0.59967166957099027</v>
      </c>
      <c r="C142" s="4">
        <v>0.22973826913285769</v>
      </c>
      <c r="D142" s="4">
        <v>4.0780563193007095E-2</v>
      </c>
      <c r="E142" s="4">
        <v>0.10579068428858523</v>
      </c>
      <c r="F142" s="4">
        <v>2.401881381455976E-2</v>
      </c>
      <c r="G142" s="4">
        <v>0.66926822363727345</v>
      </c>
      <c r="H142" s="4">
        <v>0.1654842295408262</v>
      </c>
      <c r="I142" s="4">
        <v>3.419669152844973E-2</v>
      </c>
      <c r="J142" s="4">
        <v>0.10475443984823544</v>
      </c>
      <c r="K142" s="4">
        <v>2.6296415445215174E-2</v>
      </c>
      <c r="L142" s="4">
        <f>SUM(G142,-B142)</f>
        <v>6.9596554066283178E-2</v>
      </c>
      <c r="M142" s="4">
        <f>SUM(H142,-C142)</f>
        <v>-6.4254039592031492E-2</v>
      </c>
      <c r="N142" s="4">
        <f>SUM(I142,-D142)</f>
        <v>-6.5838716645573656E-3</v>
      </c>
      <c r="O142" s="4">
        <f>SUM(J142,-E142)</f>
        <v>-1.03624444034979E-3</v>
      </c>
      <c r="P142" s="4">
        <f>SUM(K142,-F142)</f>
        <v>2.2776016306554139E-3</v>
      </c>
    </row>
    <row r="143" spans="1:17" hidden="1">
      <c r="A143" s="3" t="s">
        <v>52</v>
      </c>
      <c r="B143" s="4">
        <v>0.77393527015623276</v>
      </c>
      <c r="C143" s="4">
        <v>7.942187875012427E-2</v>
      </c>
      <c r="D143" s="4">
        <v>3.7199893820749209E-2</v>
      </c>
      <c r="E143" s="4">
        <v>8.7173097953706244E-2</v>
      </c>
      <c r="F143" s="4">
        <v>2.2269859319187481E-2</v>
      </c>
      <c r="G143" s="4">
        <v>0.7516329513420994</v>
      </c>
      <c r="H143" s="4">
        <v>9.1217952486281798E-2</v>
      </c>
      <c r="I143" s="4">
        <v>3.5705049717057701E-2</v>
      </c>
      <c r="J143" s="4">
        <v>9.6616676704018065E-2</v>
      </c>
      <c r="K143" s="4">
        <v>2.4827369750543015E-2</v>
      </c>
      <c r="L143" s="4">
        <f>SUM(G143,-B143)</f>
        <v>-2.2302318814133359E-2</v>
      </c>
      <c r="M143" s="4">
        <f>SUM(H143,-C143)</f>
        <v>1.1796073736157528E-2</v>
      </c>
      <c r="N143" s="4">
        <f>SUM(I143,-D143)</f>
        <v>-1.4948441036915089E-3</v>
      </c>
      <c r="O143" s="4">
        <f>SUM(J143,-E143)</f>
        <v>9.4435787503118207E-3</v>
      </c>
      <c r="P143" s="4">
        <f>SUM(K143,-F143)</f>
        <v>2.5575104313555336E-3</v>
      </c>
    </row>
    <row r="144" spans="1:17" hidden="1">
      <c r="A144" s="3" t="s">
        <v>127</v>
      </c>
      <c r="B144" s="4">
        <v>0.65604962736921446</v>
      </c>
      <c r="C144" s="4">
        <v>0.22953083778099279</v>
      </c>
      <c r="D144" s="4">
        <v>2.7344291393626981E-2</v>
      </c>
      <c r="E144" s="4">
        <v>6.7843726064702806E-2</v>
      </c>
      <c r="F144" s="4">
        <v>1.9231517391462925E-2</v>
      </c>
      <c r="G144" s="4">
        <v>0.66800246229838622</v>
      </c>
      <c r="H144" s="4">
        <v>0.21993574310964722</v>
      </c>
      <c r="I144" s="4">
        <v>2.6417508716290207E-2</v>
      </c>
      <c r="J144" s="4">
        <v>6.3601793704584589E-2</v>
      </c>
      <c r="K144" s="4">
        <v>2.2042492171091707E-2</v>
      </c>
      <c r="L144" s="4">
        <f>SUM(G144,-B144)</f>
        <v>1.1952834929171763E-2</v>
      </c>
      <c r="M144" s="4">
        <f>SUM(H144,-C144)</f>
        <v>-9.5950946713455609E-3</v>
      </c>
      <c r="N144" s="4">
        <f>SUM(I144,-D144)</f>
        <v>-9.2678267733677447E-4</v>
      </c>
      <c r="O144" s="4">
        <f>SUM(J144,-E144)</f>
        <v>-4.2419323601182168E-3</v>
      </c>
      <c r="P144" s="4">
        <f>SUM(K144,-F144)</f>
        <v>2.8109747796287825E-3</v>
      </c>
    </row>
    <row r="145" spans="1:17" hidden="1">
      <c r="A145" s="3" t="s">
        <v>125</v>
      </c>
      <c r="B145" s="4">
        <v>0.74653934503659847</v>
      </c>
      <c r="C145" s="4">
        <v>0.12926918674944454</v>
      </c>
      <c r="D145" s="4">
        <v>1.5829611644829475E-2</v>
      </c>
      <c r="E145" s="4">
        <v>8.2878709253000435E-2</v>
      </c>
      <c r="F145" s="4">
        <v>2.5483147316127077E-2</v>
      </c>
      <c r="G145" s="4">
        <v>0.7400650763040838</v>
      </c>
      <c r="H145" s="4">
        <v>0.13555986979793705</v>
      </c>
      <c r="I145" s="4">
        <v>1.3961392510506822E-2</v>
      </c>
      <c r="J145" s="4">
        <v>8.1915655496790224E-2</v>
      </c>
      <c r="K145" s="4">
        <v>2.849800589068207E-2</v>
      </c>
      <c r="L145" s="4">
        <f>SUM(G145,-B145)</f>
        <v>-6.4742687325146653E-3</v>
      </c>
      <c r="M145" s="4">
        <f>SUM(H145,-C145)</f>
        <v>6.2906830484925069E-3</v>
      </c>
      <c r="N145" s="4">
        <f>SUM(I145,-D145)</f>
        <v>-1.8682191343226528E-3</v>
      </c>
      <c r="O145" s="4">
        <f>SUM(J145,-E145)</f>
        <v>-9.6305375621021094E-4</v>
      </c>
      <c r="P145" s="4">
        <f>SUM(K145,-F145)</f>
        <v>3.0148585745549926E-3</v>
      </c>
    </row>
    <row r="146" spans="1:17" hidden="1">
      <c r="A146" s="3" t="s">
        <v>72</v>
      </c>
      <c r="B146" s="4">
        <v>0.62925593839995098</v>
      </c>
      <c r="C146" s="4">
        <v>0.29270235493556096</v>
      </c>
      <c r="D146" s="4">
        <v>4.8201629868670987E-3</v>
      </c>
      <c r="E146" s="4">
        <v>4.762974612446641E-2</v>
      </c>
      <c r="F146" s="4">
        <v>2.5591797553154553E-2</v>
      </c>
      <c r="G146" s="4">
        <v>0.56528832277091046</v>
      </c>
      <c r="H146" s="4">
        <v>0.30812574512141555</v>
      </c>
      <c r="I146" s="4">
        <v>1.0190123611721152E-2</v>
      </c>
      <c r="J146" s="4">
        <v>8.7783146137918058E-2</v>
      </c>
      <c r="K146" s="4">
        <v>2.8612662358034762E-2</v>
      </c>
      <c r="L146" s="4">
        <f>SUM(G146,-B146)</f>
        <v>-6.396761562904052E-2</v>
      </c>
      <c r="M146" s="4">
        <f>SUM(H146,-C146)</f>
        <v>1.5423390185854591E-2</v>
      </c>
      <c r="N146" s="4">
        <f>SUM(I146,-D146)</f>
        <v>5.3699606248540531E-3</v>
      </c>
      <c r="O146" s="5">
        <f>SUM(J146,-E146)</f>
        <v>4.0153400013451648E-2</v>
      </c>
      <c r="P146" s="4">
        <f>SUM(K146,-F146)</f>
        <v>3.0208648048802092E-3</v>
      </c>
      <c r="Q146">
        <v>1</v>
      </c>
    </row>
    <row r="147" spans="1:17" hidden="1">
      <c r="A147" s="3" t="s">
        <v>134</v>
      </c>
      <c r="B147" s="4">
        <v>0.60101083959609214</v>
      </c>
      <c r="C147" s="4">
        <v>0.3075820103366731</v>
      </c>
      <c r="D147" s="4">
        <v>1.3286441409468507E-2</v>
      </c>
      <c r="E147" s="4">
        <v>5.2389597697254611E-2</v>
      </c>
      <c r="F147" s="4">
        <v>2.5731110960511627E-2</v>
      </c>
      <c r="G147" s="4">
        <v>0.63786105823738048</v>
      </c>
      <c r="H147" s="4">
        <v>0.26939599130443825</v>
      </c>
      <c r="I147" s="4">
        <v>1.4279027678097795E-2</v>
      </c>
      <c r="J147" s="4">
        <v>4.9583424345492559E-2</v>
      </c>
      <c r="K147" s="4">
        <v>2.8880498434590861E-2</v>
      </c>
      <c r="L147" s="4">
        <f>SUM(G147,-B147)</f>
        <v>3.6850218641288346E-2</v>
      </c>
      <c r="M147" s="4">
        <f>SUM(H147,-C147)</f>
        <v>-3.8186019032234841E-2</v>
      </c>
      <c r="N147" s="4">
        <f>SUM(I147,-D147)</f>
        <v>9.9258626862928738E-4</v>
      </c>
      <c r="O147" s="4">
        <f>SUM(J147,-E147)</f>
        <v>-2.8061733517620521E-3</v>
      </c>
      <c r="P147" s="4">
        <f>SUM(K147,-F147)</f>
        <v>3.1493874740792342E-3</v>
      </c>
    </row>
    <row r="148" spans="1:17" hidden="1">
      <c r="A148" s="3" t="s">
        <v>34</v>
      </c>
      <c r="B148" s="4">
        <v>0.72249543735848432</v>
      </c>
      <c r="C148" s="4">
        <v>0.16072308410576841</v>
      </c>
      <c r="D148" s="4">
        <v>1.9335635106781497E-2</v>
      </c>
      <c r="E148" s="4">
        <v>7.6130141852478586E-2</v>
      </c>
      <c r="F148" s="4">
        <v>2.1315701576487218E-2</v>
      </c>
      <c r="G148" s="4">
        <v>0.70953669438807321</v>
      </c>
      <c r="H148" s="4">
        <v>0.16787234889180694</v>
      </c>
      <c r="I148" s="4">
        <v>1.8824028755985305E-2</v>
      </c>
      <c r="J148" s="4">
        <v>7.9242104704680807E-2</v>
      </c>
      <c r="K148" s="4">
        <v>2.4524823259453796E-2</v>
      </c>
      <c r="L148" s="4">
        <f>SUM(G148,-B148)</f>
        <v>-1.2958742970411108E-2</v>
      </c>
      <c r="M148" s="4">
        <f>SUM(H148,-C148)</f>
        <v>7.1492647860385283E-3</v>
      </c>
      <c r="N148" s="4">
        <f>SUM(I148,-D148)</f>
        <v>-5.1160635079619196E-4</v>
      </c>
      <c r="O148" s="4">
        <f>SUM(J148,-E148)</f>
        <v>3.1119628522022214E-3</v>
      </c>
      <c r="P148" s="4">
        <f>SUM(K148,-F148)</f>
        <v>3.2091216829665779E-3</v>
      </c>
    </row>
    <row r="149" spans="1:17" hidden="1">
      <c r="A149" s="3" t="s">
        <v>108</v>
      </c>
      <c r="B149" s="4">
        <v>0.6376846357783108</v>
      </c>
      <c r="C149" s="4">
        <v>0.26652569120060599</v>
      </c>
      <c r="D149" s="4">
        <v>1.3653579093548794E-2</v>
      </c>
      <c r="E149" s="4">
        <v>6.3268526701174096E-2</v>
      </c>
      <c r="F149" s="4">
        <v>1.8867567226360307E-2</v>
      </c>
      <c r="G149" s="4">
        <v>0.60806137066507204</v>
      </c>
      <c r="H149" s="4">
        <v>0.28871256376042592</v>
      </c>
      <c r="I149" s="4">
        <v>1.3852133826607342E-2</v>
      </c>
      <c r="J149" s="4">
        <v>6.7243541397976628E-2</v>
      </c>
      <c r="K149" s="4">
        <v>2.2130390349918112E-2</v>
      </c>
      <c r="L149" s="4">
        <f>SUM(G149,-B149)</f>
        <v>-2.9623265113238761E-2</v>
      </c>
      <c r="M149" s="4">
        <f>SUM(H149,-C149)</f>
        <v>2.2186872559819937E-2</v>
      </c>
      <c r="N149" s="4">
        <f>SUM(I149,-D149)</f>
        <v>1.9855473305854798E-4</v>
      </c>
      <c r="O149" s="4">
        <f>SUM(J149,-E149)</f>
        <v>3.9750146968025313E-3</v>
      </c>
      <c r="P149" s="4">
        <f>SUM(K149,-F149)</f>
        <v>3.2628231235578044E-3</v>
      </c>
    </row>
    <row r="150" spans="1:17" hidden="1">
      <c r="A150" s="3" t="s">
        <v>135</v>
      </c>
      <c r="B150" s="4">
        <v>0.65090677779075956</v>
      </c>
      <c r="C150" s="4">
        <v>0.27447391309992081</v>
      </c>
      <c r="D150" s="4">
        <v>1.0569337885613152E-2</v>
      </c>
      <c r="E150" s="4">
        <v>4.4451800790158078E-2</v>
      </c>
      <c r="F150" s="4">
        <v>1.9598170433548397E-2</v>
      </c>
      <c r="G150" s="4">
        <v>0.64578548051799167</v>
      </c>
      <c r="H150" s="4">
        <v>0.26167165990261443</v>
      </c>
      <c r="I150" s="4">
        <v>1.8368491026854429E-2</v>
      </c>
      <c r="J150" s="4">
        <v>5.1132320519613424E-2</v>
      </c>
      <c r="K150" s="4">
        <v>2.3042048032925998E-2</v>
      </c>
      <c r="L150" s="4">
        <f>SUM(G150,-B150)</f>
        <v>-5.1212972727678885E-3</v>
      </c>
      <c r="M150" s="4">
        <f>SUM(H150,-C150)</f>
        <v>-1.2802253197306379E-2</v>
      </c>
      <c r="N150" s="4">
        <f>SUM(I150,-D150)</f>
        <v>7.799153141241277E-3</v>
      </c>
      <c r="O150" s="4">
        <f>SUM(J150,-E150)</f>
        <v>6.6805197294553462E-3</v>
      </c>
      <c r="P150" s="4">
        <f>SUM(K150,-F150)</f>
        <v>3.4438775993776011E-3</v>
      </c>
    </row>
    <row r="151" spans="1:17" hidden="1">
      <c r="A151" s="3" t="s">
        <v>98</v>
      </c>
      <c r="B151" s="4">
        <v>0.60450014863242418</v>
      </c>
      <c r="C151" s="4">
        <v>0.30216078982114741</v>
      </c>
      <c r="D151" s="4">
        <v>1.9953509038216913E-2</v>
      </c>
      <c r="E151" s="4">
        <v>5.3443597934061823E-2</v>
      </c>
      <c r="F151" s="4">
        <v>1.9941954574149722E-2</v>
      </c>
      <c r="G151" s="4">
        <v>0.60482555952429728</v>
      </c>
      <c r="H151" s="4">
        <v>0.29966218103669823</v>
      </c>
      <c r="I151" s="4">
        <v>2.0019591265126431E-2</v>
      </c>
      <c r="J151" s="4">
        <v>5.2077754230186193E-2</v>
      </c>
      <c r="K151" s="4">
        <v>2.3414913943691874E-2</v>
      </c>
      <c r="L151" s="4">
        <f>SUM(G151,-B151)</f>
        <v>3.2541089187310135E-4</v>
      </c>
      <c r="M151" s="4">
        <f>SUM(H151,-C151)</f>
        <v>-2.4986087844491855E-3</v>
      </c>
      <c r="N151" s="4">
        <f>SUM(I151,-D151)</f>
        <v>6.6082226909517511E-5</v>
      </c>
      <c r="O151" s="4">
        <f>SUM(J151,-E151)</f>
        <v>-1.3658437038756299E-3</v>
      </c>
      <c r="P151" s="4">
        <f>SUM(K151,-F151)</f>
        <v>3.4729593695421515E-3</v>
      </c>
    </row>
    <row r="152" spans="1:17" hidden="1">
      <c r="A152" s="3" t="s">
        <v>13</v>
      </c>
      <c r="B152" s="4">
        <v>0.72719596253166541</v>
      </c>
      <c r="C152" s="4">
        <v>0.16394556487245449</v>
      </c>
      <c r="D152" s="4">
        <v>7.2501620093081715E-3</v>
      </c>
      <c r="E152" s="4">
        <v>8.3907075388331406E-2</v>
      </c>
      <c r="F152" s="4">
        <v>1.7701235198240482E-2</v>
      </c>
      <c r="G152" s="4">
        <v>0.72047954089156585</v>
      </c>
      <c r="H152" s="4">
        <v>0.15977293321251532</v>
      </c>
      <c r="I152" s="4">
        <v>1.0715935540038734E-2</v>
      </c>
      <c r="J152" s="4">
        <v>8.7817369365527781E-2</v>
      </c>
      <c r="K152" s="4">
        <v>2.1214220990352327E-2</v>
      </c>
      <c r="L152" s="4">
        <f>SUM(G152,-B152)</f>
        <v>-6.7164216400995569E-3</v>
      </c>
      <c r="M152" s="4">
        <f>SUM(H152,-C152)</f>
        <v>-4.1726316599391688E-3</v>
      </c>
      <c r="N152" s="4">
        <f>SUM(I152,-D152)</f>
        <v>3.465773530730562E-3</v>
      </c>
      <c r="O152" s="4">
        <f>SUM(J152,-E152)</f>
        <v>3.9102939771963746E-3</v>
      </c>
      <c r="P152" s="4">
        <f>SUM(K152,-F152)</f>
        <v>3.5129857921118446E-3</v>
      </c>
    </row>
    <row r="153" spans="1:17" hidden="1">
      <c r="A153" s="3" t="s">
        <v>24</v>
      </c>
      <c r="B153" s="4">
        <v>0.6145369516532736</v>
      </c>
      <c r="C153" s="4">
        <v>0.29835331313397445</v>
      </c>
      <c r="D153" s="4">
        <v>8.8328283493610861E-3</v>
      </c>
      <c r="E153" s="4">
        <v>6.2705835858253192E-2</v>
      </c>
      <c r="F153" s="4">
        <v>1.5571071005137663E-2</v>
      </c>
      <c r="G153" s="4">
        <v>0.59363718253995967</v>
      </c>
      <c r="H153" s="4">
        <v>0.3117759606723135</v>
      </c>
      <c r="I153" s="4">
        <v>1.2855516839260651E-2</v>
      </c>
      <c r="J153" s="4">
        <v>6.2584231217747741E-2</v>
      </c>
      <c r="K153" s="4">
        <v>1.9147108730718471E-2</v>
      </c>
      <c r="L153" s="4">
        <f>SUM(G153,-B153)</f>
        <v>-2.0899769113313926E-2</v>
      </c>
      <c r="M153" s="4">
        <f>SUM(H153,-C153)</f>
        <v>1.342264753833905E-2</v>
      </c>
      <c r="N153" s="4">
        <f>SUM(I153,-D153)</f>
        <v>4.0226884898995653E-3</v>
      </c>
      <c r="O153" s="4">
        <f>SUM(J153,-E153)</f>
        <v>-1.2160464050545161E-4</v>
      </c>
      <c r="P153" s="4">
        <f>SUM(K153,-F153)</f>
        <v>3.5760377255808079E-3</v>
      </c>
    </row>
    <row r="154" spans="1:17" hidden="1">
      <c r="A154" s="3" t="s">
        <v>22</v>
      </c>
      <c r="B154" s="4">
        <v>0.65834318107862777</v>
      </c>
      <c r="C154" s="4">
        <v>0.26502423401668124</v>
      </c>
      <c r="D154" s="4">
        <v>1.4343455102844713E-2</v>
      </c>
      <c r="E154" s="4">
        <v>4.4026557513686941E-2</v>
      </c>
      <c r="F154" s="4">
        <v>1.82625722881593E-2</v>
      </c>
      <c r="G154" s="4">
        <v>0.63550293737288055</v>
      </c>
      <c r="H154" s="4">
        <v>0.25631602369012879</v>
      </c>
      <c r="I154" s="4">
        <v>2.3624422456043941E-2</v>
      </c>
      <c r="J154" s="4">
        <v>6.2492720034167309E-2</v>
      </c>
      <c r="K154" s="4">
        <v>2.2063896446779342E-2</v>
      </c>
      <c r="L154" s="4">
        <f>SUM(G154,-B154)</f>
        <v>-2.2840243705747221E-2</v>
      </c>
      <c r="M154" s="4">
        <f>SUM(H154,-C154)</f>
        <v>-8.7082103265524458E-3</v>
      </c>
      <c r="N154" s="4">
        <f>SUM(I154,-D154)</f>
        <v>9.2809673531992279E-3</v>
      </c>
      <c r="O154" s="4">
        <f>SUM(J154,-E154)</f>
        <v>1.8466162520480368E-2</v>
      </c>
      <c r="P154" s="4">
        <f>SUM(K154,-F154)</f>
        <v>3.8013241586200425E-3</v>
      </c>
    </row>
    <row r="155" spans="1:17" hidden="1">
      <c r="A155" s="3" t="s">
        <v>84</v>
      </c>
      <c r="B155" s="4">
        <v>0.73534398144017132</v>
      </c>
      <c r="C155" s="4">
        <v>0.17529485248190468</v>
      </c>
      <c r="D155" s="4">
        <v>1.3127299639406044E-2</v>
      </c>
      <c r="E155" s="4">
        <v>5.1737621969462362E-2</v>
      </c>
      <c r="F155" s="4">
        <v>2.4496244469055579E-2</v>
      </c>
      <c r="G155" s="4">
        <v>0.72256802238352058</v>
      </c>
      <c r="H155" s="4">
        <v>0.17107984266655854</v>
      </c>
      <c r="I155" s="4">
        <v>8.8533852371490748E-3</v>
      </c>
      <c r="J155" s="4">
        <v>6.8799589094792044E-2</v>
      </c>
      <c r="K155" s="4">
        <v>2.8699160617979808E-2</v>
      </c>
      <c r="L155" s="4">
        <f>SUM(G155,-B155)</f>
        <v>-1.2775959056650743E-2</v>
      </c>
      <c r="M155" s="4">
        <f>SUM(H155,-C155)</f>
        <v>-4.2150098153461435E-3</v>
      </c>
      <c r="N155" s="4">
        <f>SUM(I155,-D155)</f>
        <v>-4.2739144022569692E-3</v>
      </c>
      <c r="O155" s="4">
        <f>SUM(J155,-E155)</f>
        <v>1.7061967125329681E-2</v>
      </c>
      <c r="P155" s="4">
        <f>SUM(K155,-F155)</f>
        <v>4.2029161489242281E-3</v>
      </c>
    </row>
    <row r="156" spans="1:17" hidden="1">
      <c r="A156" s="3" t="s">
        <v>150</v>
      </c>
      <c r="B156" s="4">
        <v>0.67206789474834527</v>
      </c>
      <c r="C156" s="4">
        <v>0.21513509514915022</v>
      </c>
      <c r="D156" s="4">
        <v>2.2733577335689297E-2</v>
      </c>
      <c r="E156" s="4">
        <v>6.8927022896656545E-2</v>
      </c>
      <c r="F156" s="4">
        <v>2.113640987015869E-2</v>
      </c>
      <c r="G156" s="4">
        <v>0.65197112498525833</v>
      </c>
      <c r="H156" s="4">
        <v>0.22965496999796942</v>
      </c>
      <c r="I156" s="4">
        <v>2.3313532968538435E-2</v>
      </c>
      <c r="J156" s="4">
        <v>6.9562857956102245E-2</v>
      </c>
      <c r="K156" s="4">
        <v>2.5497514092131551E-2</v>
      </c>
      <c r="L156" s="4">
        <f>SUM(G156,-B156)</f>
        <v>-2.0096769763086941E-2</v>
      </c>
      <c r="M156" s="4">
        <f>SUM(H156,-C156)</f>
        <v>1.4519874848819198E-2</v>
      </c>
      <c r="N156" s="4">
        <f>SUM(I156,-D156)</f>
        <v>5.7995563284913773E-4</v>
      </c>
      <c r="O156" s="4">
        <f>SUM(J156,-E156)</f>
        <v>6.3583505944569962E-4</v>
      </c>
      <c r="P156" s="4">
        <f>SUM(K156,-F156)</f>
        <v>4.3611042219728613E-3</v>
      </c>
    </row>
    <row r="157" spans="1:17" hidden="1">
      <c r="A157" s="3" t="s">
        <v>168</v>
      </c>
      <c r="B157" s="4">
        <v>0.62768507828184406</v>
      </c>
      <c r="C157" s="4">
        <v>0.28733738776170553</v>
      </c>
      <c r="D157" s="4">
        <v>2.3517645588051448E-2</v>
      </c>
      <c r="E157" s="4">
        <v>4.661979806299317E-2</v>
      </c>
      <c r="F157" s="4">
        <v>1.4840090305405822E-2</v>
      </c>
      <c r="G157" s="4">
        <v>0.61715257354614905</v>
      </c>
      <c r="H157" s="4">
        <v>0.30683608154494713</v>
      </c>
      <c r="I157" s="4">
        <v>2.3618534266905827E-2</v>
      </c>
      <c r="J157" s="4">
        <v>3.3096905188975588E-2</v>
      </c>
      <c r="K157" s="4">
        <v>1.9295905453022427E-2</v>
      </c>
      <c r="L157" s="4">
        <f>SUM(G157,-B157)</f>
        <v>-1.0532504735695003E-2</v>
      </c>
      <c r="M157" s="4">
        <f>SUM(H157,-C157)</f>
        <v>1.9498693783241594E-2</v>
      </c>
      <c r="N157" s="4">
        <f>SUM(I157,-D157)</f>
        <v>1.0088867885437933E-4</v>
      </c>
      <c r="O157" s="4">
        <f>SUM(J157,-E157)</f>
        <v>-1.3522892874017582E-2</v>
      </c>
      <c r="P157" s="4">
        <f>SUM(K157,-F157)</f>
        <v>4.4558151476166048E-3</v>
      </c>
    </row>
    <row r="158" spans="1:17" hidden="1">
      <c r="A158" s="3" t="s">
        <v>49</v>
      </c>
      <c r="B158" s="4">
        <v>0.68758404724513111</v>
      </c>
      <c r="C158" s="4">
        <v>0.24743508966606795</v>
      </c>
      <c r="D158" s="4">
        <v>1.3231269806938189E-2</v>
      </c>
      <c r="E158" s="4">
        <v>3.7408664742004348E-2</v>
      </c>
      <c r="F158" s="4">
        <v>1.4340928539858378E-2</v>
      </c>
      <c r="G158" s="4">
        <v>0.64217945596215387</v>
      </c>
      <c r="H158" s="4">
        <v>0.27152758452761933</v>
      </c>
      <c r="I158" s="4">
        <v>1.6309830249060804E-2</v>
      </c>
      <c r="J158" s="4">
        <v>5.102528871573675E-2</v>
      </c>
      <c r="K158" s="4">
        <v>1.8957840545429247E-2</v>
      </c>
      <c r="L158" s="4">
        <f>SUM(G158,-B158)</f>
        <v>-4.5404591282977247E-2</v>
      </c>
      <c r="M158" s="4">
        <f>SUM(H158,-C158)</f>
        <v>2.4092494861551378E-2</v>
      </c>
      <c r="N158" s="4">
        <f>SUM(I158,-D158)</f>
        <v>3.0785604421226156E-3</v>
      </c>
      <c r="O158" s="4">
        <f>SUM(J158,-E158)</f>
        <v>1.3616623973732402E-2</v>
      </c>
      <c r="P158" s="4">
        <f>SUM(K158,-F158)</f>
        <v>4.6169120055708692E-3</v>
      </c>
    </row>
    <row r="159" spans="1:17" hidden="1">
      <c r="A159" s="3" t="s">
        <v>11</v>
      </c>
      <c r="B159" s="4">
        <v>0.69389673026455778</v>
      </c>
      <c r="C159" s="4">
        <v>0.18706778849563799</v>
      </c>
      <c r="D159" s="4">
        <v>1.4544471239094971E-2</v>
      </c>
      <c r="E159" s="4">
        <v>8.8789541811475997E-2</v>
      </c>
      <c r="F159" s="4">
        <v>1.5701468189233278E-2</v>
      </c>
      <c r="G159" s="4">
        <v>0.67127614769057986</v>
      </c>
      <c r="H159" s="4">
        <v>0.19084743085778463</v>
      </c>
      <c r="I159" s="4">
        <v>1.556431044971688E-2</v>
      </c>
      <c r="J159" s="4">
        <v>0.10170106228648977</v>
      </c>
      <c r="K159" s="4">
        <v>2.0611048715428893E-2</v>
      </c>
      <c r="L159" s="4">
        <f>SUM(G159,-B159)</f>
        <v>-2.2620582573977921E-2</v>
      </c>
      <c r="M159" s="4">
        <f>SUM(H159,-C159)</f>
        <v>3.7796423621466457E-3</v>
      </c>
      <c r="N159" s="4">
        <f>SUM(I159,-D159)</f>
        <v>1.0198392106219086E-3</v>
      </c>
      <c r="O159" s="4">
        <f>SUM(J159,-E159)</f>
        <v>1.2911520475013774E-2</v>
      </c>
      <c r="P159" s="4">
        <f>SUM(K159,-F159)</f>
        <v>4.9095805261956151E-3</v>
      </c>
    </row>
    <row r="160" spans="1:17" hidden="1">
      <c r="A160" s="3" t="s">
        <v>162</v>
      </c>
      <c r="B160" s="4">
        <v>0.65931845753694951</v>
      </c>
      <c r="C160" s="4">
        <v>0.23872868114594298</v>
      </c>
      <c r="D160" s="4">
        <v>2.1615063986065153E-2</v>
      </c>
      <c r="E160" s="4">
        <v>6.0365459326010298E-2</v>
      </c>
      <c r="F160" s="4">
        <v>1.997233800503203E-2</v>
      </c>
      <c r="G160" s="4">
        <v>0.66921017476539435</v>
      </c>
      <c r="H160" s="4">
        <v>0.21704388650969483</v>
      </c>
      <c r="I160" s="4">
        <v>1.8669496044551707E-2</v>
      </c>
      <c r="J160" s="4">
        <v>6.974398161637374E-2</v>
      </c>
      <c r="K160" s="4">
        <v>2.5332461063985356E-2</v>
      </c>
      <c r="L160" s="4">
        <f>SUM(G160,-B160)</f>
        <v>9.8917172284448407E-3</v>
      </c>
      <c r="M160" s="4">
        <f>SUM(H160,-C160)</f>
        <v>-2.1684794636248145E-2</v>
      </c>
      <c r="N160" s="4">
        <f>SUM(I160,-D160)</f>
        <v>-2.9455679415134467E-3</v>
      </c>
      <c r="O160" s="4">
        <f>SUM(J160,-E160)</f>
        <v>9.3785222903634419E-3</v>
      </c>
      <c r="P160" s="4">
        <f>SUM(K160,-F160)</f>
        <v>5.3601230589533262E-3</v>
      </c>
    </row>
    <row r="161" spans="1:17" hidden="1">
      <c r="A161" s="3" t="s">
        <v>163</v>
      </c>
      <c r="B161" s="4">
        <v>0.67040576658297557</v>
      </c>
      <c r="C161" s="4">
        <v>0.28176885073297159</v>
      </c>
      <c r="D161" s="4">
        <v>1.6603223455090306E-3</v>
      </c>
      <c r="E161" s="4">
        <v>3.1546124564671582E-2</v>
      </c>
      <c r="F161" s="4">
        <v>1.4618935773872195E-2</v>
      </c>
      <c r="G161" s="4">
        <v>0.62435506005255259</v>
      </c>
      <c r="H161" s="4">
        <v>0.28229486920351909</v>
      </c>
      <c r="I161" s="4">
        <v>7.0850310103084011E-3</v>
      </c>
      <c r="J161" s="4">
        <v>6.604185061861044E-2</v>
      </c>
      <c r="K161" s="4">
        <v>2.0223189115009414E-2</v>
      </c>
      <c r="L161" s="4">
        <f>SUM(G161,-B161)</f>
        <v>-4.605070653042298E-2</v>
      </c>
      <c r="M161" s="4">
        <f>SUM(H161,-C161)</f>
        <v>5.2601847054750683E-4</v>
      </c>
      <c r="N161" s="4">
        <f>SUM(I161,-D161)</f>
        <v>5.4247086647993704E-3</v>
      </c>
      <c r="O161" s="5">
        <f>SUM(J161,-E161)</f>
        <v>3.4495726053938858E-2</v>
      </c>
      <c r="P161" s="4">
        <f>SUM(K161,-F161)</f>
        <v>5.6042533411372192E-3</v>
      </c>
      <c r="Q161">
        <v>1</v>
      </c>
    </row>
    <row r="162" spans="1:17" hidden="1">
      <c r="A162" s="3" t="s">
        <v>167</v>
      </c>
      <c r="B162" s="4">
        <v>0.62771247293934862</v>
      </c>
      <c r="C162" s="4">
        <v>0.27645043119595264</v>
      </c>
      <c r="D162" s="4">
        <v>1.7780178787603955E-2</v>
      </c>
      <c r="E162" s="4">
        <v>5.9152907960267669E-2</v>
      </c>
      <c r="F162" s="4">
        <v>1.8904009116827093E-2</v>
      </c>
      <c r="G162" s="4">
        <v>0.65351569508351803</v>
      </c>
      <c r="H162" s="4">
        <v>0.21823786646176038</v>
      </c>
      <c r="I162" s="4">
        <v>2.650431227426028E-2</v>
      </c>
      <c r="J162" s="4">
        <v>7.2591913330445804E-2</v>
      </c>
      <c r="K162" s="4">
        <v>2.9150212850015494E-2</v>
      </c>
      <c r="L162" s="4">
        <f>SUM(G162,-B162)</f>
        <v>2.5803222144169413E-2</v>
      </c>
      <c r="M162" s="4">
        <f>SUM(H162,-C162)</f>
        <v>-5.8212564734192257E-2</v>
      </c>
      <c r="N162" s="4">
        <f>SUM(I162,-D162)</f>
        <v>8.7241334866563248E-3</v>
      </c>
      <c r="O162" s="4">
        <f>SUM(J162,-E162)</f>
        <v>1.3439005370178135E-2</v>
      </c>
      <c r="P162" s="4">
        <f>SUM(K162,-F162)</f>
        <v>1.0246203733188401E-2</v>
      </c>
    </row>
    <row r="166" spans="1:17">
      <c r="B166" s="10" t="s">
        <v>186</v>
      </c>
      <c r="C166" s="10"/>
      <c r="D166" s="10"/>
      <c r="E166" s="10"/>
      <c r="F166" s="10"/>
    </row>
    <row r="167" spans="1:17">
      <c r="A167" t="s">
        <v>183</v>
      </c>
      <c r="B167" s="9" t="s">
        <v>164</v>
      </c>
      <c r="C167" s="9" t="s">
        <v>188</v>
      </c>
      <c r="D167" s="9" t="s">
        <v>189</v>
      </c>
      <c r="E167" s="9" t="s">
        <v>190</v>
      </c>
      <c r="F167" s="9" t="s">
        <v>191</v>
      </c>
    </row>
    <row r="168" spans="1:17">
      <c r="A168" s="3" t="s">
        <v>29</v>
      </c>
      <c r="B168" s="8">
        <v>0.58454637502857953</v>
      </c>
      <c r="C168" s="8">
        <v>0.32724362812877655</v>
      </c>
      <c r="D168" s="8">
        <v>2.8448867162407864E-2</v>
      </c>
      <c r="E168" s="8">
        <v>4.0588356977212602E-2</v>
      </c>
      <c r="F168" s="8">
        <v>1.9172772703023439E-2</v>
      </c>
    </row>
    <row r="169" spans="1:17">
      <c r="A169" s="3" t="s">
        <v>133</v>
      </c>
      <c r="B169" s="8">
        <v>0.51701064599848168</v>
      </c>
      <c r="C169" s="8">
        <v>0.39008845182818103</v>
      </c>
      <c r="D169" s="8">
        <v>9.8515209830334922E-3</v>
      </c>
      <c r="E169" s="8">
        <v>6.9684504157765573E-2</v>
      </c>
      <c r="F169" s="8">
        <v>1.3364877032538268E-2</v>
      </c>
    </row>
    <row r="170" spans="1:17">
      <c r="A170" s="3" t="s">
        <v>160</v>
      </c>
      <c r="B170" s="8">
        <v>0.5130100096702509</v>
      </c>
      <c r="C170" s="8">
        <v>0.41505655922655071</v>
      </c>
      <c r="D170" s="8">
        <v>1.6900524499036177E-2</v>
      </c>
      <c r="E170" s="8">
        <v>3.52462498425649E-2</v>
      </c>
      <c r="F170" s="8">
        <v>1.9786656761597365E-2</v>
      </c>
    </row>
    <row r="171" spans="1:17">
      <c r="A171" s="3" t="s">
        <v>80</v>
      </c>
      <c r="B171" s="8">
        <v>0.39697885196374622</v>
      </c>
      <c r="C171" s="8">
        <v>0.47350638140452556</v>
      </c>
      <c r="D171" s="8">
        <v>2.8207657685430668E-2</v>
      </c>
      <c r="E171" s="8">
        <v>8.4055737098464769E-2</v>
      </c>
      <c r="F171" s="8">
        <v>1.7251371847832788E-2</v>
      </c>
    </row>
    <row r="172" spans="1:17" ht="6" customHeight="1"/>
    <row r="173" spans="1:17">
      <c r="B173" s="10" t="s">
        <v>187</v>
      </c>
      <c r="C173" s="10"/>
      <c r="D173" s="10"/>
      <c r="E173" s="10"/>
      <c r="F173" s="10"/>
    </row>
    <row r="174" spans="1:17">
      <c r="B174" s="9" t="s">
        <v>164</v>
      </c>
      <c r="C174" s="9" t="s">
        <v>188</v>
      </c>
      <c r="D174" s="9" t="s">
        <v>189</v>
      </c>
      <c r="E174" s="9" t="s">
        <v>190</v>
      </c>
      <c r="F174" s="9" t="s">
        <v>191</v>
      </c>
    </row>
    <row r="175" spans="1:17">
      <c r="A175" s="3" t="s">
        <v>29</v>
      </c>
      <c r="B175" s="8">
        <v>0.47825363410189631</v>
      </c>
      <c r="C175" s="8">
        <v>0.46504855176775028</v>
      </c>
      <c r="D175" s="8">
        <v>5.7829440593771065E-3</v>
      </c>
      <c r="E175" s="8">
        <v>3.5205232108236742E-2</v>
      </c>
      <c r="F175" s="8">
        <v>1.5709637962739536E-2</v>
      </c>
    </row>
    <row r="176" spans="1:17">
      <c r="A176" s="3" t="s">
        <v>133</v>
      </c>
      <c r="B176" s="8">
        <v>0.65164961489826412</v>
      </c>
      <c r="C176" s="8">
        <v>0.27854925853546386</v>
      </c>
      <c r="D176" s="8">
        <v>5.2304862627888266E-3</v>
      </c>
      <c r="E176" s="8">
        <v>5.0270145993792391E-2</v>
      </c>
      <c r="F176" s="8">
        <v>1.4300494309690768E-2</v>
      </c>
    </row>
    <row r="177" spans="1:8">
      <c r="A177" s="3" t="s">
        <v>160</v>
      </c>
      <c r="B177" s="8">
        <v>0.60085483839820797</v>
      </c>
      <c r="C177" s="8">
        <v>0.31976234462604036</v>
      </c>
      <c r="D177" s="8">
        <v>1.5823522217430205E-2</v>
      </c>
      <c r="E177" s="8">
        <v>4.2004235569774256E-2</v>
      </c>
      <c r="F177" s="8">
        <v>2.1555059188547224E-2</v>
      </c>
    </row>
    <row r="178" spans="1:8">
      <c r="A178" s="3" t="s">
        <v>80</v>
      </c>
      <c r="B178" s="8">
        <v>0.50363975549734064</v>
      </c>
      <c r="C178" s="8">
        <v>0.40731523378582202</v>
      </c>
      <c r="D178" s="8">
        <v>1.794077955068667E-2</v>
      </c>
      <c r="E178" s="8">
        <v>5.1722632372787174E-2</v>
      </c>
      <c r="F178" s="8">
        <v>1.93815987933635E-2</v>
      </c>
    </row>
    <row r="179" spans="1:8" ht="6" customHeight="1"/>
    <row r="180" spans="1:8">
      <c r="B180" s="11" t="s">
        <v>193</v>
      </c>
      <c r="C180" s="10"/>
      <c r="D180" s="10"/>
      <c r="E180" s="10"/>
      <c r="F180" s="10"/>
    </row>
    <row r="181" spans="1:8">
      <c r="B181" s="9" t="s">
        <v>164</v>
      </c>
      <c r="C181" s="9" t="s">
        <v>188</v>
      </c>
      <c r="D181" s="9" t="s">
        <v>189</v>
      </c>
      <c r="E181" s="9" t="s">
        <v>190</v>
      </c>
      <c r="F181" s="9" t="s">
        <v>191</v>
      </c>
    </row>
    <row r="182" spans="1:8">
      <c r="A182" s="3" t="s">
        <v>29</v>
      </c>
      <c r="B182" s="8">
        <v>-0.10629274092668323</v>
      </c>
      <c r="C182" s="8">
        <v>0.13780492363897373</v>
      </c>
      <c r="D182" s="8">
        <v>-2.2665923103030759E-2</v>
      </c>
      <c r="E182" s="8">
        <v>-5.3831248689758596E-3</v>
      </c>
      <c r="F182" s="8">
        <v>-3.4631347402839033E-3</v>
      </c>
      <c r="H182" s="7" t="s">
        <v>192</v>
      </c>
    </row>
    <row r="183" spans="1:8">
      <c r="A183" s="3" t="s">
        <v>133</v>
      </c>
      <c r="B183" s="8">
        <v>0.13463896889978244</v>
      </c>
      <c r="C183" s="8">
        <v>-0.11153919329271716</v>
      </c>
      <c r="D183" s="8">
        <v>-4.6210347202446656E-3</v>
      </c>
      <c r="E183" s="8">
        <v>-1.9414358163973182E-2</v>
      </c>
      <c r="F183" s="8">
        <v>9.356172771525003E-4</v>
      </c>
    </row>
    <row r="184" spans="1:8">
      <c r="A184" s="3" t="s">
        <v>160</v>
      </c>
      <c r="B184" s="8">
        <v>8.7844828727957069E-2</v>
      </c>
      <c r="C184" s="8">
        <v>-9.5294214600510352E-2</v>
      </c>
      <c r="D184" s="8">
        <v>-1.0770022816059717E-3</v>
      </c>
      <c r="E184" s="8">
        <v>6.7579857272093563E-3</v>
      </c>
      <c r="F184" s="8">
        <v>1.7684024269498597E-3</v>
      </c>
    </row>
    <row r="185" spans="1:8">
      <c r="A185" s="3" t="s">
        <v>80</v>
      </c>
      <c r="B185" s="8">
        <v>0.10666090353359442</v>
      </c>
      <c r="C185" s="8">
        <v>-6.6191147618703539E-2</v>
      </c>
      <c r="D185" s="8">
        <v>-1.0266878134743997E-2</v>
      </c>
      <c r="E185" s="8">
        <v>-3.2333104725677596E-2</v>
      </c>
      <c r="F185" s="8">
        <v>2.1302269455307117E-3</v>
      </c>
    </row>
  </sheetData>
  <autoFilter ref="A2:Q162">
    <filterColumn colId="16">
      <customFilters>
        <customFilter operator="notEqual" val=" "/>
      </customFilters>
    </filterColumn>
  </autoFilter>
  <mergeCells count="3">
    <mergeCell ref="B166:F166"/>
    <mergeCell ref="B173:F173"/>
    <mergeCell ref="B180:F18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1"/>
  <sheetViews>
    <sheetView topLeftCell="A106" workbookViewId="0">
      <selection activeCell="C20" sqref="C20"/>
    </sheetView>
  </sheetViews>
  <sheetFormatPr defaultRowHeight="15"/>
  <cols>
    <col min="12" max="16" width="12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  <c r="Q1" t="s">
        <v>181</v>
      </c>
    </row>
    <row r="2" spans="1:17">
      <c r="A2">
        <v>1</v>
      </c>
      <c r="B2" t="s">
        <v>11</v>
      </c>
      <c r="C2">
        <v>39.095364689843201</v>
      </c>
      <c r="D2">
        <v>46780.657136113303</v>
      </c>
      <c r="E2">
        <v>2934</v>
      </c>
      <c r="F2">
        <v>683808</v>
      </c>
      <c r="G2">
        <v>459024</v>
      </c>
      <c r="H2">
        <v>130503</v>
      </c>
      <c r="I2">
        <v>10643</v>
      </c>
      <c r="J2">
        <v>69544</v>
      </c>
      <c r="K2">
        <v>14094</v>
      </c>
      <c r="L2">
        <f>G2/$F2</f>
        <v>0.67127614769057986</v>
      </c>
      <c r="M2">
        <f t="shared" ref="M2:P2" si="0">H2/$F2</f>
        <v>0.19084743085778463</v>
      </c>
      <c r="N2">
        <f t="shared" si="0"/>
        <v>1.556431044971688E-2</v>
      </c>
      <c r="O2">
        <f t="shared" si="0"/>
        <v>0.10170106228648977</v>
      </c>
      <c r="P2">
        <f t="shared" si="0"/>
        <v>2.0611048715428893E-2</v>
      </c>
      <c r="Q2">
        <v>2021</v>
      </c>
    </row>
    <row r="3" spans="1:17">
      <c r="A3">
        <v>3</v>
      </c>
      <c r="B3" t="s">
        <v>12</v>
      </c>
      <c r="C3">
        <v>38.245370370370402</v>
      </c>
      <c r="D3">
        <v>44838.2994445035</v>
      </c>
      <c r="E3">
        <v>648</v>
      </c>
      <c r="F3">
        <v>191983</v>
      </c>
      <c r="G3">
        <v>131307</v>
      </c>
      <c r="H3">
        <v>34706</v>
      </c>
      <c r="I3">
        <v>2459</v>
      </c>
      <c r="J3">
        <v>21422</v>
      </c>
      <c r="K3">
        <v>2089</v>
      </c>
      <c r="L3">
        <f t="shared" ref="L3:L66" si="1">G3/$F3</f>
        <v>0.68395118317767722</v>
      </c>
      <c r="M3">
        <f t="shared" ref="M3:M66" si="2">H3/$F3</f>
        <v>0.18077642291244536</v>
      </c>
      <c r="N3">
        <f t="shared" ref="N3:N66" si="3">I3/$F3</f>
        <v>1.2808425746029596E-2</v>
      </c>
      <c r="O3">
        <f t="shared" ref="O3:O66" si="4">J3/$F3</f>
        <v>0.11158279639343067</v>
      </c>
      <c r="P3">
        <f t="shared" ref="P3:P66" si="5">K3/$F3</f>
        <v>1.0881171770417173E-2</v>
      </c>
      <c r="Q3">
        <v>2021</v>
      </c>
    </row>
    <row r="4" spans="1:17">
      <c r="A4">
        <v>5</v>
      </c>
      <c r="B4" t="s">
        <v>13</v>
      </c>
      <c r="C4">
        <v>38.583906829010097</v>
      </c>
      <c r="D4">
        <v>46032.753478536397</v>
      </c>
      <c r="E4">
        <v>1889</v>
      </c>
      <c r="F4">
        <v>450264</v>
      </c>
      <c r="G4">
        <v>324406</v>
      </c>
      <c r="H4">
        <v>71940</v>
      </c>
      <c r="I4">
        <v>4825</v>
      </c>
      <c r="J4">
        <v>39541</v>
      </c>
      <c r="K4">
        <v>9552</v>
      </c>
      <c r="L4">
        <f t="shared" si="1"/>
        <v>0.72047954089156585</v>
      </c>
      <c r="M4">
        <f t="shared" si="2"/>
        <v>0.15977293321251532</v>
      </c>
      <c r="N4">
        <f t="shared" si="3"/>
        <v>1.0715935540038734E-2</v>
      </c>
      <c r="O4">
        <f t="shared" si="4"/>
        <v>8.7817369365527781E-2</v>
      </c>
      <c r="P4">
        <f t="shared" si="5"/>
        <v>2.1214220990352327E-2</v>
      </c>
      <c r="Q4">
        <v>2021</v>
      </c>
    </row>
    <row r="5" spans="1:17">
      <c r="A5">
        <v>7</v>
      </c>
      <c r="B5" t="s">
        <v>14</v>
      </c>
      <c r="C5">
        <v>40.906003584229403</v>
      </c>
      <c r="D5">
        <v>51318.839596700302</v>
      </c>
      <c r="E5">
        <v>1116</v>
      </c>
      <c r="F5">
        <v>447622</v>
      </c>
      <c r="G5">
        <v>288799</v>
      </c>
      <c r="H5">
        <v>115798</v>
      </c>
      <c r="I5">
        <v>9153</v>
      </c>
      <c r="J5">
        <v>25111</v>
      </c>
      <c r="K5">
        <v>8761</v>
      </c>
      <c r="L5">
        <f t="shared" si="1"/>
        <v>0.6451849998436181</v>
      </c>
      <c r="M5">
        <f t="shared" si="2"/>
        <v>0.25869595328201028</v>
      </c>
      <c r="N5">
        <f t="shared" si="3"/>
        <v>2.0448056619201023E-2</v>
      </c>
      <c r="O5">
        <f t="shared" si="4"/>
        <v>5.6098672540670476E-2</v>
      </c>
      <c r="P5">
        <f t="shared" si="5"/>
        <v>1.957231771450018E-2</v>
      </c>
      <c r="Q5">
        <v>2021</v>
      </c>
    </row>
    <row r="6" spans="1:17">
      <c r="A6">
        <v>9</v>
      </c>
      <c r="B6" t="s">
        <v>15</v>
      </c>
      <c r="C6">
        <v>40.416429661765903</v>
      </c>
      <c r="D6">
        <v>55824.651667350998</v>
      </c>
      <c r="E6">
        <v>12447</v>
      </c>
      <c r="F6">
        <v>3645295</v>
      </c>
      <c r="G6">
        <v>2233599</v>
      </c>
      <c r="H6">
        <v>1070986</v>
      </c>
      <c r="I6">
        <v>86159</v>
      </c>
      <c r="J6">
        <v>178721</v>
      </c>
      <c r="K6">
        <v>75830</v>
      </c>
      <c r="L6">
        <f t="shared" si="1"/>
        <v>0.61273477180859159</v>
      </c>
      <c r="M6">
        <f t="shared" si="2"/>
        <v>0.29379954160088551</v>
      </c>
      <c r="N6">
        <f t="shared" si="3"/>
        <v>2.3635672833062893E-2</v>
      </c>
      <c r="O6">
        <f t="shared" si="4"/>
        <v>4.9027856456061857E-2</v>
      </c>
      <c r="P6">
        <f t="shared" si="5"/>
        <v>2.0802157301398103E-2</v>
      </c>
      <c r="Q6">
        <v>2021</v>
      </c>
    </row>
    <row r="7" spans="1:17">
      <c r="A7">
        <v>11</v>
      </c>
      <c r="B7" t="s">
        <v>16</v>
      </c>
      <c r="C7">
        <v>40.5343170790306</v>
      </c>
      <c r="D7">
        <v>58615.286224963202</v>
      </c>
      <c r="E7">
        <v>13635</v>
      </c>
      <c r="F7">
        <v>5449397</v>
      </c>
      <c r="G7">
        <v>3774439</v>
      </c>
      <c r="H7">
        <v>772045</v>
      </c>
      <c r="I7">
        <v>192663</v>
      </c>
      <c r="J7">
        <v>569907</v>
      </c>
      <c r="K7">
        <v>140343</v>
      </c>
      <c r="L7">
        <f t="shared" si="1"/>
        <v>0.6926342492573031</v>
      </c>
      <c r="M7">
        <f t="shared" si="2"/>
        <v>0.14167530829557839</v>
      </c>
      <c r="N7">
        <f t="shared" si="3"/>
        <v>3.5354920920608282E-2</v>
      </c>
      <c r="O7">
        <f t="shared" si="4"/>
        <v>0.1045816628885728</v>
      </c>
      <c r="P7">
        <f t="shared" si="5"/>
        <v>2.5753858637937371E-2</v>
      </c>
      <c r="Q7">
        <v>2021</v>
      </c>
    </row>
    <row r="8" spans="1:17">
      <c r="A8">
        <v>13</v>
      </c>
      <c r="B8" t="s">
        <v>17</v>
      </c>
      <c r="C8">
        <v>37.850029345593299</v>
      </c>
      <c r="D8">
        <v>69067.551114682094</v>
      </c>
      <c r="E8">
        <v>20446</v>
      </c>
      <c r="F8">
        <v>9442888</v>
      </c>
      <c r="G8">
        <v>6353686</v>
      </c>
      <c r="H8">
        <v>1495058</v>
      </c>
      <c r="I8">
        <v>368959</v>
      </c>
      <c r="J8">
        <v>990600</v>
      </c>
      <c r="K8">
        <v>234585</v>
      </c>
      <c r="L8">
        <f t="shared" si="1"/>
        <v>0.67285410988672112</v>
      </c>
      <c r="M8">
        <f t="shared" si="2"/>
        <v>0.15832635100617523</v>
      </c>
      <c r="N8">
        <f t="shared" si="3"/>
        <v>3.9072686237515475E-2</v>
      </c>
      <c r="O8">
        <f t="shared" si="4"/>
        <v>0.10490434705992489</v>
      </c>
      <c r="P8">
        <f t="shared" si="5"/>
        <v>2.4842505809663316E-2</v>
      </c>
      <c r="Q8">
        <v>2021</v>
      </c>
    </row>
    <row r="9" spans="1:17">
      <c r="A9">
        <v>15</v>
      </c>
      <c r="B9" t="s">
        <v>18</v>
      </c>
      <c r="C9">
        <v>39.760611289607503</v>
      </c>
      <c r="D9">
        <v>64217.841930927403</v>
      </c>
      <c r="E9">
        <v>52513</v>
      </c>
      <c r="F9">
        <v>23357359</v>
      </c>
      <c r="G9">
        <v>17012487</v>
      </c>
      <c r="H9">
        <v>2845852</v>
      </c>
      <c r="I9">
        <v>632906</v>
      </c>
      <c r="J9">
        <v>2229446</v>
      </c>
      <c r="K9">
        <v>636668</v>
      </c>
      <c r="L9">
        <f t="shared" si="1"/>
        <v>0.72835661771521343</v>
      </c>
      <c r="M9">
        <f t="shared" si="2"/>
        <v>0.12183963092745202</v>
      </c>
      <c r="N9">
        <f t="shared" si="3"/>
        <v>2.7096642218839895E-2</v>
      </c>
      <c r="O9">
        <f t="shared" si="4"/>
        <v>9.5449404189917195E-2</v>
      </c>
      <c r="P9">
        <f t="shared" si="5"/>
        <v>2.725770494857745E-2</v>
      </c>
      <c r="Q9">
        <v>2021</v>
      </c>
    </row>
    <row r="10" spans="1:17">
      <c r="A10">
        <v>17</v>
      </c>
      <c r="B10" t="s">
        <v>19</v>
      </c>
      <c r="C10">
        <v>39.9907628294036</v>
      </c>
      <c r="D10">
        <v>42532.793554695003</v>
      </c>
      <c r="E10">
        <v>3605</v>
      </c>
      <c r="F10">
        <v>749473</v>
      </c>
      <c r="G10">
        <v>485101</v>
      </c>
      <c r="H10">
        <v>186597</v>
      </c>
      <c r="I10">
        <v>12280</v>
      </c>
      <c r="J10">
        <v>54651</v>
      </c>
      <c r="K10">
        <v>10844</v>
      </c>
      <c r="L10">
        <f t="shared" si="1"/>
        <v>0.6472561386467558</v>
      </c>
      <c r="M10">
        <f t="shared" si="2"/>
        <v>0.24897094358302435</v>
      </c>
      <c r="N10">
        <f t="shared" si="3"/>
        <v>1.6384846418750241E-2</v>
      </c>
      <c r="O10">
        <f t="shared" si="4"/>
        <v>7.2919237917843605E-2</v>
      </c>
      <c r="P10">
        <f t="shared" si="5"/>
        <v>1.4468833433626028E-2</v>
      </c>
      <c r="Q10">
        <v>2021</v>
      </c>
    </row>
    <row r="11" spans="1:17">
      <c r="A11">
        <v>19</v>
      </c>
      <c r="B11" t="s">
        <v>20</v>
      </c>
      <c r="C11">
        <v>40.7325932543622</v>
      </c>
      <c r="D11">
        <v>41680.281030835897</v>
      </c>
      <c r="E11">
        <v>1314</v>
      </c>
      <c r="F11">
        <v>233304</v>
      </c>
      <c r="G11">
        <v>169714</v>
      </c>
      <c r="H11">
        <v>40383</v>
      </c>
      <c r="I11">
        <v>2720</v>
      </c>
      <c r="J11">
        <v>16512</v>
      </c>
      <c r="K11">
        <v>3975</v>
      </c>
      <c r="L11">
        <f t="shared" si="1"/>
        <v>0.72743716352912935</v>
      </c>
      <c r="M11">
        <f t="shared" si="2"/>
        <v>0.17309176010698488</v>
      </c>
      <c r="N11">
        <f t="shared" si="3"/>
        <v>1.1658608510784213E-2</v>
      </c>
      <c r="O11">
        <f t="shared" si="4"/>
        <v>7.0774611665466516E-2</v>
      </c>
      <c r="P11">
        <f t="shared" si="5"/>
        <v>1.7037856187635016E-2</v>
      </c>
      <c r="Q11">
        <v>2021</v>
      </c>
    </row>
    <row r="12" spans="1:17">
      <c r="A12">
        <v>21</v>
      </c>
      <c r="B12" t="s">
        <v>21</v>
      </c>
      <c r="C12">
        <v>39.988509584781497</v>
      </c>
      <c r="D12">
        <v>57981.799320964099</v>
      </c>
      <c r="E12">
        <v>51157</v>
      </c>
      <c r="F12">
        <v>21911163</v>
      </c>
      <c r="G12">
        <v>12988219</v>
      </c>
      <c r="H12">
        <v>5992375</v>
      </c>
      <c r="I12">
        <v>656450</v>
      </c>
      <c r="J12">
        <v>1759939</v>
      </c>
      <c r="K12">
        <v>514180</v>
      </c>
      <c r="L12">
        <f t="shared" si="1"/>
        <v>0.59276721185452363</v>
      </c>
      <c r="M12">
        <f t="shared" si="2"/>
        <v>0.27348502678748726</v>
      </c>
      <c r="N12">
        <f t="shared" si="3"/>
        <v>2.9959614649391272E-2</v>
      </c>
      <c r="O12">
        <f t="shared" si="4"/>
        <v>8.0321569421029818E-2</v>
      </c>
      <c r="P12">
        <f t="shared" si="5"/>
        <v>2.3466577287567986E-2</v>
      </c>
      <c r="Q12">
        <v>2021</v>
      </c>
    </row>
    <row r="13" spans="1:17">
      <c r="A13">
        <v>23</v>
      </c>
      <c r="B13" t="s">
        <v>22</v>
      </c>
      <c r="C13">
        <v>40.514695520885802</v>
      </c>
      <c r="D13">
        <v>51862.420950519503</v>
      </c>
      <c r="E13">
        <v>1987</v>
      </c>
      <c r="F13">
        <v>669646</v>
      </c>
      <c r="G13">
        <v>425562</v>
      </c>
      <c r="H13">
        <v>171641</v>
      </c>
      <c r="I13">
        <v>15820</v>
      </c>
      <c r="J13">
        <v>41848</v>
      </c>
      <c r="K13">
        <v>14775</v>
      </c>
      <c r="L13">
        <f t="shared" si="1"/>
        <v>0.63550293737288055</v>
      </c>
      <c r="M13">
        <f t="shared" si="2"/>
        <v>0.25631602369012879</v>
      </c>
      <c r="N13">
        <f t="shared" si="3"/>
        <v>2.3624422456043941E-2</v>
      </c>
      <c r="O13">
        <f t="shared" si="4"/>
        <v>6.2492720034167309E-2</v>
      </c>
      <c r="P13">
        <f t="shared" si="5"/>
        <v>2.2063896446779342E-2</v>
      </c>
      <c r="Q13">
        <v>2021</v>
      </c>
    </row>
    <row r="14" spans="1:17">
      <c r="A14">
        <v>25</v>
      </c>
      <c r="B14" t="s">
        <v>23</v>
      </c>
      <c r="C14">
        <v>40.185416666666697</v>
      </c>
      <c r="D14">
        <v>43920.183175797298</v>
      </c>
      <c r="E14">
        <v>576</v>
      </c>
      <c r="F14">
        <v>143407</v>
      </c>
      <c r="G14">
        <v>108568</v>
      </c>
      <c r="H14">
        <v>18813</v>
      </c>
      <c r="I14">
        <v>1949</v>
      </c>
      <c r="J14">
        <v>11554</v>
      </c>
      <c r="K14">
        <v>2523</v>
      </c>
      <c r="L14">
        <f t="shared" si="1"/>
        <v>0.75706206809988352</v>
      </c>
      <c r="M14">
        <f t="shared" si="2"/>
        <v>0.13118606483644452</v>
      </c>
      <c r="N14">
        <f t="shared" si="3"/>
        <v>1.3590689436359453E-2</v>
      </c>
      <c r="O14">
        <f t="shared" si="4"/>
        <v>8.0567894175319191E-2</v>
      </c>
      <c r="P14">
        <f t="shared" si="5"/>
        <v>1.7593283451993277E-2</v>
      </c>
      <c r="Q14">
        <v>2021</v>
      </c>
    </row>
    <row r="15" spans="1:17">
      <c r="A15">
        <v>27</v>
      </c>
      <c r="B15" t="s">
        <v>24</v>
      </c>
      <c r="C15">
        <v>40.940058195926298</v>
      </c>
      <c r="D15">
        <v>44821.029126936402</v>
      </c>
      <c r="E15">
        <v>1031</v>
      </c>
      <c r="F15">
        <v>286414</v>
      </c>
      <c r="G15">
        <v>170026</v>
      </c>
      <c r="H15">
        <v>89297</v>
      </c>
      <c r="I15">
        <v>3682</v>
      </c>
      <c r="J15">
        <v>17925</v>
      </c>
      <c r="K15">
        <v>5484</v>
      </c>
      <c r="L15">
        <f t="shared" si="1"/>
        <v>0.59363718253995967</v>
      </c>
      <c r="M15">
        <f t="shared" si="2"/>
        <v>0.3117759606723135</v>
      </c>
      <c r="N15">
        <f t="shared" si="3"/>
        <v>1.2855516839260651E-2</v>
      </c>
      <c r="O15">
        <f t="shared" si="4"/>
        <v>6.2584231217747741E-2</v>
      </c>
      <c r="P15">
        <f t="shared" si="5"/>
        <v>1.9147108730718471E-2</v>
      </c>
      <c r="Q15">
        <v>2021</v>
      </c>
    </row>
    <row r="16" spans="1:17">
      <c r="A16">
        <v>29</v>
      </c>
      <c r="B16" t="s">
        <v>25</v>
      </c>
      <c r="C16">
        <v>38.670142701153999</v>
      </c>
      <c r="D16">
        <v>68768.429704133203</v>
      </c>
      <c r="E16">
        <v>23092</v>
      </c>
      <c r="F16">
        <v>10535104</v>
      </c>
      <c r="G16">
        <v>6733836</v>
      </c>
      <c r="H16">
        <v>1968970</v>
      </c>
      <c r="I16">
        <v>306759</v>
      </c>
      <c r="J16">
        <v>1166656</v>
      </c>
      <c r="K16">
        <v>358883</v>
      </c>
      <c r="L16">
        <f t="shared" si="1"/>
        <v>0.63918078074976759</v>
      </c>
      <c r="M16">
        <f t="shared" si="2"/>
        <v>0.18689611417219992</v>
      </c>
      <c r="N16">
        <f t="shared" si="3"/>
        <v>2.9117795135197525E-2</v>
      </c>
      <c r="O16">
        <f t="shared" si="4"/>
        <v>0.11073986550109045</v>
      </c>
      <c r="P16">
        <f t="shared" si="5"/>
        <v>3.4065444441744475E-2</v>
      </c>
      <c r="Q16">
        <v>2021</v>
      </c>
    </row>
    <row r="17" spans="1:17">
      <c r="A17">
        <v>31</v>
      </c>
      <c r="B17" t="s">
        <v>26</v>
      </c>
      <c r="C17">
        <v>37.295051776726901</v>
      </c>
      <c r="D17">
        <v>52051.571444143003</v>
      </c>
      <c r="E17">
        <v>23548</v>
      </c>
      <c r="F17">
        <v>8134854</v>
      </c>
      <c r="G17">
        <v>5244071</v>
      </c>
      <c r="H17">
        <v>1927985</v>
      </c>
      <c r="I17">
        <v>168191</v>
      </c>
      <c r="J17">
        <v>544417</v>
      </c>
      <c r="K17">
        <v>250190</v>
      </c>
      <c r="L17">
        <f t="shared" si="1"/>
        <v>0.64464230089439833</v>
      </c>
      <c r="M17">
        <f t="shared" si="2"/>
        <v>0.23700302427062611</v>
      </c>
      <c r="N17">
        <f t="shared" si="3"/>
        <v>2.0675355697840427E-2</v>
      </c>
      <c r="O17">
        <f t="shared" si="4"/>
        <v>6.6924003798961851E-2</v>
      </c>
      <c r="P17">
        <f t="shared" si="5"/>
        <v>3.0755315338173248E-2</v>
      </c>
      <c r="Q17">
        <v>2021</v>
      </c>
    </row>
    <row r="18" spans="1:17">
      <c r="A18">
        <v>33</v>
      </c>
      <c r="B18" t="s">
        <v>27</v>
      </c>
      <c r="C18">
        <v>38.768522248672397</v>
      </c>
      <c r="D18">
        <v>50525.957535794398</v>
      </c>
      <c r="E18">
        <v>5461</v>
      </c>
      <c r="F18">
        <v>1829569</v>
      </c>
      <c r="G18">
        <v>1046319</v>
      </c>
      <c r="H18">
        <v>576815</v>
      </c>
      <c r="I18">
        <v>31448</v>
      </c>
      <c r="J18">
        <v>120335</v>
      </c>
      <c r="K18">
        <v>54652</v>
      </c>
      <c r="L18">
        <f t="shared" si="1"/>
        <v>0.57189370829960495</v>
      </c>
      <c r="M18">
        <f t="shared" si="2"/>
        <v>0.31527370653962766</v>
      </c>
      <c r="N18">
        <f t="shared" si="3"/>
        <v>1.7188747732389431E-2</v>
      </c>
      <c r="O18">
        <f t="shared" si="4"/>
        <v>6.5772321240685647E-2</v>
      </c>
      <c r="P18">
        <f t="shared" si="5"/>
        <v>2.9871516187692293E-2</v>
      </c>
      <c r="Q18">
        <v>2021</v>
      </c>
    </row>
    <row r="19" spans="1:17">
      <c r="A19">
        <v>35</v>
      </c>
      <c r="B19" t="s">
        <v>28</v>
      </c>
      <c r="C19">
        <v>40.126222720830398</v>
      </c>
      <c r="D19">
        <v>61200.923021702001</v>
      </c>
      <c r="E19">
        <v>25295</v>
      </c>
      <c r="F19">
        <v>13540755</v>
      </c>
      <c r="G19">
        <v>8552813</v>
      </c>
      <c r="H19">
        <v>2809836</v>
      </c>
      <c r="I19">
        <v>388888</v>
      </c>
      <c r="J19">
        <v>1422828</v>
      </c>
      <c r="K19">
        <v>366390</v>
      </c>
      <c r="L19">
        <f t="shared" si="1"/>
        <v>0.63163486821820491</v>
      </c>
      <c r="M19">
        <f t="shared" si="2"/>
        <v>0.20750955171997426</v>
      </c>
      <c r="N19">
        <f t="shared" si="3"/>
        <v>2.8719816583344136E-2</v>
      </c>
      <c r="O19">
        <f t="shared" si="4"/>
        <v>0.10507744952183243</v>
      </c>
      <c r="P19">
        <f t="shared" si="5"/>
        <v>2.7058313956644219E-2</v>
      </c>
      <c r="Q19">
        <v>2021</v>
      </c>
    </row>
    <row r="20" spans="1:17">
      <c r="A20">
        <v>37</v>
      </c>
      <c r="B20" t="s">
        <v>29</v>
      </c>
      <c r="C20">
        <v>43.0353225806452</v>
      </c>
      <c r="D20">
        <v>37670.779977753104</v>
      </c>
      <c r="E20">
        <v>620</v>
      </c>
      <c r="F20">
        <v>120181</v>
      </c>
      <c r="G20">
        <v>57477</v>
      </c>
      <c r="H20">
        <v>55890</v>
      </c>
      <c r="I20">
        <v>695</v>
      </c>
      <c r="J20">
        <v>4231</v>
      </c>
      <c r="K20">
        <v>1888</v>
      </c>
      <c r="L20">
        <f t="shared" si="1"/>
        <v>0.47825363410189631</v>
      </c>
      <c r="M20">
        <f t="shared" si="2"/>
        <v>0.46504855176775028</v>
      </c>
      <c r="N20">
        <f t="shared" si="3"/>
        <v>5.7829440593771065E-3</v>
      </c>
      <c r="O20">
        <f t="shared" si="4"/>
        <v>3.5205232108236742E-2</v>
      </c>
      <c r="P20">
        <f t="shared" si="5"/>
        <v>1.5709637962739536E-2</v>
      </c>
      <c r="Q20">
        <v>2021</v>
      </c>
    </row>
    <row r="21" spans="1:17">
      <c r="A21">
        <v>39</v>
      </c>
      <c r="B21" t="s">
        <v>30</v>
      </c>
      <c r="C21">
        <v>39.3278255350696</v>
      </c>
      <c r="D21">
        <v>64946.761356693001</v>
      </c>
      <c r="E21">
        <v>17486</v>
      </c>
      <c r="F21">
        <v>9297084</v>
      </c>
      <c r="G21">
        <v>6031958</v>
      </c>
      <c r="H21">
        <v>1481272</v>
      </c>
      <c r="I21">
        <v>320641</v>
      </c>
      <c r="J21">
        <v>1180135</v>
      </c>
      <c r="K21">
        <v>283078</v>
      </c>
      <c r="L21">
        <f t="shared" si="1"/>
        <v>0.64880106493605949</v>
      </c>
      <c r="M21">
        <f t="shared" si="2"/>
        <v>0.15932651571180814</v>
      </c>
      <c r="N21">
        <f t="shared" si="3"/>
        <v>3.4488340645303407E-2</v>
      </c>
      <c r="O21">
        <f t="shared" si="4"/>
        <v>0.12693603714885227</v>
      </c>
      <c r="P21">
        <f t="shared" si="5"/>
        <v>3.0448041557976674E-2</v>
      </c>
      <c r="Q21">
        <v>2021</v>
      </c>
    </row>
    <row r="22" spans="1:17">
      <c r="A22">
        <v>43</v>
      </c>
      <c r="B22" t="s">
        <v>31</v>
      </c>
      <c r="C22">
        <v>39.717157223448602</v>
      </c>
      <c r="D22">
        <v>58029.2857090502</v>
      </c>
      <c r="E22">
        <v>8154</v>
      </c>
      <c r="F22">
        <v>3650576</v>
      </c>
      <c r="G22">
        <v>2431052</v>
      </c>
      <c r="H22">
        <v>730584</v>
      </c>
      <c r="I22">
        <v>111659</v>
      </c>
      <c r="J22">
        <v>284281</v>
      </c>
      <c r="K22">
        <v>93000</v>
      </c>
      <c r="L22">
        <f t="shared" si="1"/>
        <v>0.66593655357401138</v>
      </c>
      <c r="M22">
        <f t="shared" si="2"/>
        <v>0.20012841809073417</v>
      </c>
      <c r="N22">
        <f t="shared" si="3"/>
        <v>3.0586680019810571E-2</v>
      </c>
      <c r="O22">
        <f t="shared" si="4"/>
        <v>7.7872916493178068E-2</v>
      </c>
      <c r="P22">
        <f t="shared" si="5"/>
        <v>2.5475431822265856E-2</v>
      </c>
      <c r="Q22">
        <v>2021</v>
      </c>
    </row>
    <row r="23" spans="1:17">
      <c r="A23">
        <v>45</v>
      </c>
      <c r="B23" t="s">
        <v>32</v>
      </c>
      <c r="C23">
        <v>38.303038458537998</v>
      </c>
      <c r="D23">
        <v>59691.542733953102</v>
      </c>
      <c r="E23">
        <v>34518</v>
      </c>
      <c r="F23">
        <v>12858836</v>
      </c>
      <c r="G23">
        <v>8782502</v>
      </c>
      <c r="H23">
        <v>2499332</v>
      </c>
      <c r="I23">
        <v>230837</v>
      </c>
      <c r="J23">
        <v>985163</v>
      </c>
      <c r="K23">
        <v>361002</v>
      </c>
      <c r="L23">
        <f t="shared" si="1"/>
        <v>0.68299354622766784</v>
      </c>
      <c r="M23">
        <f t="shared" si="2"/>
        <v>0.19436689292872231</v>
      </c>
      <c r="N23">
        <f t="shared" si="3"/>
        <v>1.7951624859357411E-2</v>
      </c>
      <c r="O23">
        <f t="shared" si="4"/>
        <v>7.6613699715899639E-2</v>
      </c>
      <c r="P23">
        <f t="shared" si="5"/>
        <v>2.8074236268352749E-2</v>
      </c>
      <c r="Q23">
        <v>2021</v>
      </c>
    </row>
    <row r="24" spans="1:17">
      <c r="A24">
        <v>47</v>
      </c>
      <c r="B24" t="s">
        <v>33</v>
      </c>
      <c r="C24">
        <v>41.054660521535503</v>
      </c>
      <c r="D24">
        <v>60436.599849211998</v>
      </c>
      <c r="E24">
        <v>18092</v>
      </c>
      <c r="F24">
        <v>7120003</v>
      </c>
      <c r="G24">
        <v>5609885</v>
      </c>
      <c r="H24">
        <v>606859</v>
      </c>
      <c r="I24">
        <v>165384</v>
      </c>
      <c r="J24">
        <v>564085</v>
      </c>
      <c r="K24">
        <v>173790</v>
      </c>
      <c r="L24">
        <f t="shared" si="1"/>
        <v>0.78790486464682674</v>
      </c>
      <c r="M24">
        <f t="shared" si="2"/>
        <v>8.5232969705209397E-2</v>
      </c>
      <c r="N24">
        <f t="shared" si="3"/>
        <v>2.3228080100528046E-2</v>
      </c>
      <c r="O24">
        <f t="shared" si="4"/>
        <v>7.9225387966830915E-2</v>
      </c>
      <c r="P24">
        <f t="shared" si="5"/>
        <v>2.4408697580604953E-2</v>
      </c>
      <c r="Q24">
        <v>2021</v>
      </c>
    </row>
    <row r="25" spans="1:17">
      <c r="A25">
        <v>49</v>
      </c>
      <c r="B25" t="s">
        <v>34</v>
      </c>
      <c r="C25">
        <v>40.435962441314601</v>
      </c>
      <c r="D25">
        <v>52008.129414101903</v>
      </c>
      <c r="E25">
        <v>2130</v>
      </c>
      <c r="F25">
        <v>753930</v>
      </c>
      <c r="G25">
        <v>534941</v>
      </c>
      <c r="H25">
        <v>126564</v>
      </c>
      <c r="I25">
        <v>14192</v>
      </c>
      <c r="J25">
        <v>59743</v>
      </c>
      <c r="K25">
        <v>18490</v>
      </c>
      <c r="L25">
        <f t="shared" si="1"/>
        <v>0.70953669438807321</v>
      </c>
      <c r="M25">
        <f t="shared" si="2"/>
        <v>0.16787234889180694</v>
      </c>
      <c r="N25">
        <f t="shared" si="3"/>
        <v>1.8824028755985305E-2</v>
      </c>
      <c r="O25">
        <f t="shared" si="4"/>
        <v>7.9242104704680807E-2</v>
      </c>
      <c r="P25">
        <f t="shared" si="5"/>
        <v>2.4524823259453796E-2</v>
      </c>
      <c r="Q25">
        <v>2021</v>
      </c>
    </row>
    <row r="26" spans="1:17">
      <c r="A26">
        <v>51</v>
      </c>
      <c r="B26" t="s">
        <v>35</v>
      </c>
      <c r="C26">
        <v>38.733899272438002</v>
      </c>
      <c r="D26">
        <v>66539.497120531698</v>
      </c>
      <c r="E26">
        <v>76294</v>
      </c>
      <c r="F26">
        <v>40292327</v>
      </c>
      <c r="G26">
        <v>24992278</v>
      </c>
      <c r="H26">
        <v>8982359</v>
      </c>
      <c r="I26">
        <v>1215791</v>
      </c>
      <c r="J26">
        <v>3756856</v>
      </c>
      <c r="K26">
        <v>1345043</v>
      </c>
      <c r="L26">
        <f t="shared" si="1"/>
        <v>0.62027387993748784</v>
      </c>
      <c r="M26">
        <f t="shared" si="2"/>
        <v>0.22292976526275091</v>
      </c>
      <c r="N26">
        <f t="shared" si="3"/>
        <v>3.0174256254795112E-2</v>
      </c>
      <c r="O26">
        <f t="shared" si="4"/>
        <v>9.3239985866291619E-2</v>
      </c>
      <c r="P26">
        <f t="shared" si="5"/>
        <v>3.3382112678674525E-2</v>
      </c>
      <c r="Q26">
        <v>2021</v>
      </c>
    </row>
    <row r="27" spans="1:17">
      <c r="A27">
        <v>53</v>
      </c>
      <c r="B27" t="s">
        <v>36</v>
      </c>
      <c r="C27">
        <v>36.8083188477775</v>
      </c>
      <c r="D27">
        <v>62852.204439890098</v>
      </c>
      <c r="E27">
        <v>4027</v>
      </c>
      <c r="F27">
        <v>1741939</v>
      </c>
      <c r="G27">
        <v>1068803</v>
      </c>
      <c r="H27">
        <v>399792</v>
      </c>
      <c r="I27">
        <v>49022</v>
      </c>
      <c r="J27">
        <v>168760</v>
      </c>
      <c r="K27">
        <v>55562</v>
      </c>
      <c r="L27">
        <f t="shared" si="1"/>
        <v>0.61357085408846124</v>
      </c>
      <c r="M27">
        <f t="shared" si="2"/>
        <v>0.2295097589525236</v>
      </c>
      <c r="N27">
        <f t="shared" si="3"/>
        <v>2.8142202453702456E-2</v>
      </c>
      <c r="O27">
        <f t="shared" si="4"/>
        <v>9.68805451855662E-2</v>
      </c>
      <c r="P27">
        <f t="shared" si="5"/>
        <v>3.189663931974656E-2</v>
      </c>
      <c r="Q27">
        <v>2021</v>
      </c>
    </row>
    <row r="28" spans="1:17">
      <c r="A28">
        <v>55</v>
      </c>
      <c r="B28" t="s">
        <v>37</v>
      </c>
      <c r="C28">
        <v>41.722128556375097</v>
      </c>
      <c r="D28">
        <v>43295.4613811483</v>
      </c>
      <c r="E28">
        <v>4745</v>
      </c>
      <c r="F28">
        <v>1114074</v>
      </c>
      <c r="G28">
        <v>906262</v>
      </c>
      <c r="H28">
        <v>99278</v>
      </c>
      <c r="I28">
        <v>14305</v>
      </c>
      <c r="J28">
        <v>68622</v>
      </c>
      <c r="K28">
        <v>25607</v>
      </c>
      <c r="L28">
        <f t="shared" si="1"/>
        <v>0.81346660993793951</v>
      </c>
      <c r="M28">
        <f t="shared" si="2"/>
        <v>8.9112572414399766E-2</v>
      </c>
      <c r="N28">
        <f t="shared" si="3"/>
        <v>1.284026016225134E-2</v>
      </c>
      <c r="O28">
        <f t="shared" si="4"/>
        <v>6.1595549308214717E-2</v>
      </c>
      <c r="P28">
        <f t="shared" si="5"/>
        <v>2.2985008177194694E-2</v>
      </c>
      <c r="Q28">
        <v>2021</v>
      </c>
    </row>
    <row r="29" spans="1:17">
      <c r="A29">
        <v>57</v>
      </c>
      <c r="B29" t="s">
        <v>38</v>
      </c>
      <c r="C29">
        <v>39.611825514690899</v>
      </c>
      <c r="D29">
        <v>83112.572772080297</v>
      </c>
      <c r="E29">
        <v>68682</v>
      </c>
      <c r="F29">
        <v>26586375</v>
      </c>
      <c r="G29">
        <v>19500081</v>
      </c>
      <c r="H29">
        <v>2915848</v>
      </c>
      <c r="I29">
        <v>750544</v>
      </c>
      <c r="J29">
        <v>2676351</v>
      </c>
      <c r="K29">
        <v>743551</v>
      </c>
      <c r="L29">
        <f t="shared" si="1"/>
        <v>0.73346144406674474</v>
      </c>
      <c r="M29">
        <f t="shared" si="2"/>
        <v>0.10967452313450028</v>
      </c>
      <c r="N29">
        <f t="shared" si="3"/>
        <v>2.8230399969909399E-2</v>
      </c>
      <c r="O29">
        <f t="shared" si="4"/>
        <v>0.10066626232421683</v>
      </c>
      <c r="P29">
        <f t="shared" si="5"/>
        <v>2.7967370504628782E-2</v>
      </c>
      <c r="Q29">
        <v>2021</v>
      </c>
    </row>
    <row r="30" spans="1:17">
      <c r="A30">
        <v>59</v>
      </c>
      <c r="B30" t="s">
        <v>39</v>
      </c>
      <c r="C30">
        <v>38.0649680511182</v>
      </c>
      <c r="D30">
        <v>57682.597937898601</v>
      </c>
      <c r="E30">
        <v>18780</v>
      </c>
      <c r="F30">
        <v>7800957</v>
      </c>
      <c r="G30">
        <v>5171172</v>
      </c>
      <c r="H30">
        <v>1482092</v>
      </c>
      <c r="I30">
        <v>246885</v>
      </c>
      <c r="J30">
        <v>718654</v>
      </c>
      <c r="K30">
        <v>182154</v>
      </c>
      <c r="L30">
        <f t="shared" si="1"/>
        <v>0.66288943779590115</v>
      </c>
      <c r="M30">
        <f t="shared" si="2"/>
        <v>0.18998848474616639</v>
      </c>
      <c r="N30">
        <f t="shared" si="3"/>
        <v>3.1648040105848554E-2</v>
      </c>
      <c r="O30">
        <f t="shared" si="4"/>
        <v>9.2123825320406208E-2</v>
      </c>
      <c r="P30">
        <f t="shared" si="5"/>
        <v>2.3350212031677652E-2</v>
      </c>
      <c r="Q30">
        <v>2021</v>
      </c>
    </row>
    <row r="31" spans="1:17">
      <c r="A31">
        <v>61</v>
      </c>
      <c r="B31" t="s">
        <v>40</v>
      </c>
      <c r="C31">
        <v>43.888090349076002</v>
      </c>
      <c r="D31">
        <v>42645.726635630301</v>
      </c>
      <c r="E31">
        <v>487</v>
      </c>
      <c r="F31">
        <v>148570</v>
      </c>
      <c r="G31">
        <v>95755</v>
      </c>
      <c r="H31">
        <v>39294</v>
      </c>
      <c r="I31">
        <v>2239</v>
      </c>
      <c r="J31">
        <v>8529</v>
      </c>
      <c r="K31">
        <v>2753</v>
      </c>
      <c r="L31">
        <f t="shared" si="1"/>
        <v>0.64451100491350877</v>
      </c>
      <c r="M31">
        <f t="shared" si="2"/>
        <v>0.26448138924412734</v>
      </c>
      <c r="N31">
        <f t="shared" si="3"/>
        <v>1.5070337214780911E-2</v>
      </c>
      <c r="O31">
        <f t="shared" si="4"/>
        <v>5.7407282762334255E-2</v>
      </c>
      <c r="P31">
        <f t="shared" si="5"/>
        <v>1.8529985865248705E-2</v>
      </c>
      <c r="Q31">
        <v>2021</v>
      </c>
    </row>
    <row r="32" spans="1:17">
      <c r="A32">
        <v>63</v>
      </c>
      <c r="B32" t="s">
        <v>41</v>
      </c>
      <c r="C32">
        <v>36.0002160372986</v>
      </c>
      <c r="D32">
        <v>58204.169542877098</v>
      </c>
      <c r="E32">
        <v>45295</v>
      </c>
      <c r="F32">
        <v>26160597</v>
      </c>
      <c r="G32">
        <v>8779480</v>
      </c>
      <c r="H32">
        <v>12899067</v>
      </c>
      <c r="I32">
        <v>1007114</v>
      </c>
      <c r="J32">
        <v>2704819</v>
      </c>
      <c r="K32">
        <v>770117</v>
      </c>
      <c r="L32">
        <f t="shared" si="1"/>
        <v>0.33559937489194147</v>
      </c>
      <c r="M32">
        <f t="shared" si="2"/>
        <v>0.49307234846360731</v>
      </c>
      <c r="N32">
        <f t="shared" si="3"/>
        <v>3.8497363038007125E-2</v>
      </c>
      <c r="O32">
        <f t="shared" si="4"/>
        <v>0.10339286217359642</v>
      </c>
      <c r="P32">
        <f t="shared" si="5"/>
        <v>2.9438051432847653E-2</v>
      </c>
      <c r="Q32">
        <v>2021</v>
      </c>
    </row>
    <row r="33" spans="1:17">
      <c r="A33">
        <v>65</v>
      </c>
      <c r="B33" t="s">
        <v>42</v>
      </c>
      <c r="C33">
        <v>38.970419847328202</v>
      </c>
      <c r="D33">
        <v>40324.832138711601</v>
      </c>
      <c r="E33">
        <v>1048</v>
      </c>
      <c r="F33">
        <v>293828</v>
      </c>
      <c r="G33">
        <v>207788</v>
      </c>
      <c r="H33">
        <v>52795</v>
      </c>
      <c r="I33">
        <v>3903</v>
      </c>
      <c r="J33">
        <v>23386</v>
      </c>
      <c r="K33">
        <v>5956</v>
      </c>
      <c r="L33">
        <f t="shared" si="1"/>
        <v>0.70717562655703337</v>
      </c>
      <c r="M33">
        <f t="shared" si="2"/>
        <v>0.17967994881359162</v>
      </c>
      <c r="N33">
        <f t="shared" si="3"/>
        <v>1.3283281375498592E-2</v>
      </c>
      <c r="O33">
        <f t="shared" si="4"/>
        <v>7.9590781001129915E-2</v>
      </c>
      <c r="P33">
        <f t="shared" si="5"/>
        <v>2.0270362252746504E-2</v>
      </c>
      <c r="Q33">
        <v>2021</v>
      </c>
    </row>
    <row r="34" spans="1:17">
      <c r="A34">
        <v>67</v>
      </c>
      <c r="B34" t="s">
        <v>43</v>
      </c>
      <c r="C34">
        <v>38.377845005230398</v>
      </c>
      <c r="D34">
        <v>79706.595315523999</v>
      </c>
      <c r="E34">
        <v>127414</v>
      </c>
      <c r="F34">
        <v>67882189</v>
      </c>
      <c r="G34">
        <v>39643555</v>
      </c>
      <c r="H34">
        <v>16300709</v>
      </c>
      <c r="I34">
        <v>2659981</v>
      </c>
      <c r="J34">
        <v>7370146</v>
      </c>
      <c r="K34">
        <v>1907798</v>
      </c>
      <c r="L34">
        <f t="shared" si="1"/>
        <v>0.58400525357247979</v>
      </c>
      <c r="M34">
        <f t="shared" si="2"/>
        <v>0.24013234163677308</v>
      </c>
      <c r="N34">
        <f t="shared" si="3"/>
        <v>3.9185256680511586E-2</v>
      </c>
      <c r="O34">
        <f t="shared" si="4"/>
        <v>0.10857260363244915</v>
      </c>
      <c r="P34">
        <f t="shared" si="5"/>
        <v>2.8104544477786361E-2</v>
      </c>
      <c r="Q34">
        <v>2021</v>
      </c>
    </row>
    <row r="35" spans="1:17">
      <c r="A35">
        <v>69</v>
      </c>
      <c r="B35" t="s">
        <v>44</v>
      </c>
      <c r="C35">
        <v>38.186911495953403</v>
      </c>
      <c r="D35">
        <v>44557.773550615297</v>
      </c>
      <c r="E35">
        <v>11491</v>
      </c>
      <c r="F35">
        <v>2493704</v>
      </c>
      <c r="G35">
        <v>1588951</v>
      </c>
      <c r="H35">
        <v>526238</v>
      </c>
      <c r="I35">
        <v>31766</v>
      </c>
      <c r="J35">
        <v>310813</v>
      </c>
      <c r="K35">
        <v>35936</v>
      </c>
      <c r="L35">
        <f t="shared" si="1"/>
        <v>0.63718508692290665</v>
      </c>
      <c r="M35">
        <f t="shared" si="2"/>
        <v>0.21102664951413641</v>
      </c>
      <c r="N35">
        <f t="shared" si="3"/>
        <v>1.2738480589516639E-2</v>
      </c>
      <c r="O35">
        <f t="shared" si="4"/>
        <v>0.12463909108699349</v>
      </c>
      <c r="P35">
        <f t="shared" si="5"/>
        <v>1.4410691886446827E-2</v>
      </c>
      <c r="Q35">
        <v>2021</v>
      </c>
    </row>
    <row r="36" spans="1:17">
      <c r="A36">
        <v>71</v>
      </c>
      <c r="B36" t="s">
        <v>45</v>
      </c>
      <c r="C36">
        <v>38.481851719623897</v>
      </c>
      <c r="D36">
        <v>45838.027591355101</v>
      </c>
      <c r="E36">
        <v>8403</v>
      </c>
      <c r="F36">
        <v>2061556</v>
      </c>
      <c r="G36">
        <v>1273368</v>
      </c>
      <c r="H36">
        <v>461873</v>
      </c>
      <c r="I36">
        <v>29037</v>
      </c>
      <c r="J36">
        <v>261846</v>
      </c>
      <c r="K36">
        <v>35432</v>
      </c>
      <c r="L36">
        <f t="shared" si="1"/>
        <v>0.6176732526305373</v>
      </c>
      <c r="M36">
        <f t="shared" si="2"/>
        <v>0.22404096711416038</v>
      </c>
      <c r="N36">
        <f t="shared" si="3"/>
        <v>1.4084992112753667E-2</v>
      </c>
      <c r="O36">
        <f t="shared" si="4"/>
        <v>0.12701377018135815</v>
      </c>
      <c r="P36">
        <f t="shared" si="5"/>
        <v>1.718701796119048E-2</v>
      </c>
      <c r="Q36">
        <v>2021</v>
      </c>
    </row>
    <row r="37" spans="1:17">
      <c r="A37">
        <v>73</v>
      </c>
      <c r="B37" t="s">
        <v>46</v>
      </c>
      <c r="C37">
        <v>38.579402047067298</v>
      </c>
      <c r="D37">
        <v>72928.224005967597</v>
      </c>
      <c r="E37">
        <v>28830</v>
      </c>
      <c r="F37">
        <v>10710436</v>
      </c>
      <c r="G37">
        <v>6568499</v>
      </c>
      <c r="H37">
        <v>2662325</v>
      </c>
      <c r="I37">
        <v>295678</v>
      </c>
      <c r="J37">
        <v>779029</v>
      </c>
      <c r="K37">
        <v>404905</v>
      </c>
      <c r="L37">
        <f t="shared" si="1"/>
        <v>0.61328026235346533</v>
      </c>
      <c r="M37">
        <f t="shared" si="2"/>
        <v>0.24857298059574792</v>
      </c>
      <c r="N37">
        <f t="shared" si="3"/>
        <v>2.760653254452013E-2</v>
      </c>
      <c r="O37">
        <f t="shared" si="4"/>
        <v>7.2735507686148351E-2</v>
      </c>
      <c r="P37">
        <f t="shared" si="5"/>
        <v>3.7804716820118246E-2</v>
      </c>
      <c r="Q37">
        <v>2021</v>
      </c>
    </row>
    <row r="38" spans="1:17">
      <c r="A38">
        <v>75</v>
      </c>
      <c r="B38" t="s">
        <v>47</v>
      </c>
      <c r="C38">
        <v>39.688931023880301</v>
      </c>
      <c r="D38">
        <v>57532.568274961297</v>
      </c>
      <c r="E38">
        <v>9757</v>
      </c>
      <c r="F38">
        <v>4225664</v>
      </c>
      <c r="G38">
        <v>2737256</v>
      </c>
      <c r="H38">
        <v>698672</v>
      </c>
      <c r="I38">
        <v>136104</v>
      </c>
      <c r="J38">
        <v>550612</v>
      </c>
      <c r="K38">
        <v>103020</v>
      </c>
      <c r="L38">
        <f t="shared" si="1"/>
        <v>0.64776943931178632</v>
      </c>
      <c r="M38">
        <f t="shared" si="2"/>
        <v>0.16534016902432375</v>
      </c>
      <c r="N38">
        <f t="shared" si="3"/>
        <v>3.2208902553539517E-2</v>
      </c>
      <c r="O38">
        <f t="shared" si="4"/>
        <v>0.13030188864992578</v>
      </c>
      <c r="P38">
        <f t="shared" si="5"/>
        <v>2.4379600460424682E-2</v>
      </c>
      <c r="Q38">
        <v>2021</v>
      </c>
    </row>
    <row r="39" spans="1:17">
      <c r="A39">
        <v>77</v>
      </c>
      <c r="B39" t="s">
        <v>48</v>
      </c>
      <c r="C39">
        <v>39.642003324126399</v>
      </c>
      <c r="D39">
        <v>71745.767055522898</v>
      </c>
      <c r="E39">
        <v>46838</v>
      </c>
      <c r="F39">
        <v>19650313</v>
      </c>
      <c r="G39">
        <v>12359310</v>
      </c>
      <c r="H39">
        <v>4528190</v>
      </c>
      <c r="I39">
        <v>614296</v>
      </c>
      <c r="J39">
        <v>1633726</v>
      </c>
      <c r="K39">
        <v>514791</v>
      </c>
      <c r="L39">
        <f t="shared" si="1"/>
        <v>0.62896250049553915</v>
      </c>
      <c r="M39">
        <f t="shared" si="2"/>
        <v>0.23043856858666831</v>
      </c>
      <c r="N39">
        <f t="shared" si="3"/>
        <v>3.1261384996768248E-2</v>
      </c>
      <c r="O39">
        <f t="shared" si="4"/>
        <v>8.3139947948920712E-2</v>
      </c>
      <c r="P39">
        <f t="shared" si="5"/>
        <v>2.619759797210355E-2</v>
      </c>
      <c r="Q39">
        <v>2021</v>
      </c>
    </row>
    <row r="40" spans="1:17">
      <c r="A40">
        <v>79</v>
      </c>
      <c r="B40" t="s">
        <v>49</v>
      </c>
      <c r="C40">
        <v>43.755850422195401</v>
      </c>
      <c r="D40">
        <v>50140.588808436703</v>
      </c>
      <c r="E40">
        <v>829</v>
      </c>
      <c r="F40">
        <v>229984</v>
      </c>
      <c r="G40">
        <v>147691</v>
      </c>
      <c r="H40">
        <v>62447</v>
      </c>
      <c r="I40">
        <v>3751</v>
      </c>
      <c r="J40">
        <v>11735</v>
      </c>
      <c r="K40">
        <v>4360</v>
      </c>
      <c r="L40">
        <f t="shared" si="1"/>
        <v>0.64217945596215387</v>
      </c>
      <c r="M40">
        <f t="shared" si="2"/>
        <v>0.27152758452761933</v>
      </c>
      <c r="N40">
        <f t="shared" si="3"/>
        <v>1.6309830249060804E-2</v>
      </c>
      <c r="O40">
        <f t="shared" si="4"/>
        <v>5.102528871573675E-2</v>
      </c>
      <c r="P40">
        <f t="shared" si="5"/>
        <v>1.8957840545429247E-2</v>
      </c>
      <c r="Q40">
        <v>2021</v>
      </c>
    </row>
    <row r="41" spans="1:17">
      <c r="A41">
        <v>81</v>
      </c>
      <c r="B41" t="s">
        <v>50</v>
      </c>
      <c r="C41">
        <v>41.312366614277401</v>
      </c>
      <c r="D41">
        <v>59083.910449386203</v>
      </c>
      <c r="E41">
        <v>12089</v>
      </c>
      <c r="F41">
        <v>5770894</v>
      </c>
      <c r="G41">
        <v>3698252</v>
      </c>
      <c r="H41">
        <v>1177973</v>
      </c>
      <c r="I41">
        <v>167906</v>
      </c>
      <c r="J41">
        <v>595019</v>
      </c>
      <c r="K41">
        <v>131744</v>
      </c>
      <c r="L41">
        <f t="shared" si="1"/>
        <v>0.64084559515388773</v>
      </c>
      <c r="M41">
        <f t="shared" si="2"/>
        <v>0.20412313932641979</v>
      </c>
      <c r="N41">
        <f t="shared" si="3"/>
        <v>2.9095318680259941E-2</v>
      </c>
      <c r="O41">
        <f t="shared" si="4"/>
        <v>0.10310690163430485</v>
      </c>
      <c r="P41">
        <f t="shared" si="5"/>
        <v>2.2829045205127664E-2</v>
      </c>
      <c r="Q41">
        <v>2021</v>
      </c>
    </row>
    <row r="42" spans="1:17">
      <c r="A42">
        <v>83</v>
      </c>
      <c r="B42" t="s">
        <v>51</v>
      </c>
      <c r="C42">
        <v>41.8420558921243</v>
      </c>
      <c r="D42">
        <v>57625.309169173801</v>
      </c>
      <c r="E42">
        <v>10234</v>
      </c>
      <c r="F42">
        <v>4347326</v>
      </c>
      <c r="G42">
        <v>3329152</v>
      </c>
      <c r="H42">
        <v>443621</v>
      </c>
      <c r="I42">
        <v>101195</v>
      </c>
      <c r="J42">
        <v>358471</v>
      </c>
      <c r="K42">
        <v>114887</v>
      </c>
      <c r="L42">
        <f t="shared" si="1"/>
        <v>0.7657930415156351</v>
      </c>
      <c r="M42">
        <f t="shared" si="2"/>
        <v>0.10204456716611544</v>
      </c>
      <c r="N42">
        <f t="shared" si="3"/>
        <v>2.3277527381199387E-2</v>
      </c>
      <c r="O42">
        <f t="shared" si="4"/>
        <v>8.2457814297800539E-2</v>
      </c>
      <c r="P42">
        <f t="shared" si="5"/>
        <v>2.6427049639249505E-2</v>
      </c>
      <c r="Q42">
        <v>2021</v>
      </c>
    </row>
    <row r="43" spans="1:17">
      <c r="A43">
        <v>85</v>
      </c>
      <c r="B43" t="s">
        <v>52</v>
      </c>
      <c r="C43">
        <v>40.357516629711803</v>
      </c>
      <c r="D43">
        <v>72279.060406573204</v>
      </c>
      <c r="E43">
        <v>11275</v>
      </c>
      <c r="F43">
        <v>3963529</v>
      </c>
      <c r="G43">
        <v>2979119</v>
      </c>
      <c r="H43">
        <v>361545</v>
      </c>
      <c r="I43">
        <v>141518</v>
      </c>
      <c r="J43">
        <v>382943</v>
      </c>
      <c r="K43">
        <v>98404</v>
      </c>
      <c r="L43">
        <f t="shared" si="1"/>
        <v>0.7516329513420994</v>
      </c>
      <c r="M43">
        <f t="shared" si="2"/>
        <v>9.1217952486281798E-2</v>
      </c>
      <c r="N43">
        <f t="shared" si="3"/>
        <v>3.5705049717057701E-2</v>
      </c>
      <c r="O43">
        <f t="shared" si="4"/>
        <v>9.6616676704018065E-2</v>
      </c>
      <c r="P43">
        <f t="shared" si="5"/>
        <v>2.4827369750543015E-2</v>
      </c>
      <c r="Q43">
        <v>2021</v>
      </c>
    </row>
    <row r="44" spans="1:17">
      <c r="A44">
        <v>87</v>
      </c>
      <c r="B44" t="s">
        <v>53</v>
      </c>
      <c r="C44">
        <v>40.928698345960299</v>
      </c>
      <c r="D44">
        <v>48593.885235406196</v>
      </c>
      <c r="E44">
        <v>9617</v>
      </c>
      <c r="F44">
        <v>2552197</v>
      </c>
      <c r="G44">
        <v>1581124</v>
      </c>
      <c r="H44">
        <v>692962</v>
      </c>
      <c r="I44">
        <v>49680</v>
      </c>
      <c r="J44">
        <v>170380</v>
      </c>
      <c r="K44">
        <v>58051</v>
      </c>
      <c r="L44">
        <f t="shared" si="1"/>
        <v>0.61951487287227436</v>
      </c>
      <c r="M44">
        <f t="shared" si="2"/>
        <v>0.27151587436236307</v>
      </c>
      <c r="N44">
        <f t="shared" si="3"/>
        <v>1.9465582006404678E-2</v>
      </c>
      <c r="O44">
        <f t="shared" si="4"/>
        <v>6.6758169530016689E-2</v>
      </c>
      <c r="P44">
        <f t="shared" si="5"/>
        <v>2.2745501228941183E-2</v>
      </c>
      <c r="Q44">
        <v>2021</v>
      </c>
    </row>
    <row r="45" spans="1:17">
      <c r="A45">
        <v>89</v>
      </c>
      <c r="B45" t="s">
        <v>54</v>
      </c>
      <c r="C45">
        <v>37.184460931757101</v>
      </c>
      <c r="D45">
        <v>67884.931337762697</v>
      </c>
      <c r="E45">
        <v>85225</v>
      </c>
      <c r="F45">
        <v>49224454</v>
      </c>
      <c r="G45">
        <v>17810009</v>
      </c>
      <c r="H45">
        <v>22267964</v>
      </c>
      <c r="I45">
        <v>2620235</v>
      </c>
      <c r="J45">
        <v>5177169</v>
      </c>
      <c r="K45">
        <v>1349077</v>
      </c>
      <c r="L45">
        <f t="shared" si="1"/>
        <v>0.36181222040573574</v>
      </c>
      <c r="M45">
        <f t="shared" si="2"/>
        <v>0.45237604870132231</v>
      </c>
      <c r="N45">
        <f t="shared" si="3"/>
        <v>5.323035172721266E-2</v>
      </c>
      <c r="O45">
        <f t="shared" si="4"/>
        <v>0.10517473693055082</v>
      </c>
      <c r="P45">
        <f t="shared" si="5"/>
        <v>2.7406642235178476E-2</v>
      </c>
      <c r="Q45">
        <v>2021</v>
      </c>
    </row>
    <row r="46" spans="1:17">
      <c r="A46">
        <v>91</v>
      </c>
      <c r="B46" t="s">
        <v>55</v>
      </c>
      <c r="C46">
        <v>42.683940728874703</v>
      </c>
      <c r="D46">
        <v>44423.689016033997</v>
      </c>
      <c r="E46">
        <v>2497</v>
      </c>
      <c r="F46">
        <v>495219</v>
      </c>
      <c r="G46">
        <v>327932</v>
      </c>
      <c r="H46">
        <v>123488</v>
      </c>
      <c r="I46">
        <v>7007</v>
      </c>
      <c r="J46">
        <v>26456</v>
      </c>
      <c r="K46">
        <v>10336</v>
      </c>
      <c r="L46">
        <f t="shared" si="1"/>
        <v>0.66219591736181371</v>
      </c>
      <c r="M46">
        <f t="shared" si="2"/>
        <v>0.24936038399172891</v>
      </c>
      <c r="N46">
        <f t="shared" si="3"/>
        <v>1.4149295564184735E-2</v>
      </c>
      <c r="O46">
        <f t="shared" si="4"/>
        <v>5.3422829091775557E-2</v>
      </c>
      <c r="P46">
        <f t="shared" si="5"/>
        <v>2.0871573990497133E-2</v>
      </c>
      <c r="Q46">
        <v>2021</v>
      </c>
    </row>
    <row r="47" spans="1:17">
      <c r="A47">
        <v>93</v>
      </c>
      <c r="B47" t="s">
        <v>56</v>
      </c>
      <c r="C47">
        <v>40.285722387636497</v>
      </c>
      <c r="D47">
        <v>63259.903425510201</v>
      </c>
      <c r="E47">
        <v>7053</v>
      </c>
      <c r="F47">
        <v>4457473</v>
      </c>
      <c r="G47">
        <v>2812325</v>
      </c>
      <c r="H47">
        <v>786715</v>
      </c>
      <c r="I47">
        <v>166439</v>
      </c>
      <c r="J47">
        <v>574600</v>
      </c>
      <c r="K47">
        <v>117394</v>
      </c>
      <c r="L47">
        <f t="shared" si="1"/>
        <v>0.63092361972803879</v>
      </c>
      <c r="M47">
        <f t="shared" si="2"/>
        <v>0.17649349754894758</v>
      </c>
      <c r="N47">
        <f t="shared" si="3"/>
        <v>3.7339317590931002E-2</v>
      </c>
      <c r="O47">
        <f t="shared" si="4"/>
        <v>0.12890711845029684</v>
      </c>
      <c r="P47">
        <f t="shared" si="5"/>
        <v>2.6336446681785846E-2</v>
      </c>
      <c r="Q47">
        <v>2021</v>
      </c>
    </row>
    <row r="48" spans="1:17">
      <c r="A48">
        <v>95</v>
      </c>
      <c r="B48" t="s">
        <v>57</v>
      </c>
      <c r="C48">
        <v>39.039281023159297</v>
      </c>
      <c r="D48">
        <v>54174.732276354203</v>
      </c>
      <c r="E48">
        <v>14465</v>
      </c>
      <c r="F48">
        <v>3982543</v>
      </c>
      <c r="G48">
        <v>2018827</v>
      </c>
      <c r="H48">
        <v>1594760</v>
      </c>
      <c r="I48">
        <v>72545</v>
      </c>
      <c r="J48">
        <v>215759</v>
      </c>
      <c r="K48">
        <v>80652</v>
      </c>
      <c r="L48">
        <f t="shared" si="1"/>
        <v>0.50691907155804716</v>
      </c>
      <c r="M48">
        <f t="shared" si="2"/>
        <v>0.40043760983873872</v>
      </c>
      <c r="N48">
        <f t="shared" si="3"/>
        <v>1.8215748078551818E-2</v>
      </c>
      <c r="O48">
        <f t="shared" si="4"/>
        <v>5.4176188430357188E-2</v>
      </c>
      <c r="P48">
        <f t="shared" si="5"/>
        <v>2.0251382094305072E-2</v>
      </c>
      <c r="Q48">
        <v>2021</v>
      </c>
    </row>
    <row r="49" spans="1:17">
      <c r="A49">
        <v>97</v>
      </c>
      <c r="B49" t="s">
        <v>58</v>
      </c>
      <c r="C49">
        <v>37.9909454506572</v>
      </c>
      <c r="D49">
        <v>67209.302310115105</v>
      </c>
      <c r="E49">
        <v>39909</v>
      </c>
      <c r="F49">
        <v>18953840</v>
      </c>
      <c r="G49">
        <v>9808808</v>
      </c>
      <c r="H49">
        <v>6598802</v>
      </c>
      <c r="I49">
        <v>423893</v>
      </c>
      <c r="J49">
        <v>1629151</v>
      </c>
      <c r="K49">
        <v>493186</v>
      </c>
      <c r="L49">
        <f t="shared" si="1"/>
        <v>0.51751033036049687</v>
      </c>
      <c r="M49">
        <f t="shared" si="2"/>
        <v>0.34815119258155602</v>
      </c>
      <c r="N49">
        <f t="shared" si="3"/>
        <v>2.2364491839120728E-2</v>
      </c>
      <c r="O49">
        <f t="shared" si="4"/>
        <v>8.5953611510912825E-2</v>
      </c>
      <c r="P49">
        <f t="shared" si="5"/>
        <v>2.6020373707913543E-2</v>
      </c>
      <c r="Q49">
        <v>2021</v>
      </c>
    </row>
    <row r="50" spans="1:17">
      <c r="A50">
        <v>99</v>
      </c>
      <c r="B50" t="s">
        <v>59</v>
      </c>
      <c r="C50">
        <v>41.452981029810303</v>
      </c>
      <c r="D50">
        <v>44481.529810298103</v>
      </c>
      <c r="E50">
        <v>1476</v>
      </c>
      <c r="F50">
        <v>396581</v>
      </c>
      <c r="G50">
        <v>255136</v>
      </c>
      <c r="H50">
        <v>109187</v>
      </c>
      <c r="I50">
        <v>6132</v>
      </c>
      <c r="J50">
        <v>17863</v>
      </c>
      <c r="K50">
        <v>8263</v>
      </c>
      <c r="L50">
        <f t="shared" si="1"/>
        <v>0.64333893958611232</v>
      </c>
      <c r="M50">
        <f t="shared" si="2"/>
        <v>0.27532080457712294</v>
      </c>
      <c r="N50">
        <f t="shared" si="3"/>
        <v>1.5462162836847959E-2</v>
      </c>
      <c r="O50">
        <f t="shared" si="4"/>
        <v>4.5042500775377539E-2</v>
      </c>
      <c r="P50">
        <f t="shared" si="5"/>
        <v>2.0835592224539248E-2</v>
      </c>
      <c r="Q50">
        <v>2021</v>
      </c>
    </row>
    <row r="51" spans="1:17">
      <c r="A51">
        <v>101</v>
      </c>
      <c r="B51" t="s">
        <v>60</v>
      </c>
      <c r="C51">
        <v>42.304121475054203</v>
      </c>
      <c r="D51">
        <v>45908.467444258698</v>
      </c>
      <c r="E51">
        <v>461</v>
      </c>
      <c r="F51">
        <v>117868</v>
      </c>
      <c r="G51">
        <v>82462</v>
      </c>
      <c r="H51">
        <v>18108</v>
      </c>
      <c r="I51">
        <v>1504</v>
      </c>
      <c r="J51">
        <v>13120</v>
      </c>
      <c r="K51">
        <v>2674</v>
      </c>
      <c r="L51">
        <f t="shared" si="1"/>
        <v>0.69961312654834218</v>
      </c>
      <c r="M51">
        <f t="shared" si="2"/>
        <v>0.15362948382936845</v>
      </c>
      <c r="N51">
        <f t="shared" si="3"/>
        <v>1.2760036651169104E-2</v>
      </c>
      <c r="O51">
        <f t="shared" si="4"/>
        <v>0.11131095802083686</v>
      </c>
      <c r="P51">
        <f t="shared" si="5"/>
        <v>2.2686394950283368E-2</v>
      </c>
      <c r="Q51">
        <v>2021</v>
      </c>
    </row>
    <row r="52" spans="1:17">
      <c r="A52">
        <v>103</v>
      </c>
      <c r="B52" t="s">
        <v>61</v>
      </c>
      <c r="C52">
        <v>36.4708943161828</v>
      </c>
      <c r="D52">
        <v>64538.594012359703</v>
      </c>
      <c r="E52">
        <v>15070</v>
      </c>
      <c r="F52">
        <v>4152849</v>
      </c>
      <c r="G52">
        <v>2823294</v>
      </c>
      <c r="H52">
        <v>846357</v>
      </c>
      <c r="I52">
        <v>74103</v>
      </c>
      <c r="J52">
        <v>268606</v>
      </c>
      <c r="K52">
        <v>140489</v>
      </c>
      <c r="L52">
        <f t="shared" si="1"/>
        <v>0.67984508947953559</v>
      </c>
      <c r="M52">
        <f t="shared" si="2"/>
        <v>0.20380153480177102</v>
      </c>
      <c r="N52">
        <f t="shared" si="3"/>
        <v>1.7843894637151508E-2</v>
      </c>
      <c r="O52">
        <f t="shared" si="4"/>
        <v>6.4679934184941473E-2</v>
      </c>
      <c r="P52">
        <f t="shared" si="5"/>
        <v>3.3829546896600379E-2</v>
      </c>
      <c r="Q52">
        <v>2021</v>
      </c>
    </row>
    <row r="53" spans="1:17">
      <c r="A53">
        <v>105</v>
      </c>
      <c r="B53" t="s">
        <v>62</v>
      </c>
      <c r="C53">
        <v>41.794689495066699</v>
      </c>
      <c r="D53">
        <v>47222.158830569802</v>
      </c>
      <c r="E53">
        <v>3446</v>
      </c>
      <c r="F53">
        <v>982808</v>
      </c>
      <c r="G53">
        <v>661975</v>
      </c>
      <c r="H53">
        <v>215857</v>
      </c>
      <c r="I53">
        <v>17131</v>
      </c>
      <c r="J53">
        <v>69711</v>
      </c>
      <c r="K53">
        <v>18134</v>
      </c>
      <c r="L53">
        <f t="shared" si="1"/>
        <v>0.67355475331906134</v>
      </c>
      <c r="M53">
        <f t="shared" si="2"/>
        <v>0.21963292932088466</v>
      </c>
      <c r="N53">
        <f t="shared" si="3"/>
        <v>1.743066804503016E-2</v>
      </c>
      <c r="O53">
        <f t="shared" si="4"/>
        <v>7.0930436056686558E-2</v>
      </c>
      <c r="P53">
        <f t="shared" si="5"/>
        <v>1.8451213258337335E-2</v>
      </c>
      <c r="Q53">
        <v>2021</v>
      </c>
    </row>
    <row r="54" spans="1:17">
      <c r="A54">
        <v>107</v>
      </c>
      <c r="B54" t="s">
        <v>63</v>
      </c>
      <c r="C54">
        <v>38.952605899312502</v>
      </c>
      <c r="D54">
        <v>48646.2167766657</v>
      </c>
      <c r="E54">
        <v>4509</v>
      </c>
      <c r="F54">
        <v>1325259</v>
      </c>
      <c r="G54">
        <v>865069</v>
      </c>
      <c r="H54">
        <v>289378</v>
      </c>
      <c r="I54">
        <v>26733</v>
      </c>
      <c r="J54">
        <v>106279</v>
      </c>
      <c r="K54">
        <v>37800</v>
      </c>
      <c r="L54">
        <f t="shared" si="1"/>
        <v>0.6527546690873256</v>
      </c>
      <c r="M54">
        <f t="shared" si="2"/>
        <v>0.21835580818541886</v>
      </c>
      <c r="N54">
        <f t="shared" si="3"/>
        <v>2.0171906019879889E-2</v>
      </c>
      <c r="O54">
        <f t="shared" si="4"/>
        <v>8.0194890206367206E-2</v>
      </c>
      <c r="P54">
        <f t="shared" si="5"/>
        <v>2.8522726501008483E-2</v>
      </c>
      <c r="Q54">
        <v>2021</v>
      </c>
    </row>
    <row r="55" spans="1:17">
      <c r="A55">
        <v>109</v>
      </c>
      <c r="B55" t="s">
        <v>64</v>
      </c>
      <c r="C55">
        <v>39.057038581856098</v>
      </c>
      <c r="D55">
        <v>45671.749855569396</v>
      </c>
      <c r="E55">
        <v>2877</v>
      </c>
      <c r="F55">
        <v>834300</v>
      </c>
      <c r="G55">
        <v>519195</v>
      </c>
      <c r="H55">
        <v>200562</v>
      </c>
      <c r="I55">
        <v>11275</v>
      </c>
      <c r="J55">
        <v>83020</v>
      </c>
      <c r="K55">
        <v>20248</v>
      </c>
      <c r="L55">
        <f t="shared" si="1"/>
        <v>0.62231211794318586</v>
      </c>
      <c r="M55">
        <f t="shared" si="2"/>
        <v>0.24039554117224021</v>
      </c>
      <c r="N55">
        <f t="shared" si="3"/>
        <v>1.3514323384873546E-2</v>
      </c>
      <c r="O55">
        <f t="shared" si="4"/>
        <v>9.9508570058731871E-2</v>
      </c>
      <c r="P55">
        <f t="shared" si="5"/>
        <v>2.4269447440968477E-2</v>
      </c>
      <c r="Q55">
        <v>2021</v>
      </c>
    </row>
    <row r="56" spans="1:17">
      <c r="A56">
        <v>111</v>
      </c>
      <c r="B56" t="s">
        <v>65</v>
      </c>
      <c r="C56">
        <v>46.8494472361809</v>
      </c>
      <c r="D56">
        <v>59930.410994956699</v>
      </c>
      <c r="E56">
        <v>10945</v>
      </c>
      <c r="F56">
        <v>4338164</v>
      </c>
      <c r="G56">
        <v>3321123</v>
      </c>
      <c r="H56">
        <v>383434</v>
      </c>
      <c r="I56">
        <v>112694</v>
      </c>
      <c r="J56">
        <v>413250</v>
      </c>
      <c r="K56">
        <v>107663</v>
      </c>
      <c r="L56">
        <f t="shared" si="1"/>
        <v>0.76555957773841654</v>
      </c>
      <c r="M56">
        <f t="shared" si="2"/>
        <v>8.8386238971140785E-2</v>
      </c>
      <c r="N56">
        <f t="shared" si="3"/>
        <v>2.5977348943009071E-2</v>
      </c>
      <c r="O56">
        <f t="shared" si="4"/>
        <v>9.5259192598527859E-2</v>
      </c>
      <c r="P56">
        <f t="shared" si="5"/>
        <v>2.4817641748905758E-2</v>
      </c>
      <c r="Q56">
        <v>2021</v>
      </c>
    </row>
    <row r="57" spans="1:17">
      <c r="A57">
        <v>113</v>
      </c>
      <c r="B57" t="s">
        <v>66</v>
      </c>
      <c r="C57">
        <v>40.353600907315197</v>
      </c>
      <c r="D57">
        <v>81556.779995543402</v>
      </c>
      <c r="E57">
        <v>15871</v>
      </c>
      <c r="F57">
        <v>7195097</v>
      </c>
      <c r="G57">
        <v>3607444</v>
      </c>
      <c r="H57">
        <v>2621717</v>
      </c>
      <c r="I57">
        <v>226271</v>
      </c>
      <c r="J57">
        <v>541771</v>
      </c>
      <c r="K57">
        <v>197894</v>
      </c>
      <c r="L57">
        <f t="shared" si="1"/>
        <v>0.50137531154896176</v>
      </c>
      <c r="M57">
        <f t="shared" si="2"/>
        <v>0.36437549069873554</v>
      </c>
      <c r="N57">
        <f t="shared" si="3"/>
        <v>3.1447942953375052E-2</v>
      </c>
      <c r="O57">
        <f t="shared" si="4"/>
        <v>7.5297247556217792E-2</v>
      </c>
      <c r="P57">
        <f t="shared" si="5"/>
        <v>2.7504007242709863E-2</v>
      </c>
      <c r="Q57">
        <v>2021</v>
      </c>
    </row>
    <row r="58" spans="1:17">
      <c r="A58">
        <v>115</v>
      </c>
      <c r="B58" t="s">
        <v>67</v>
      </c>
      <c r="C58">
        <v>40.484512697685901</v>
      </c>
      <c r="D58">
        <v>54553.454099969502</v>
      </c>
      <c r="E58">
        <v>28391</v>
      </c>
      <c r="F58">
        <v>8772232</v>
      </c>
      <c r="G58">
        <v>6591521</v>
      </c>
      <c r="H58">
        <v>1023631</v>
      </c>
      <c r="I58">
        <v>133719</v>
      </c>
      <c r="J58">
        <v>785009</v>
      </c>
      <c r="K58">
        <v>238352</v>
      </c>
      <c r="L58">
        <f t="shared" si="1"/>
        <v>0.75140750951411228</v>
      </c>
      <c r="M58">
        <f t="shared" si="2"/>
        <v>0.11668991426583337</v>
      </c>
      <c r="N58">
        <f t="shared" si="3"/>
        <v>1.5243440893948084E-2</v>
      </c>
      <c r="O58">
        <f t="shared" si="4"/>
        <v>8.9487943319328536E-2</v>
      </c>
      <c r="P58">
        <f t="shared" si="5"/>
        <v>2.7171192006777752E-2</v>
      </c>
      <c r="Q58">
        <v>2021</v>
      </c>
    </row>
    <row r="59" spans="1:17">
      <c r="A59">
        <v>117</v>
      </c>
      <c r="B59" t="s">
        <v>68</v>
      </c>
      <c r="C59">
        <v>39.549270343346102</v>
      </c>
      <c r="D59">
        <v>99296.571889016006</v>
      </c>
      <c r="E59">
        <v>53998</v>
      </c>
      <c r="F59">
        <v>20370415</v>
      </c>
      <c r="G59">
        <v>14244391</v>
      </c>
      <c r="H59">
        <v>1982489</v>
      </c>
      <c r="I59">
        <v>1533175</v>
      </c>
      <c r="J59">
        <v>2091257</v>
      </c>
      <c r="K59">
        <v>519103</v>
      </c>
      <c r="L59">
        <f t="shared" si="1"/>
        <v>0.69926857160249312</v>
      </c>
      <c r="M59">
        <f t="shared" si="2"/>
        <v>9.7321974049129581E-2</v>
      </c>
      <c r="N59">
        <f t="shared" si="3"/>
        <v>7.5264789647142685E-2</v>
      </c>
      <c r="O59">
        <f t="shared" si="4"/>
        <v>0.1026614823507523</v>
      </c>
      <c r="P59">
        <f t="shared" si="5"/>
        <v>2.5483182350482306E-2</v>
      </c>
      <c r="Q59">
        <v>2021</v>
      </c>
    </row>
    <row r="60" spans="1:17">
      <c r="A60">
        <v>119</v>
      </c>
      <c r="B60" t="s">
        <v>69</v>
      </c>
      <c r="C60">
        <v>41.049138638228101</v>
      </c>
      <c r="D60">
        <v>55592.044524867801</v>
      </c>
      <c r="E60">
        <v>13409</v>
      </c>
      <c r="F60">
        <v>5222243</v>
      </c>
      <c r="G60">
        <v>3643117</v>
      </c>
      <c r="H60">
        <v>783350</v>
      </c>
      <c r="I60">
        <v>162232</v>
      </c>
      <c r="J60">
        <v>511046</v>
      </c>
      <c r="K60">
        <v>122498</v>
      </c>
      <c r="L60">
        <f t="shared" si="1"/>
        <v>0.69761537331755719</v>
      </c>
      <c r="M60">
        <f t="shared" si="2"/>
        <v>0.15000259467052759</v>
      </c>
      <c r="N60">
        <f t="shared" si="3"/>
        <v>3.1065578526315224E-2</v>
      </c>
      <c r="O60">
        <f t="shared" si="4"/>
        <v>9.7859482984610252E-2</v>
      </c>
      <c r="P60">
        <f t="shared" si="5"/>
        <v>2.3456970500989709E-2</v>
      </c>
      <c r="Q60">
        <v>2021</v>
      </c>
    </row>
    <row r="61" spans="1:17">
      <c r="A61">
        <v>121</v>
      </c>
      <c r="B61" t="s">
        <v>70</v>
      </c>
      <c r="C61">
        <v>38.079340346678201</v>
      </c>
      <c r="D61">
        <v>79299.767586698101</v>
      </c>
      <c r="E61">
        <v>119688</v>
      </c>
      <c r="F61">
        <v>70204860</v>
      </c>
      <c r="G61">
        <v>32339656</v>
      </c>
      <c r="H61">
        <v>25076709</v>
      </c>
      <c r="I61">
        <v>3998561</v>
      </c>
      <c r="J61">
        <v>6902837</v>
      </c>
      <c r="K61">
        <v>1887097</v>
      </c>
      <c r="L61">
        <f t="shared" si="1"/>
        <v>0.4606469694548212</v>
      </c>
      <c r="M61">
        <f t="shared" si="2"/>
        <v>0.35719334815282017</v>
      </c>
      <c r="N61">
        <f t="shared" si="3"/>
        <v>5.6955615323497549E-2</v>
      </c>
      <c r="O61">
        <f t="shared" si="4"/>
        <v>9.8324204335711235E-2</v>
      </c>
      <c r="P61">
        <f t="shared" si="5"/>
        <v>2.6879862733149813E-2</v>
      </c>
      <c r="Q61">
        <v>2021</v>
      </c>
    </row>
    <row r="62" spans="1:17">
      <c r="A62">
        <v>123</v>
      </c>
      <c r="B62" t="s">
        <v>71</v>
      </c>
      <c r="C62">
        <v>44.478192184344898</v>
      </c>
      <c r="D62">
        <v>60707.557701929298</v>
      </c>
      <c r="E62">
        <v>8419</v>
      </c>
      <c r="F62">
        <v>3396856</v>
      </c>
      <c r="G62">
        <v>2564553</v>
      </c>
      <c r="H62">
        <v>310056</v>
      </c>
      <c r="I62">
        <v>77438</v>
      </c>
      <c r="J62">
        <v>359511</v>
      </c>
      <c r="K62">
        <v>85298</v>
      </c>
      <c r="L62">
        <f t="shared" si="1"/>
        <v>0.75497842711024543</v>
      </c>
      <c r="M62">
        <f t="shared" si="2"/>
        <v>9.1277345875126883E-2</v>
      </c>
      <c r="N62">
        <f t="shared" si="3"/>
        <v>2.2796962838577791E-2</v>
      </c>
      <c r="O62">
        <f t="shared" si="4"/>
        <v>0.10583639695059197</v>
      </c>
      <c r="P62">
        <f t="shared" si="5"/>
        <v>2.5110867225457894E-2</v>
      </c>
      <c r="Q62">
        <v>2021</v>
      </c>
    </row>
    <row r="63" spans="1:17">
      <c r="A63">
        <v>125</v>
      </c>
      <c r="B63" t="s">
        <v>72</v>
      </c>
      <c r="C63">
        <v>42.069801084990999</v>
      </c>
      <c r="D63">
        <v>50889.3979182084</v>
      </c>
      <c r="E63">
        <v>553</v>
      </c>
      <c r="F63">
        <v>79685</v>
      </c>
      <c r="G63">
        <v>45045</v>
      </c>
      <c r="H63">
        <v>24553</v>
      </c>
      <c r="I63">
        <v>812</v>
      </c>
      <c r="J63">
        <v>6995</v>
      </c>
      <c r="K63">
        <v>2280</v>
      </c>
      <c r="L63">
        <f t="shared" si="1"/>
        <v>0.56528832277091046</v>
      </c>
      <c r="M63">
        <f t="shared" si="2"/>
        <v>0.30812574512141555</v>
      </c>
      <c r="N63">
        <f t="shared" si="3"/>
        <v>1.0190123611721152E-2</v>
      </c>
      <c r="O63">
        <f t="shared" si="4"/>
        <v>8.7783146137918058E-2</v>
      </c>
      <c r="P63">
        <f t="shared" si="5"/>
        <v>2.8612662358034762E-2</v>
      </c>
      <c r="Q63">
        <v>2021</v>
      </c>
    </row>
    <row r="64" spans="1:17">
      <c r="A64">
        <v>127</v>
      </c>
      <c r="B64" t="s">
        <v>73</v>
      </c>
      <c r="C64">
        <v>41.154227018538997</v>
      </c>
      <c r="D64">
        <v>64001.982633796099</v>
      </c>
      <c r="E64">
        <v>31958</v>
      </c>
      <c r="F64">
        <v>16474173</v>
      </c>
      <c r="G64">
        <v>10920237</v>
      </c>
      <c r="H64">
        <v>2722737</v>
      </c>
      <c r="I64">
        <v>510372</v>
      </c>
      <c r="J64">
        <v>1849808</v>
      </c>
      <c r="K64">
        <v>471019</v>
      </c>
      <c r="L64">
        <f t="shared" si="1"/>
        <v>0.66287011797193096</v>
      </c>
      <c r="M64">
        <f t="shared" si="2"/>
        <v>0.16527306105138023</v>
      </c>
      <c r="N64">
        <f t="shared" si="3"/>
        <v>3.0980128714200101E-2</v>
      </c>
      <c r="O64">
        <f t="shared" si="4"/>
        <v>0.11228533292687894</v>
      </c>
      <c r="P64">
        <f t="shared" si="5"/>
        <v>2.8591359335609745E-2</v>
      </c>
      <c r="Q64">
        <v>2021</v>
      </c>
    </row>
    <row r="65" spans="1:17">
      <c r="A65">
        <v>129</v>
      </c>
      <c r="B65" t="s">
        <v>74</v>
      </c>
      <c r="C65">
        <v>40.017986714972899</v>
      </c>
      <c r="D65">
        <v>57546.562514579702</v>
      </c>
      <c r="E65">
        <v>29525</v>
      </c>
      <c r="F65">
        <v>11955725</v>
      </c>
      <c r="G65">
        <v>8674107</v>
      </c>
      <c r="H65">
        <v>1323596</v>
      </c>
      <c r="I65">
        <v>309392</v>
      </c>
      <c r="J65">
        <v>1340338</v>
      </c>
      <c r="K65">
        <v>308292</v>
      </c>
      <c r="L65">
        <f t="shared" si="1"/>
        <v>0.72551911322818152</v>
      </c>
      <c r="M65">
        <f t="shared" si="2"/>
        <v>0.11070813355108118</v>
      </c>
      <c r="N65">
        <f t="shared" si="3"/>
        <v>2.587814624374515E-2</v>
      </c>
      <c r="O65">
        <f t="shared" si="4"/>
        <v>0.11210846686420105</v>
      </c>
      <c r="P65">
        <f t="shared" si="5"/>
        <v>2.5786140112791154E-2</v>
      </c>
      <c r="Q65">
        <v>2021</v>
      </c>
    </row>
    <row r="66" spans="1:17">
      <c r="A66">
        <v>131</v>
      </c>
      <c r="B66" t="s">
        <v>75</v>
      </c>
      <c r="C66">
        <v>40.390395480225997</v>
      </c>
      <c r="D66">
        <v>49160.591249823701</v>
      </c>
      <c r="E66">
        <v>4071</v>
      </c>
      <c r="F66">
        <v>890761</v>
      </c>
      <c r="G66">
        <v>518685</v>
      </c>
      <c r="H66">
        <v>256429</v>
      </c>
      <c r="I66">
        <v>11278</v>
      </c>
      <c r="J66">
        <v>86428</v>
      </c>
      <c r="K66">
        <v>17941</v>
      </c>
      <c r="L66">
        <f t="shared" si="1"/>
        <v>0.58229424054263712</v>
      </c>
      <c r="M66">
        <f t="shared" si="2"/>
        <v>0.28787632148241782</v>
      </c>
      <c r="N66">
        <f t="shared" si="3"/>
        <v>1.2661084174093836E-2</v>
      </c>
      <c r="O66">
        <f t="shared" si="4"/>
        <v>9.7027148696451682E-2</v>
      </c>
      <c r="P66">
        <f t="shared" si="5"/>
        <v>2.0141205104399498E-2</v>
      </c>
      <c r="Q66">
        <v>2021</v>
      </c>
    </row>
    <row r="67" spans="1:17">
      <c r="A67">
        <v>133</v>
      </c>
      <c r="B67" t="s">
        <v>76</v>
      </c>
      <c r="C67">
        <v>41.606798187150098</v>
      </c>
      <c r="D67">
        <v>65161.035185792403</v>
      </c>
      <c r="E67">
        <v>7502</v>
      </c>
      <c r="F67">
        <v>3841945</v>
      </c>
      <c r="G67">
        <v>2437871</v>
      </c>
      <c r="H67">
        <v>848059</v>
      </c>
      <c r="I67">
        <v>126568</v>
      </c>
      <c r="J67">
        <v>326956</v>
      </c>
      <c r="K67">
        <v>102491</v>
      </c>
      <c r="L67">
        <f t="shared" ref="L67:L130" si="6">G67/$F67</f>
        <v>0.63454083803906614</v>
      </c>
      <c r="M67">
        <f t="shared" ref="M67:M130" si="7">H67/$F67</f>
        <v>0.2207368923813329</v>
      </c>
      <c r="N67">
        <f t="shared" ref="N67:N130" si="8">I67/$F67</f>
        <v>3.2943730324093659E-2</v>
      </c>
      <c r="O67">
        <f t="shared" ref="O67:O130" si="9">J67/$F67</f>
        <v>8.5101686775838806E-2</v>
      </c>
      <c r="P67">
        <f t="shared" ref="P67:P130" si="10">K67/$F67</f>
        <v>2.66768524796685E-2</v>
      </c>
      <c r="Q67">
        <v>2021</v>
      </c>
    </row>
    <row r="68" spans="1:17">
      <c r="A68">
        <v>135</v>
      </c>
      <c r="B68" t="s">
        <v>77</v>
      </c>
      <c r="C68">
        <v>37.2589131108423</v>
      </c>
      <c r="D68">
        <v>78242.9458642073</v>
      </c>
      <c r="E68">
        <v>159480</v>
      </c>
      <c r="F68">
        <v>87023648</v>
      </c>
      <c r="G68">
        <v>42071369</v>
      </c>
      <c r="H68">
        <v>22402547</v>
      </c>
      <c r="I68">
        <v>7292473</v>
      </c>
      <c r="J68">
        <v>12836671</v>
      </c>
      <c r="K68">
        <v>2420588</v>
      </c>
      <c r="L68">
        <f t="shared" si="6"/>
        <v>0.4834475452005873</v>
      </c>
      <c r="M68">
        <f t="shared" si="7"/>
        <v>0.25743056645936058</v>
      </c>
      <c r="N68">
        <f t="shared" si="8"/>
        <v>8.3798750886655546E-2</v>
      </c>
      <c r="O68">
        <f t="shared" si="9"/>
        <v>0.14750784752208962</v>
      </c>
      <c r="P68">
        <f t="shared" si="10"/>
        <v>2.7815289931306948E-2</v>
      </c>
      <c r="Q68">
        <v>2021</v>
      </c>
    </row>
    <row r="69" spans="1:17">
      <c r="A69">
        <v>137</v>
      </c>
      <c r="B69" t="s">
        <v>78</v>
      </c>
      <c r="C69">
        <v>41.712090107467603</v>
      </c>
      <c r="D69">
        <v>57785.011580673898</v>
      </c>
      <c r="E69">
        <v>14516</v>
      </c>
      <c r="F69">
        <v>5655666</v>
      </c>
      <c r="G69">
        <v>4235286</v>
      </c>
      <c r="H69">
        <v>493945</v>
      </c>
      <c r="I69">
        <v>150383</v>
      </c>
      <c r="J69">
        <v>633174</v>
      </c>
      <c r="K69">
        <v>142878</v>
      </c>
      <c r="L69">
        <f t="shared" si="6"/>
        <v>0.74885716377169376</v>
      </c>
      <c r="M69">
        <f t="shared" si="7"/>
        <v>8.733631017107446E-2</v>
      </c>
      <c r="N69">
        <f t="shared" si="8"/>
        <v>2.6589795083373027E-2</v>
      </c>
      <c r="O69">
        <f t="shared" si="9"/>
        <v>0.1119539237288765</v>
      </c>
      <c r="P69">
        <f t="shared" si="10"/>
        <v>2.526280724498229E-2</v>
      </c>
      <c r="Q69">
        <v>2021</v>
      </c>
    </row>
    <row r="70" spans="1:17">
      <c r="A70">
        <v>139</v>
      </c>
      <c r="B70" t="s">
        <v>79</v>
      </c>
      <c r="C70">
        <v>39.6964215969912</v>
      </c>
      <c r="D70">
        <v>67577.071280795004</v>
      </c>
      <c r="E70">
        <v>55304</v>
      </c>
      <c r="F70">
        <v>23179084</v>
      </c>
      <c r="G70">
        <v>15354497</v>
      </c>
      <c r="H70">
        <v>2714117</v>
      </c>
      <c r="I70">
        <v>881040</v>
      </c>
      <c r="J70">
        <v>3702479</v>
      </c>
      <c r="K70">
        <v>526951</v>
      </c>
      <c r="L70">
        <f t="shared" si="6"/>
        <v>0.66242898123152749</v>
      </c>
      <c r="M70">
        <f t="shared" si="7"/>
        <v>0.1170933674514489</v>
      </c>
      <c r="N70">
        <f t="shared" si="8"/>
        <v>3.80101301673526E-2</v>
      </c>
      <c r="O70">
        <f t="shared" si="9"/>
        <v>0.15973362018965029</v>
      </c>
      <c r="P70">
        <f t="shared" si="10"/>
        <v>2.2733900960020682E-2</v>
      </c>
      <c r="Q70">
        <v>2021</v>
      </c>
    </row>
    <row r="71" spans="1:17">
      <c r="A71">
        <v>141</v>
      </c>
      <c r="B71" t="s">
        <v>80</v>
      </c>
      <c r="C71">
        <v>44.995114942528701</v>
      </c>
      <c r="D71">
        <v>45073.824183175602</v>
      </c>
      <c r="E71">
        <v>696</v>
      </c>
      <c r="F71">
        <v>251940</v>
      </c>
      <c r="G71">
        <v>126887</v>
      </c>
      <c r="H71">
        <v>102619</v>
      </c>
      <c r="I71">
        <v>4520</v>
      </c>
      <c r="J71">
        <v>13031</v>
      </c>
      <c r="K71">
        <v>4883</v>
      </c>
      <c r="L71">
        <f t="shared" si="6"/>
        <v>0.50363975549734064</v>
      </c>
      <c r="M71">
        <f t="shared" si="7"/>
        <v>0.40731523378582202</v>
      </c>
      <c r="N71">
        <f t="shared" si="8"/>
        <v>1.794077955068667E-2</v>
      </c>
      <c r="O71">
        <f t="shared" si="9"/>
        <v>5.1722632372787174E-2</v>
      </c>
      <c r="P71">
        <f t="shared" si="10"/>
        <v>1.93815987933635E-2</v>
      </c>
      <c r="Q71">
        <v>2021</v>
      </c>
    </row>
    <row r="72" spans="1:17">
      <c r="A72">
        <v>143</v>
      </c>
      <c r="B72" t="s">
        <v>81</v>
      </c>
      <c r="C72">
        <v>39.850439918823497</v>
      </c>
      <c r="D72">
        <v>57605.248093106398</v>
      </c>
      <c r="E72">
        <v>19025</v>
      </c>
      <c r="F72">
        <v>7866847</v>
      </c>
      <c r="G72">
        <v>5345588</v>
      </c>
      <c r="H72">
        <v>1412209</v>
      </c>
      <c r="I72">
        <v>179878</v>
      </c>
      <c r="J72">
        <v>716192</v>
      </c>
      <c r="K72">
        <v>212980</v>
      </c>
      <c r="L72">
        <f t="shared" si="6"/>
        <v>0.67950832144059747</v>
      </c>
      <c r="M72">
        <f t="shared" si="7"/>
        <v>0.179513978090587</v>
      </c>
      <c r="N72">
        <f t="shared" si="8"/>
        <v>2.2865323299156574E-2</v>
      </c>
      <c r="O72">
        <f t="shared" si="9"/>
        <v>9.1039268972690074E-2</v>
      </c>
      <c r="P72">
        <f t="shared" si="10"/>
        <v>2.7073108196968874E-2</v>
      </c>
      <c r="Q72">
        <v>2021</v>
      </c>
    </row>
    <row r="73" spans="1:17">
      <c r="A73">
        <v>145</v>
      </c>
      <c r="B73" t="s">
        <v>82</v>
      </c>
      <c r="C73">
        <v>41.434425722677403</v>
      </c>
      <c r="D73">
        <v>71090.916292125607</v>
      </c>
      <c r="E73">
        <v>6469</v>
      </c>
      <c r="F73">
        <v>2324943</v>
      </c>
      <c r="G73">
        <v>1552306</v>
      </c>
      <c r="H73">
        <v>498267</v>
      </c>
      <c r="I73">
        <v>68505</v>
      </c>
      <c r="J73">
        <v>139533</v>
      </c>
      <c r="K73">
        <v>66332</v>
      </c>
      <c r="L73">
        <f t="shared" si="6"/>
        <v>0.6676748634267593</v>
      </c>
      <c r="M73">
        <f t="shared" si="7"/>
        <v>0.21431364123765614</v>
      </c>
      <c r="N73">
        <f t="shared" si="8"/>
        <v>2.9465238502621355E-2</v>
      </c>
      <c r="O73">
        <f t="shared" si="9"/>
        <v>6.0015664900171746E-2</v>
      </c>
      <c r="P73">
        <f t="shared" si="10"/>
        <v>2.853059193279147E-2</v>
      </c>
      <c r="Q73">
        <v>2021</v>
      </c>
    </row>
    <row r="74" spans="1:17">
      <c r="A74">
        <v>147</v>
      </c>
      <c r="B74" t="s">
        <v>83</v>
      </c>
      <c r="C74">
        <v>42.805142857142897</v>
      </c>
      <c r="D74">
        <v>49054.428726928098</v>
      </c>
      <c r="E74">
        <v>5425</v>
      </c>
      <c r="F74">
        <v>1416470</v>
      </c>
      <c r="G74">
        <v>1025113</v>
      </c>
      <c r="H74">
        <v>235780</v>
      </c>
      <c r="I74">
        <v>31812</v>
      </c>
      <c r="J74">
        <v>98009</v>
      </c>
      <c r="K74">
        <v>25756</v>
      </c>
      <c r="L74">
        <f t="shared" si="6"/>
        <v>0.72370964439769281</v>
      </c>
      <c r="M74">
        <f t="shared" si="7"/>
        <v>0.16645604919271145</v>
      </c>
      <c r="N74">
        <f t="shared" si="8"/>
        <v>2.2458647200434882E-2</v>
      </c>
      <c r="O74">
        <f t="shared" si="9"/>
        <v>6.9192429066623373E-2</v>
      </c>
      <c r="P74">
        <f t="shared" si="10"/>
        <v>1.8183230142537435E-2</v>
      </c>
      <c r="Q74">
        <v>2021</v>
      </c>
    </row>
    <row r="75" spans="1:17">
      <c r="A75">
        <v>149</v>
      </c>
      <c r="B75" t="s">
        <v>84</v>
      </c>
      <c r="C75">
        <v>41.998437500000001</v>
      </c>
      <c r="D75">
        <v>53702.398255649699</v>
      </c>
      <c r="E75">
        <v>960</v>
      </c>
      <c r="F75">
        <v>295932</v>
      </c>
      <c r="G75">
        <v>213831</v>
      </c>
      <c r="H75">
        <v>50628</v>
      </c>
      <c r="I75">
        <v>2620</v>
      </c>
      <c r="J75">
        <v>20360</v>
      </c>
      <c r="K75">
        <v>8493</v>
      </c>
      <c r="L75">
        <f t="shared" si="6"/>
        <v>0.72256802238352058</v>
      </c>
      <c r="M75">
        <f t="shared" si="7"/>
        <v>0.17107984266655854</v>
      </c>
      <c r="N75">
        <f t="shared" si="8"/>
        <v>8.8533852371490748E-3</v>
      </c>
      <c r="O75">
        <f t="shared" si="9"/>
        <v>6.8799589094792044E-2</v>
      </c>
      <c r="P75">
        <f t="shared" si="10"/>
        <v>2.8699160617979808E-2</v>
      </c>
      <c r="Q75">
        <v>2021</v>
      </c>
    </row>
    <row r="76" spans="1:17">
      <c r="A76">
        <v>151</v>
      </c>
      <c r="B76" t="s">
        <v>85</v>
      </c>
      <c r="C76">
        <v>38.428158909045997</v>
      </c>
      <c r="D76">
        <v>69534.806498211503</v>
      </c>
      <c r="E76">
        <v>74740</v>
      </c>
      <c r="F76">
        <v>36736142</v>
      </c>
      <c r="G76">
        <v>19127855</v>
      </c>
      <c r="H76">
        <v>12196871</v>
      </c>
      <c r="I76">
        <v>1176768</v>
      </c>
      <c r="J76">
        <v>3171496</v>
      </c>
      <c r="K76">
        <v>1063152</v>
      </c>
      <c r="L76">
        <f t="shared" si="6"/>
        <v>0.52068219357383805</v>
      </c>
      <c r="M76">
        <f t="shared" si="7"/>
        <v>0.33201284446254592</v>
      </c>
      <c r="N76">
        <f t="shared" si="8"/>
        <v>3.2032977224445612E-2</v>
      </c>
      <c r="O76">
        <f t="shared" si="9"/>
        <v>8.6331765594764964E-2</v>
      </c>
      <c r="P76">
        <f t="shared" si="10"/>
        <v>2.8940219144405529E-2</v>
      </c>
      <c r="Q76">
        <v>2021</v>
      </c>
    </row>
    <row r="77" spans="1:17">
      <c r="A77">
        <v>153</v>
      </c>
      <c r="B77" t="s">
        <v>86</v>
      </c>
      <c r="C77">
        <v>38.549461431258898</v>
      </c>
      <c r="D77">
        <v>65389.1082004001</v>
      </c>
      <c r="E77">
        <v>36511</v>
      </c>
      <c r="F77">
        <v>14224156</v>
      </c>
      <c r="G77">
        <v>8829259</v>
      </c>
      <c r="H77">
        <v>3494227</v>
      </c>
      <c r="I77">
        <v>474416</v>
      </c>
      <c r="J77">
        <v>1054427</v>
      </c>
      <c r="K77">
        <v>371827</v>
      </c>
      <c r="L77">
        <f t="shared" si="6"/>
        <v>0.62072287452415453</v>
      </c>
      <c r="M77">
        <f t="shared" si="7"/>
        <v>0.24565443461109399</v>
      </c>
      <c r="N77">
        <f t="shared" si="8"/>
        <v>3.3352840056028635E-2</v>
      </c>
      <c r="O77">
        <f t="shared" si="9"/>
        <v>7.4129319166634566E-2</v>
      </c>
      <c r="P77">
        <f t="shared" si="10"/>
        <v>2.614053164208829E-2</v>
      </c>
      <c r="Q77">
        <v>2021</v>
      </c>
    </row>
    <row r="78" spans="1:17">
      <c r="A78">
        <v>155</v>
      </c>
      <c r="B78" t="s">
        <v>87</v>
      </c>
      <c r="C78">
        <v>41.132048681541598</v>
      </c>
      <c r="D78">
        <v>47402.965932461899</v>
      </c>
      <c r="E78">
        <v>493</v>
      </c>
      <c r="F78">
        <v>134059</v>
      </c>
      <c r="G78">
        <v>92072</v>
      </c>
      <c r="H78">
        <v>28335</v>
      </c>
      <c r="I78">
        <v>1151</v>
      </c>
      <c r="J78">
        <v>11004</v>
      </c>
      <c r="K78">
        <v>1497</v>
      </c>
      <c r="L78">
        <f t="shared" si="6"/>
        <v>0.68680207968133433</v>
      </c>
      <c r="M78">
        <f t="shared" si="7"/>
        <v>0.21136216143638248</v>
      </c>
      <c r="N78">
        <f t="shared" si="8"/>
        <v>8.5857719362370296E-3</v>
      </c>
      <c r="O78">
        <f t="shared" si="9"/>
        <v>8.2083261847395547E-2</v>
      </c>
      <c r="P78">
        <f t="shared" si="10"/>
        <v>1.1166725098650594E-2</v>
      </c>
      <c r="Q78">
        <v>2021</v>
      </c>
    </row>
    <row r="79" spans="1:17">
      <c r="A79">
        <v>157</v>
      </c>
      <c r="B79" t="s">
        <v>88</v>
      </c>
      <c r="C79">
        <v>39.294293120937702</v>
      </c>
      <c r="D79">
        <v>65829.785600235497</v>
      </c>
      <c r="E79">
        <v>26617</v>
      </c>
      <c r="F79">
        <v>11238510</v>
      </c>
      <c r="G79">
        <v>7528553</v>
      </c>
      <c r="H79">
        <v>1687907</v>
      </c>
      <c r="I79">
        <v>446596</v>
      </c>
      <c r="J79">
        <v>1292586</v>
      </c>
      <c r="K79">
        <v>282868</v>
      </c>
      <c r="L79">
        <f t="shared" si="6"/>
        <v>0.66988889096508342</v>
      </c>
      <c r="M79">
        <f t="shared" si="7"/>
        <v>0.15018957139336087</v>
      </c>
      <c r="N79">
        <f t="shared" si="8"/>
        <v>3.9738007974366711E-2</v>
      </c>
      <c r="O79">
        <f t="shared" si="9"/>
        <v>0.11501400096632027</v>
      </c>
      <c r="P79">
        <f t="shared" si="10"/>
        <v>2.516952870086871E-2</v>
      </c>
      <c r="Q79">
        <v>2021</v>
      </c>
    </row>
    <row r="80" spans="1:17">
      <c r="A80">
        <v>159</v>
      </c>
      <c r="B80" t="s">
        <v>89</v>
      </c>
      <c r="C80">
        <v>40.730470110272798</v>
      </c>
      <c r="D80">
        <v>60821.779674343401</v>
      </c>
      <c r="E80">
        <v>1723</v>
      </c>
      <c r="F80">
        <v>572931</v>
      </c>
      <c r="G80">
        <v>382562</v>
      </c>
      <c r="H80">
        <v>132060</v>
      </c>
      <c r="I80">
        <v>8816</v>
      </c>
      <c r="J80">
        <v>35445</v>
      </c>
      <c r="K80">
        <v>14048</v>
      </c>
      <c r="L80">
        <f t="shared" si="6"/>
        <v>0.66772787648076293</v>
      </c>
      <c r="M80">
        <f t="shared" si="7"/>
        <v>0.23049896060782188</v>
      </c>
      <c r="N80">
        <f t="shared" si="8"/>
        <v>1.5387542304396167E-2</v>
      </c>
      <c r="O80">
        <f t="shared" si="9"/>
        <v>6.1866088586583726E-2</v>
      </c>
      <c r="P80">
        <f t="shared" si="10"/>
        <v>2.4519532020435272E-2</v>
      </c>
      <c r="Q80">
        <v>2021</v>
      </c>
    </row>
    <row r="81" spans="1:17">
      <c r="A81">
        <v>161</v>
      </c>
      <c r="B81" t="s">
        <v>90</v>
      </c>
      <c r="C81">
        <v>38.569327943405803</v>
      </c>
      <c r="D81">
        <v>42767.212784211399</v>
      </c>
      <c r="E81">
        <v>1979</v>
      </c>
      <c r="F81">
        <v>455546</v>
      </c>
      <c r="G81">
        <v>301975</v>
      </c>
      <c r="H81">
        <v>91680</v>
      </c>
      <c r="I81">
        <v>4192</v>
      </c>
      <c r="J81">
        <v>50691</v>
      </c>
      <c r="K81">
        <v>7008</v>
      </c>
      <c r="L81">
        <f t="shared" si="6"/>
        <v>0.66288585565453328</v>
      </c>
      <c r="M81">
        <f t="shared" si="7"/>
        <v>0.2012530018922348</v>
      </c>
      <c r="N81">
        <f t="shared" si="8"/>
        <v>9.202144240098695E-3</v>
      </c>
      <c r="O81">
        <f t="shared" si="9"/>
        <v>0.11127526089571635</v>
      </c>
      <c r="P81">
        <f t="shared" si="10"/>
        <v>1.5383737317416902E-2</v>
      </c>
      <c r="Q81">
        <v>2021</v>
      </c>
    </row>
    <row r="82" spans="1:17">
      <c r="A82">
        <v>163</v>
      </c>
      <c r="B82" t="s">
        <v>91</v>
      </c>
      <c r="C82">
        <v>41.138148832521402</v>
      </c>
      <c r="D82">
        <v>49602.981900671199</v>
      </c>
      <c r="E82">
        <v>5953</v>
      </c>
      <c r="F82">
        <v>2179890</v>
      </c>
      <c r="G82">
        <v>1389969</v>
      </c>
      <c r="H82">
        <v>535095</v>
      </c>
      <c r="I82">
        <v>39732</v>
      </c>
      <c r="J82">
        <v>158281</v>
      </c>
      <c r="K82">
        <v>56813</v>
      </c>
      <c r="L82">
        <f t="shared" si="6"/>
        <v>0.63763263283927174</v>
      </c>
      <c r="M82">
        <f t="shared" si="7"/>
        <v>0.24546880805912225</v>
      </c>
      <c r="N82">
        <f t="shared" si="8"/>
        <v>1.8226607764611977E-2</v>
      </c>
      <c r="O82">
        <f t="shared" si="9"/>
        <v>7.2609627091275247E-2</v>
      </c>
      <c r="P82">
        <f t="shared" si="10"/>
        <v>2.6062324245718822E-2</v>
      </c>
      <c r="Q82">
        <v>2021</v>
      </c>
    </row>
    <row r="83" spans="1:17">
      <c r="A83">
        <v>165</v>
      </c>
      <c r="B83" t="s">
        <v>92</v>
      </c>
      <c r="C83">
        <v>41.034629156010197</v>
      </c>
      <c r="D83">
        <v>39986.718964741398</v>
      </c>
      <c r="E83">
        <v>1955</v>
      </c>
      <c r="F83">
        <v>519945</v>
      </c>
      <c r="G83">
        <v>323902</v>
      </c>
      <c r="H83">
        <v>141986</v>
      </c>
      <c r="I83">
        <v>7050</v>
      </c>
      <c r="J83">
        <v>34609</v>
      </c>
      <c r="K83">
        <v>12398</v>
      </c>
      <c r="L83">
        <f t="shared" si="6"/>
        <v>0.62295435094096496</v>
      </c>
      <c r="M83">
        <f t="shared" si="7"/>
        <v>0.27307888334343056</v>
      </c>
      <c r="N83">
        <f t="shared" si="8"/>
        <v>1.3559126446066411E-2</v>
      </c>
      <c r="O83">
        <f t="shared" si="9"/>
        <v>6.6562809527930838E-2</v>
      </c>
      <c r="P83">
        <f t="shared" si="10"/>
        <v>2.3844829741607284E-2</v>
      </c>
      <c r="Q83">
        <v>2021</v>
      </c>
    </row>
    <row r="84" spans="1:17">
      <c r="A84">
        <v>167</v>
      </c>
      <c r="B84" t="s">
        <v>93</v>
      </c>
      <c r="C84">
        <v>41.004997341839399</v>
      </c>
      <c r="D84">
        <v>45151.023748643602</v>
      </c>
      <c r="E84">
        <v>1881</v>
      </c>
      <c r="F84">
        <v>475616</v>
      </c>
      <c r="G84">
        <v>300595</v>
      </c>
      <c r="H84">
        <v>129690</v>
      </c>
      <c r="I84">
        <v>6855</v>
      </c>
      <c r="J84">
        <v>27331</v>
      </c>
      <c r="K84">
        <v>11145</v>
      </c>
      <c r="L84">
        <f t="shared" si="6"/>
        <v>0.63201195922761222</v>
      </c>
      <c r="M84">
        <f t="shared" si="7"/>
        <v>0.27267795868936284</v>
      </c>
      <c r="N84">
        <f t="shared" si="8"/>
        <v>1.4412887707730606E-2</v>
      </c>
      <c r="O84">
        <f t="shared" si="9"/>
        <v>5.7464425082419432E-2</v>
      </c>
      <c r="P84">
        <f t="shared" si="10"/>
        <v>2.3432769292874925E-2</v>
      </c>
      <c r="Q84">
        <v>2021</v>
      </c>
    </row>
    <row r="85" spans="1:17">
      <c r="A85">
        <v>169</v>
      </c>
      <c r="B85" t="s">
        <v>94</v>
      </c>
      <c r="C85">
        <v>40.5501984126984</v>
      </c>
      <c r="D85">
        <v>56255.5655779058</v>
      </c>
      <c r="E85">
        <v>3528</v>
      </c>
      <c r="F85">
        <v>928349</v>
      </c>
      <c r="G85">
        <v>597320</v>
      </c>
      <c r="H85">
        <v>256825</v>
      </c>
      <c r="I85">
        <v>20755</v>
      </c>
      <c r="J85">
        <v>36950</v>
      </c>
      <c r="K85">
        <v>16499</v>
      </c>
      <c r="L85">
        <f t="shared" si="6"/>
        <v>0.64342181657975606</v>
      </c>
      <c r="M85">
        <f t="shared" si="7"/>
        <v>0.27664703683636221</v>
      </c>
      <c r="N85">
        <f t="shared" si="8"/>
        <v>2.2356893797483488E-2</v>
      </c>
      <c r="O85">
        <f t="shared" si="9"/>
        <v>3.9801841764250299E-2</v>
      </c>
      <c r="P85">
        <f t="shared" si="10"/>
        <v>1.7772411022147921E-2</v>
      </c>
      <c r="Q85">
        <v>2021</v>
      </c>
    </row>
    <row r="86" spans="1:17">
      <c r="A86">
        <v>171</v>
      </c>
      <c r="B86" t="s">
        <v>95</v>
      </c>
      <c r="C86">
        <v>40.0331452404318</v>
      </c>
      <c r="D86">
        <v>52107.802509952096</v>
      </c>
      <c r="E86">
        <v>4076</v>
      </c>
      <c r="F86">
        <v>998714</v>
      </c>
      <c r="G86">
        <v>639473</v>
      </c>
      <c r="H86">
        <v>276074</v>
      </c>
      <c r="I86">
        <v>14419</v>
      </c>
      <c r="J86">
        <v>46041</v>
      </c>
      <c r="K86">
        <v>22707</v>
      </c>
      <c r="L86">
        <f t="shared" si="6"/>
        <v>0.64029642119766017</v>
      </c>
      <c r="M86">
        <f t="shared" si="7"/>
        <v>0.27642948832198205</v>
      </c>
      <c r="N86">
        <f t="shared" si="8"/>
        <v>1.4437566710790077E-2</v>
      </c>
      <c r="O86">
        <f t="shared" si="9"/>
        <v>4.6100284966466877E-2</v>
      </c>
      <c r="P86">
        <f t="shared" si="10"/>
        <v>2.2736238803100786E-2</v>
      </c>
      <c r="Q86">
        <v>2021</v>
      </c>
    </row>
    <row r="87" spans="1:17">
      <c r="A87">
        <v>173</v>
      </c>
      <c r="B87" t="s">
        <v>96</v>
      </c>
      <c r="C87">
        <v>38.848197242841998</v>
      </c>
      <c r="D87">
        <v>44947.563786594903</v>
      </c>
      <c r="E87">
        <v>1886</v>
      </c>
      <c r="F87">
        <v>459657</v>
      </c>
      <c r="G87">
        <v>313129</v>
      </c>
      <c r="H87">
        <v>92475</v>
      </c>
      <c r="I87">
        <v>6400</v>
      </c>
      <c r="J87">
        <v>39503</v>
      </c>
      <c r="K87">
        <v>8150</v>
      </c>
      <c r="L87">
        <f t="shared" si="6"/>
        <v>0.68122317293112034</v>
      </c>
      <c r="M87">
        <f t="shared" si="7"/>
        <v>0.2011826209543203</v>
      </c>
      <c r="N87">
        <f t="shared" si="8"/>
        <v>1.3923425510761285E-2</v>
      </c>
      <c r="O87">
        <f t="shared" si="9"/>
        <v>8.5940168429937971E-2</v>
      </c>
      <c r="P87">
        <f t="shared" si="10"/>
        <v>1.7730612173860075E-2</v>
      </c>
      <c r="Q87">
        <v>2021</v>
      </c>
    </row>
    <row r="88" spans="1:17">
      <c r="A88">
        <v>175</v>
      </c>
      <c r="B88" t="s">
        <v>97</v>
      </c>
      <c r="C88">
        <v>40.387111968964703</v>
      </c>
      <c r="D88">
        <v>50517.528133430802</v>
      </c>
      <c r="E88">
        <v>19706</v>
      </c>
      <c r="F88">
        <v>6543758</v>
      </c>
      <c r="G88">
        <v>4132456</v>
      </c>
      <c r="H88">
        <v>1656727</v>
      </c>
      <c r="I88">
        <v>159212</v>
      </c>
      <c r="J88">
        <v>442834</v>
      </c>
      <c r="K88">
        <v>152529</v>
      </c>
      <c r="L88">
        <f t="shared" si="6"/>
        <v>0.63151112862058778</v>
      </c>
      <c r="M88">
        <f t="shared" si="7"/>
        <v>0.25317669143632754</v>
      </c>
      <c r="N88">
        <f t="shared" si="8"/>
        <v>2.4330361850178443E-2</v>
      </c>
      <c r="O88">
        <f t="shared" si="9"/>
        <v>6.7672734841355692E-2</v>
      </c>
      <c r="P88">
        <f t="shared" si="10"/>
        <v>2.3309083251550563E-2</v>
      </c>
      <c r="Q88">
        <v>2021</v>
      </c>
    </row>
    <row r="89" spans="1:17">
      <c r="A89">
        <v>177</v>
      </c>
      <c r="B89" t="s">
        <v>98</v>
      </c>
      <c r="C89">
        <v>39.355741888443298</v>
      </c>
      <c r="D89">
        <v>62703.023475397102</v>
      </c>
      <c r="E89">
        <v>5486</v>
      </c>
      <c r="F89">
        <v>1342435</v>
      </c>
      <c r="G89">
        <v>811939</v>
      </c>
      <c r="H89">
        <v>402277</v>
      </c>
      <c r="I89">
        <v>26875</v>
      </c>
      <c r="J89">
        <v>69911</v>
      </c>
      <c r="K89">
        <v>31433</v>
      </c>
      <c r="L89">
        <f t="shared" si="6"/>
        <v>0.60482555952429728</v>
      </c>
      <c r="M89">
        <f t="shared" si="7"/>
        <v>0.29966218103669823</v>
      </c>
      <c r="N89">
        <f t="shared" si="8"/>
        <v>2.0019591265126431E-2</v>
      </c>
      <c r="O89">
        <f t="shared" si="9"/>
        <v>5.2077754230186193E-2</v>
      </c>
      <c r="P89">
        <f t="shared" si="10"/>
        <v>2.3414913943691874E-2</v>
      </c>
      <c r="Q89">
        <v>2021</v>
      </c>
    </row>
    <row r="90" spans="1:17">
      <c r="A90">
        <v>179</v>
      </c>
      <c r="B90" t="s">
        <v>99</v>
      </c>
      <c r="C90">
        <v>36.717284788024102</v>
      </c>
      <c r="D90">
        <v>61012.114104457003</v>
      </c>
      <c r="E90">
        <v>19629</v>
      </c>
      <c r="F90">
        <v>9424354</v>
      </c>
      <c r="G90">
        <v>5765140</v>
      </c>
      <c r="H90">
        <v>1933308</v>
      </c>
      <c r="I90">
        <v>267214</v>
      </c>
      <c r="J90">
        <v>1097075</v>
      </c>
      <c r="K90">
        <v>361617</v>
      </c>
      <c r="L90">
        <f t="shared" si="6"/>
        <v>0.6117278701542832</v>
      </c>
      <c r="M90">
        <f t="shared" si="7"/>
        <v>0.20513957773657485</v>
      </c>
      <c r="N90">
        <f t="shared" si="8"/>
        <v>2.8353561421822653E-2</v>
      </c>
      <c r="O90">
        <f t="shared" si="9"/>
        <v>0.11640850927289022</v>
      </c>
      <c r="P90">
        <f t="shared" si="10"/>
        <v>3.8370481414429045E-2</v>
      </c>
      <c r="Q90">
        <v>2021</v>
      </c>
    </row>
    <row r="91" spans="1:17">
      <c r="A91">
        <v>181</v>
      </c>
      <c r="B91" t="s">
        <v>100</v>
      </c>
      <c r="C91">
        <v>42.236785714285702</v>
      </c>
      <c r="D91">
        <v>50972.786204467397</v>
      </c>
      <c r="E91">
        <v>560</v>
      </c>
      <c r="F91">
        <v>209473</v>
      </c>
      <c r="G91">
        <v>139920</v>
      </c>
      <c r="H91">
        <v>46208</v>
      </c>
      <c r="I91">
        <v>2756</v>
      </c>
      <c r="J91">
        <v>13425</v>
      </c>
      <c r="K91">
        <v>7164</v>
      </c>
      <c r="L91">
        <f t="shared" si="6"/>
        <v>0.66796198078033919</v>
      </c>
      <c r="M91">
        <f t="shared" si="7"/>
        <v>0.22059167529944193</v>
      </c>
      <c r="N91">
        <f t="shared" si="8"/>
        <v>1.3156826894158197E-2</v>
      </c>
      <c r="O91">
        <f t="shared" si="9"/>
        <v>6.4089405317153042E-2</v>
      </c>
      <c r="P91">
        <f t="shared" si="10"/>
        <v>3.4200111708907591E-2</v>
      </c>
      <c r="Q91">
        <v>2021</v>
      </c>
    </row>
    <row r="92" spans="1:17">
      <c r="A92">
        <v>183</v>
      </c>
      <c r="B92" t="s">
        <v>101</v>
      </c>
      <c r="C92">
        <v>34.647590361445801</v>
      </c>
      <c r="D92">
        <v>52958.586234227601</v>
      </c>
      <c r="E92">
        <v>830</v>
      </c>
      <c r="F92">
        <v>280863</v>
      </c>
      <c r="G92">
        <v>162588</v>
      </c>
      <c r="H92">
        <v>73732</v>
      </c>
      <c r="I92">
        <v>4745</v>
      </c>
      <c r="J92">
        <v>29842</v>
      </c>
      <c r="K92">
        <v>9956</v>
      </c>
      <c r="L92">
        <f t="shared" si="6"/>
        <v>0.57888721547516053</v>
      </c>
      <c r="M92">
        <f t="shared" si="7"/>
        <v>0.26251944898402424</v>
      </c>
      <c r="N92">
        <f t="shared" si="8"/>
        <v>1.6894357747371493E-2</v>
      </c>
      <c r="O92">
        <f t="shared" si="9"/>
        <v>0.10625109038926452</v>
      </c>
      <c r="P92">
        <f t="shared" si="10"/>
        <v>3.5447887404179264E-2</v>
      </c>
      <c r="Q92">
        <v>2021</v>
      </c>
    </row>
    <row r="93" spans="1:17">
      <c r="A93">
        <v>185</v>
      </c>
      <c r="B93" t="s">
        <v>102</v>
      </c>
      <c r="C93">
        <v>38.544173156022097</v>
      </c>
      <c r="D93">
        <v>57716.849039235298</v>
      </c>
      <c r="E93">
        <v>37089</v>
      </c>
      <c r="F93">
        <v>16721303</v>
      </c>
      <c r="G93">
        <v>10497852</v>
      </c>
      <c r="H93">
        <v>3348573</v>
      </c>
      <c r="I93">
        <v>498025</v>
      </c>
      <c r="J93">
        <v>1944056</v>
      </c>
      <c r="K93">
        <v>432797</v>
      </c>
      <c r="L93">
        <f t="shared" si="6"/>
        <v>0.62781303586209758</v>
      </c>
      <c r="M93">
        <f t="shared" si="7"/>
        <v>0.20025789856209172</v>
      </c>
      <c r="N93">
        <f t="shared" si="8"/>
        <v>2.9783863135546314E-2</v>
      </c>
      <c r="O93">
        <f t="shared" si="9"/>
        <v>0.1162622314780134</v>
      </c>
      <c r="P93">
        <f t="shared" si="10"/>
        <v>2.5882970962250968E-2</v>
      </c>
      <c r="Q93">
        <v>2021</v>
      </c>
    </row>
    <row r="94" spans="1:17">
      <c r="A94">
        <v>187</v>
      </c>
      <c r="B94" t="s">
        <v>103</v>
      </c>
      <c r="C94">
        <v>40.366027651911203</v>
      </c>
      <c r="D94">
        <v>64019.765137507602</v>
      </c>
      <c r="E94">
        <v>8607</v>
      </c>
      <c r="F94">
        <v>3433648</v>
      </c>
      <c r="G94">
        <v>2644131</v>
      </c>
      <c r="H94">
        <v>301541</v>
      </c>
      <c r="I94">
        <v>102317</v>
      </c>
      <c r="J94">
        <v>306690</v>
      </c>
      <c r="K94">
        <v>78969</v>
      </c>
      <c r="L94">
        <f t="shared" si="6"/>
        <v>0.77006466591799738</v>
      </c>
      <c r="M94">
        <f t="shared" si="7"/>
        <v>8.7819427035036784E-2</v>
      </c>
      <c r="N94">
        <f t="shared" si="8"/>
        <v>2.9798336929120282E-2</v>
      </c>
      <c r="O94">
        <f t="shared" si="9"/>
        <v>8.9318998336463146E-2</v>
      </c>
      <c r="P94">
        <f t="shared" si="10"/>
        <v>2.2998571781382367E-2</v>
      </c>
      <c r="Q94">
        <v>2021</v>
      </c>
    </row>
    <row r="95" spans="1:17">
      <c r="A95">
        <v>189</v>
      </c>
      <c r="B95" t="s">
        <v>104</v>
      </c>
      <c r="C95">
        <v>39.725537350246697</v>
      </c>
      <c r="D95">
        <v>58141.582970967604</v>
      </c>
      <c r="E95">
        <v>11352</v>
      </c>
      <c r="F95">
        <v>5244565</v>
      </c>
      <c r="G95">
        <v>3291643</v>
      </c>
      <c r="H95">
        <v>1241012</v>
      </c>
      <c r="I95">
        <v>133009</v>
      </c>
      <c r="J95">
        <v>419595</v>
      </c>
      <c r="K95">
        <v>159306</v>
      </c>
      <c r="L95">
        <f t="shared" si="6"/>
        <v>0.62762936487582854</v>
      </c>
      <c r="M95">
        <f t="shared" si="7"/>
        <v>0.23662820462707584</v>
      </c>
      <c r="N95">
        <f t="shared" si="8"/>
        <v>2.5361302605649848E-2</v>
      </c>
      <c r="O95">
        <f t="shared" si="9"/>
        <v>8.0005682072774392E-2</v>
      </c>
      <c r="P95">
        <f t="shared" si="10"/>
        <v>3.037544581867133E-2</v>
      </c>
      <c r="Q95">
        <v>2021</v>
      </c>
    </row>
    <row r="96" spans="1:17">
      <c r="A96">
        <v>191</v>
      </c>
      <c r="B96" t="s">
        <v>105</v>
      </c>
      <c r="C96">
        <v>41.615348980852403</v>
      </c>
      <c r="D96">
        <v>67076.304086206306</v>
      </c>
      <c r="E96">
        <v>6476</v>
      </c>
      <c r="F96">
        <v>3834504</v>
      </c>
      <c r="G96">
        <v>2522534</v>
      </c>
      <c r="H96">
        <v>613930</v>
      </c>
      <c r="I96">
        <v>136623</v>
      </c>
      <c r="J96">
        <v>448493</v>
      </c>
      <c r="K96">
        <v>112924</v>
      </c>
      <c r="L96">
        <f t="shared" si="6"/>
        <v>0.65785144571501297</v>
      </c>
      <c r="M96">
        <f t="shared" si="7"/>
        <v>0.16010675696256935</v>
      </c>
      <c r="N96">
        <f t="shared" si="8"/>
        <v>3.5629901546588558E-2</v>
      </c>
      <c r="O96">
        <f t="shared" si="9"/>
        <v>0.11696245459647454</v>
      </c>
      <c r="P96">
        <f t="shared" si="10"/>
        <v>2.9449441179354618E-2</v>
      </c>
      <c r="Q96">
        <v>2021</v>
      </c>
    </row>
    <row r="97" spans="1:17">
      <c r="A97">
        <v>193</v>
      </c>
      <c r="B97" t="s">
        <v>106</v>
      </c>
      <c r="C97">
        <v>40.528527918781698</v>
      </c>
      <c r="D97">
        <v>44810.625803164701</v>
      </c>
      <c r="E97">
        <v>985</v>
      </c>
      <c r="F97">
        <v>305542</v>
      </c>
      <c r="G97">
        <v>168161</v>
      </c>
      <c r="H97">
        <v>108072</v>
      </c>
      <c r="I97">
        <v>6705</v>
      </c>
      <c r="J97">
        <v>17128</v>
      </c>
      <c r="K97">
        <v>5476</v>
      </c>
      <c r="L97">
        <f t="shared" si="6"/>
        <v>0.55036950730177847</v>
      </c>
      <c r="M97">
        <f t="shared" si="7"/>
        <v>0.35370587349693333</v>
      </c>
      <c r="N97">
        <f t="shared" si="8"/>
        <v>2.194460990633039E-2</v>
      </c>
      <c r="O97">
        <f t="shared" si="9"/>
        <v>5.6057759653337348E-2</v>
      </c>
      <c r="P97">
        <f t="shared" si="10"/>
        <v>1.7922249641620466E-2</v>
      </c>
      <c r="Q97">
        <v>2021</v>
      </c>
    </row>
    <row r="98" spans="1:17">
      <c r="A98">
        <v>195</v>
      </c>
      <c r="B98" t="s">
        <v>107</v>
      </c>
      <c r="C98">
        <v>41.2948371497653</v>
      </c>
      <c r="D98">
        <v>53020.673398480503</v>
      </c>
      <c r="E98">
        <v>7031</v>
      </c>
      <c r="F98">
        <v>2075207</v>
      </c>
      <c r="G98">
        <v>1525053</v>
      </c>
      <c r="H98">
        <v>306813</v>
      </c>
      <c r="I98">
        <v>29285</v>
      </c>
      <c r="J98">
        <v>171663</v>
      </c>
      <c r="K98">
        <v>42393</v>
      </c>
      <c r="L98">
        <f t="shared" si="6"/>
        <v>0.73489198908831743</v>
      </c>
      <c r="M98">
        <f t="shared" si="7"/>
        <v>0.14784693767898816</v>
      </c>
      <c r="N98">
        <f t="shared" si="8"/>
        <v>1.411184522797003E-2</v>
      </c>
      <c r="O98">
        <f t="shared" si="9"/>
        <v>8.2720904468807213E-2</v>
      </c>
      <c r="P98">
        <f t="shared" si="10"/>
        <v>2.0428323535917139E-2</v>
      </c>
      <c r="Q98">
        <v>2021</v>
      </c>
    </row>
    <row r="99" spans="1:17">
      <c r="A99">
        <v>197</v>
      </c>
      <c r="B99" t="s">
        <v>108</v>
      </c>
      <c r="C99">
        <v>43.403286384976496</v>
      </c>
      <c r="D99">
        <v>46607.407061008103</v>
      </c>
      <c r="E99">
        <v>852</v>
      </c>
      <c r="F99">
        <v>224081</v>
      </c>
      <c r="G99">
        <v>136255</v>
      </c>
      <c r="H99">
        <v>64695</v>
      </c>
      <c r="I99">
        <v>3104</v>
      </c>
      <c r="J99">
        <v>15068</v>
      </c>
      <c r="K99">
        <v>4959</v>
      </c>
      <c r="L99">
        <f t="shared" si="6"/>
        <v>0.60806137066507204</v>
      </c>
      <c r="M99">
        <f t="shared" si="7"/>
        <v>0.28871256376042592</v>
      </c>
      <c r="N99">
        <f t="shared" si="8"/>
        <v>1.3852133826607342E-2</v>
      </c>
      <c r="O99">
        <f t="shared" si="9"/>
        <v>6.7243541397976628E-2</v>
      </c>
      <c r="P99">
        <f t="shared" si="10"/>
        <v>2.2130390349918112E-2</v>
      </c>
      <c r="Q99">
        <v>2021</v>
      </c>
    </row>
    <row r="100" spans="1:17">
      <c r="A100">
        <v>199</v>
      </c>
      <c r="B100" t="s">
        <v>109</v>
      </c>
      <c r="C100">
        <v>43.353380035026298</v>
      </c>
      <c r="D100">
        <v>53441.236829272697</v>
      </c>
      <c r="E100">
        <v>2855</v>
      </c>
      <c r="F100">
        <v>933383</v>
      </c>
      <c r="G100">
        <v>602815</v>
      </c>
      <c r="H100">
        <v>253014</v>
      </c>
      <c r="I100">
        <v>15030</v>
      </c>
      <c r="J100">
        <v>42789</v>
      </c>
      <c r="K100">
        <v>19735</v>
      </c>
      <c r="L100">
        <f t="shared" si="6"/>
        <v>0.64583884643281486</v>
      </c>
      <c r="M100">
        <f t="shared" si="7"/>
        <v>0.27107200366837619</v>
      </c>
      <c r="N100">
        <f t="shared" si="8"/>
        <v>1.6102714534119433E-2</v>
      </c>
      <c r="O100">
        <f t="shared" si="9"/>
        <v>4.584291764473962E-2</v>
      </c>
      <c r="P100">
        <f t="shared" si="10"/>
        <v>2.1143517719949902E-2</v>
      </c>
      <c r="Q100">
        <v>2021</v>
      </c>
    </row>
    <row r="101" spans="1:17">
      <c r="A101">
        <v>201</v>
      </c>
      <c r="B101" t="s">
        <v>110</v>
      </c>
      <c r="C101">
        <v>41.920258780037003</v>
      </c>
      <c r="D101">
        <v>52060.406594988497</v>
      </c>
      <c r="E101">
        <v>2705</v>
      </c>
      <c r="F101">
        <v>834972</v>
      </c>
      <c r="G101">
        <v>542906</v>
      </c>
      <c r="H101">
        <v>202651</v>
      </c>
      <c r="I101">
        <v>21393</v>
      </c>
      <c r="J101">
        <v>51253</v>
      </c>
      <c r="K101">
        <v>16769</v>
      </c>
      <c r="L101">
        <f t="shared" si="6"/>
        <v>0.65020862975045868</v>
      </c>
      <c r="M101">
        <f t="shared" si="7"/>
        <v>0.2427039469587004</v>
      </c>
      <c r="N101">
        <f t="shared" si="8"/>
        <v>2.5621218436067319E-2</v>
      </c>
      <c r="O101">
        <f t="shared" si="9"/>
        <v>6.1382896671984211E-2</v>
      </c>
      <c r="P101">
        <f t="shared" si="10"/>
        <v>2.0083308182789365E-2</v>
      </c>
      <c r="Q101">
        <v>2021</v>
      </c>
    </row>
    <row r="102" spans="1:17">
      <c r="A102">
        <v>205</v>
      </c>
      <c r="B102" t="s">
        <v>111</v>
      </c>
      <c r="C102">
        <v>40.089398023360303</v>
      </c>
      <c r="D102">
        <v>45706.814792548801</v>
      </c>
      <c r="E102">
        <v>2226</v>
      </c>
      <c r="F102">
        <v>585217</v>
      </c>
      <c r="G102">
        <v>336709</v>
      </c>
      <c r="H102">
        <v>182771</v>
      </c>
      <c r="I102">
        <v>10643</v>
      </c>
      <c r="J102">
        <v>42179</v>
      </c>
      <c r="K102">
        <v>12915</v>
      </c>
      <c r="L102">
        <f t="shared" si="6"/>
        <v>0.57535751695524906</v>
      </c>
      <c r="M102">
        <f t="shared" si="7"/>
        <v>0.31231321031343928</v>
      </c>
      <c r="N102">
        <f t="shared" si="8"/>
        <v>1.8186416320783574E-2</v>
      </c>
      <c r="O102">
        <f t="shared" si="9"/>
        <v>7.2074119514641571E-2</v>
      </c>
      <c r="P102">
        <f t="shared" si="10"/>
        <v>2.2068736895886482E-2</v>
      </c>
      <c r="Q102">
        <v>2021</v>
      </c>
    </row>
    <row r="103" spans="1:17">
      <c r="A103">
        <v>207</v>
      </c>
      <c r="B103" t="s">
        <v>112</v>
      </c>
      <c r="C103">
        <v>40.870617955693703</v>
      </c>
      <c r="D103">
        <v>61261.437407363701</v>
      </c>
      <c r="E103">
        <v>12865</v>
      </c>
      <c r="F103">
        <v>6461645</v>
      </c>
      <c r="G103">
        <v>4272833</v>
      </c>
      <c r="H103">
        <v>1236191</v>
      </c>
      <c r="I103">
        <v>177064</v>
      </c>
      <c r="J103">
        <v>614888</v>
      </c>
      <c r="K103">
        <v>160669</v>
      </c>
      <c r="L103">
        <f t="shared" si="6"/>
        <v>0.66126087087730756</v>
      </c>
      <c r="M103">
        <f t="shared" si="7"/>
        <v>0.19131211943707832</v>
      </c>
      <c r="N103">
        <f t="shared" si="8"/>
        <v>2.7402310092863348E-2</v>
      </c>
      <c r="O103">
        <f t="shared" si="9"/>
        <v>9.5159669093551252E-2</v>
      </c>
      <c r="P103">
        <f t="shared" si="10"/>
        <v>2.4865030499199508E-2</v>
      </c>
      <c r="Q103">
        <v>2021</v>
      </c>
    </row>
    <row r="104" spans="1:17">
      <c r="A104">
        <v>209</v>
      </c>
      <c r="B104" t="s">
        <v>113</v>
      </c>
      <c r="C104">
        <v>40.678399433427799</v>
      </c>
      <c r="D104">
        <v>44368.053370658599</v>
      </c>
      <c r="E104">
        <v>2824</v>
      </c>
      <c r="F104">
        <v>619672</v>
      </c>
      <c r="G104">
        <v>402183</v>
      </c>
      <c r="H104">
        <v>144565</v>
      </c>
      <c r="I104">
        <v>6547</v>
      </c>
      <c r="J104">
        <v>55773</v>
      </c>
      <c r="K104">
        <v>10604</v>
      </c>
      <c r="L104">
        <f t="shared" si="6"/>
        <v>0.64902561355039445</v>
      </c>
      <c r="M104">
        <f t="shared" si="7"/>
        <v>0.23329277424185699</v>
      </c>
      <c r="N104">
        <f t="shared" si="8"/>
        <v>1.0565266786299848E-2</v>
      </c>
      <c r="O104">
        <f t="shared" si="9"/>
        <v>9.0004066667527333E-2</v>
      </c>
      <c r="P104">
        <f t="shared" si="10"/>
        <v>1.711227875392143E-2</v>
      </c>
      <c r="Q104">
        <v>2021</v>
      </c>
    </row>
    <row r="105" spans="1:17">
      <c r="A105">
        <v>211</v>
      </c>
      <c r="B105" t="s">
        <v>114</v>
      </c>
      <c r="C105">
        <v>40.533967533561103</v>
      </c>
      <c r="D105">
        <v>64978.763349298701</v>
      </c>
      <c r="E105">
        <v>12781</v>
      </c>
      <c r="F105">
        <v>6689922</v>
      </c>
      <c r="G105">
        <v>4134076</v>
      </c>
      <c r="H105">
        <v>1585368</v>
      </c>
      <c r="I105">
        <v>188889</v>
      </c>
      <c r="J105">
        <v>592767</v>
      </c>
      <c r="K105">
        <v>188822</v>
      </c>
      <c r="L105">
        <f t="shared" si="6"/>
        <v>0.61795578483575742</v>
      </c>
      <c r="M105">
        <f t="shared" si="7"/>
        <v>0.23697854773194665</v>
      </c>
      <c r="N105">
        <f t="shared" si="8"/>
        <v>2.8234858343639882E-2</v>
      </c>
      <c r="O105">
        <f t="shared" si="9"/>
        <v>8.8605965809466836E-2</v>
      </c>
      <c r="P105">
        <f t="shared" si="10"/>
        <v>2.8224843279189206E-2</v>
      </c>
      <c r="Q105">
        <v>2021</v>
      </c>
    </row>
    <row r="106" spans="1:17">
      <c r="A106">
        <v>213</v>
      </c>
      <c r="B106" t="s">
        <v>115</v>
      </c>
      <c r="C106">
        <v>39.237056331011303</v>
      </c>
      <c r="D106">
        <v>52812.754388378999</v>
      </c>
      <c r="E106">
        <v>5327</v>
      </c>
      <c r="F106">
        <v>1673823</v>
      </c>
      <c r="G106">
        <v>1299141</v>
      </c>
      <c r="H106">
        <v>81039</v>
      </c>
      <c r="I106">
        <v>22172</v>
      </c>
      <c r="J106">
        <v>239683</v>
      </c>
      <c r="K106">
        <v>31788</v>
      </c>
      <c r="L106">
        <f t="shared" si="6"/>
        <v>0.77615195871964959</v>
      </c>
      <c r="M106">
        <f t="shared" si="7"/>
        <v>4.8415513468269944E-2</v>
      </c>
      <c r="N106">
        <f t="shared" si="8"/>
        <v>1.3246322938566384E-2</v>
      </c>
      <c r="O106">
        <f t="shared" si="9"/>
        <v>0.14319494952572642</v>
      </c>
      <c r="P106">
        <f t="shared" si="10"/>
        <v>1.8991255347787669E-2</v>
      </c>
      <c r="Q106">
        <v>2021</v>
      </c>
    </row>
    <row r="107" spans="1:17">
      <c r="A107">
        <v>215</v>
      </c>
      <c r="B107" t="s">
        <v>116</v>
      </c>
      <c r="C107">
        <v>38.457592683861797</v>
      </c>
      <c r="D107">
        <v>60304.024990146703</v>
      </c>
      <c r="E107">
        <v>36522</v>
      </c>
      <c r="F107">
        <v>13903842</v>
      </c>
      <c r="G107">
        <v>7814986</v>
      </c>
      <c r="H107">
        <v>4370300</v>
      </c>
      <c r="I107">
        <v>349049</v>
      </c>
      <c r="J107">
        <v>901318</v>
      </c>
      <c r="K107">
        <v>468189</v>
      </c>
      <c r="L107">
        <f t="shared" si="6"/>
        <v>0.56207384980352915</v>
      </c>
      <c r="M107">
        <f t="shared" si="7"/>
        <v>0.31432319210762033</v>
      </c>
      <c r="N107">
        <f t="shared" si="8"/>
        <v>2.5104499892907299E-2</v>
      </c>
      <c r="O107">
        <f t="shared" si="9"/>
        <v>6.4825103737513698E-2</v>
      </c>
      <c r="P107">
        <f t="shared" si="10"/>
        <v>3.3673354458429547E-2</v>
      </c>
      <c r="Q107">
        <v>2021</v>
      </c>
    </row>
    <row r="108" spans="1:17">
      <c r="A108">
        <v>217</v>
      </c>
      <c r="B108" t="s">
        <v>117</v>
      </c>
      <c r="C108">
        <v>38.816047700170401</v>
      </c>
      <c r="D108">
        <v>63924.349805011901</v>
      </c>
      <c r="E108">
        <v>29350</v>
      </c>
      <c r="F108">
        <v>11818982</v>
      </c>
      <c r="G108">
        <v>6799421</v>
      </c>
      <c r="H108">
        <v>3607891</v>
      </c>
      <c r="I108">
        <v>267608</v>
      </c>
      <c r="J108">
        <v>838786</v>
      </c>
      <c r="K108">
        <v>305276</v>
      </c>
      <c r="L108">
        <f t="shared" si="6"/>
        <v>0.57529667106693283</v>
      </c>
      <c r="M108">
        <f t="shared" si="7"/>
        <v>0.30526241600164888</v>
      </c>
      <c r="N108">
        <f t="shared" si="8"/>
        <v>2.2642220793635186E-2</v>
      </c>
      <c r="O108">
        <f t="shared" si="9"/>
        <v>7.0969394826051857E-2</v>
      </c>
      <c r="P108">
        <f t="shared" si="10"/>
        <v>2.5829297311731246E-2</v>
      </c>
      <c r="Q108">
        <v>2021</v>
      </c>
    </row>
    <row r="109" spans="1:17">
      <c r="A109">
        <v>219</v>
      </c>
      <c r="B109" t="s">
        <v>118</v>
      </c>
      <c r="C109">
        <v>40.125619587936697</v>
      </c>
      <c r="D109">
        <v>72601.474631429795</v>
      </c>
      <c r="E109">
        <v>13396</v>
      </c>
      <c r="F109">
        <v>4561465</v>
      </c>
      <c r="G109">
        <v>3141623</v>
      </c>
      <c r="H109">
        <v>807185</v>
      </c>
      <c r="I109">
        <v>138963</v>
      </c>
      <c r="J109">
        <v>367718</v>
      </c>
      <c r="K109">
        <v>105976</v>
      </c>
      <c r="L109">
        <f t="shared" si="6"/>
        <v>0.68873114229748555</v>
      </c>
      <c r="M109">
        <f t="shared" si="7"/>
        <v>0.17695740293962575</v>
      </c>
      <c r="N109">
        <f t="shared" si="8"/>
        <v>3.0464554698983768E-2</v>
      </c>
      <c r="O109">
        <f t="shared" si="9"/>
        <v>8.0614013261090467E-2</v>
      </c>
      <c r="P109">
        <f t="shared" si="10"/>
        <v>2.3232886802814448E-2</v>
      </c>
      <c r="Q109">
        <v>2021</v>
      </c>
    </row>
    <row r="110" spans="1:17">
      <c r="A110">
        <v>221</v>
      </c>
      <c r="B110" t="s">
        <v>119</v>
      </c>
      <c r="C110">
        <v>41.689440603394097</v>
      </c>
      <c r="D110">
        <v>51199.339636333898</v>
      </c>
      <c r="E110">
        <v>1591</v>
      </c>
      <c r="F110">
        <v>516154</v>
      </c>
      <c r="G110">
        <v>355579</v>
      </c>
      <c r="H110">
        <v>96078</v>
      </c>
      <c r="I110">
        <v>9802</v>
      </c>
      <c r="J110">
        <v>42740</v>
      </c>
      <c r="K110">
        <v>11955</v>
      </c>
      <c r="L110">
        <f t="shared" si="6"/>
        <v>0.68890098691475798</v>
      </c>
      <c r="M110">
        <f t="shared" si="7"/>
        <v>0.18614212037492686</v>
      </c>
      <c r="N110">
        <f t="shared" si="8"/>
        <v>1.8990456336674712E-2</v>
      </c>
      <c r="O110">
        <f t="shared" si="9"/>
        <v>8.2804744320493492E-2</v>
      </c>
      <c r="P110">
        <f t="shared" si="10"/>
        <v>2.3161692053146929E-2</v>
      </c>
      <c r="Q110">
        <v>2021</v>
      </c>
    </row>
    <row r="111" spans="1:17">
      <c r="A111">
        <v>223</v>
      </c>
      <c r="B111" t="s">
        <v>120</v>
      </c>
      <c r="C111">
        <v>37.291791111657602</v>
      </c>
      <c r="D111">
        <v>70370.598978272203</v>
      </c>
      <c r="E111">
        <v>33593</v>
      </c>
      <c r="F111">
        <v>11947966</v>
      </c>
      <c r="G111">
        <v>7986665</v>
      </c>
      <c r="H111">
        <v>2518978</v>
      </c>
      <c r="I111">
        <v>187195</v>
      </c>
      <c r="J111">
        <v>905257</v>
      </c>
      <c r="K111">
        <v>349871</v>
      </c>
      <c r="L111">
        <f t="shared" si="6"/>
        <v>0.66845394437848249</v>
      </c>
      <c r="M111">
        <f t="shared" si="7"/>
        <v>0.21082902311573368</v>
      </c>
      <c r="N111">
        <f t="shared" si="8"/>
        <v>1.5667520312662424E-2</v>
      </c>
      <c r="O111">
        <f t="shared" si="9"/>
        <v>7.5766620025534054E-2</v>
      </c>
      <c r="P111">
        <f t="shared" si="10"/>
        <v>2.9282892167587355E-2</v>
      </c>
      <c r="Q111">
        <v>2021</v>
      </c>
    </row>
    <row r="112" spans="1:17">
      <c r="A112">
        <v>225</v>
      </c>
      <c r="B112" t="s">
        <v>121</v>
      </c>
      <c r="C112">
        <v>40.690100893448097</v>
      </c>
      <c r="D112">
        <v>66787.8465857751</v>
      </c>
      <c r="E112">
        <v>31883</v>
      </c>
      <c r="F112">
        <v>15020108</v>
      </c>
      <c r="G112">
        <v>10052481</v>
      </c>
      <c r="H112">
        <v>2485591</v>
      </c>
      <c r="I112">
        <v>513638</v>
      </c>
      <c r="J112">
        <v>1573423</v>
      </c>
      <c r="K112">
        <v>394975</v>
      </c>
      <c r="L112">
        <f t="shared" si="6"/>
        <v>0.66926822363727345</v>
      </c>
      <c r="M112">
        <f t="shared" si="7"/>
        <v>0.1654842295408262</v>
      </c>
      <c r="N112">
        <f t="shared" si="8"/>
        <v>3.419669152844973E-2</v>
      </c>
      <c r="O112">
        <f t="shared" si="9"/>
        <v>0.10475443984823544</v>
      </c>
      <c r="P112">
        <f t="shared" si="10"/>
        <v>2.6296415445215174E-2</v>
      </c>
      <c r="Q112">
        <v>2021</v>
      </c>
    </row>
    <row r="113" spans="1:17">
      <c r="A113">
        <v>227</v>
      </c>
      <c r="B113" t="s">
        <v>122</v>
      </c>
      <c r="C113">
        <v>42.620844307872403</v>
      </c>
      <c r="D113">
        <v>68248.956577407196</v>
      </c>
      <c r="E113">
        <v>13668</v>
      </c>
      <c r="F113">
        <v>5011445</v>
      </c>
      <c r="G113">
        <v>3721033</v>
      </c>
      <c r="H113">
        <v>502204</v>
      </c>
      <c r="I113">
        <v>138033</v>
      </c>
      <c r="J113">
        <v>494929</v>
      </c>
      <c r="K113">
        <v>155246</v>
      </c>
      <c r="L113">
        <f t="shared" si="6"/>
        <v>0.74250700147362692</v>
      </c>
      <c r="M113">
        <f t="shared" si="7"/>
        <v>0.10021141606861893</v>
      </c>
      <c r="N113">
        <f t="shared" si="8"/>
        <v>2.7543552807623349E-2</v>
      </c>
      <c r="O113">
        <f t="shared" si="9"/>
        <v>9.8759738957526225E-2</v>
      </c>
      <c r="P113">
        <f t="shared" si="10"/>
        <v>3.0978290692604629E-2</v>
      </c>
      <c r="Q113">
        <v>2021</v>
      </c>
    </row>
    <row r="114" spans="1:17">
      <c r="A114">
        <v>229</v>
      </c>
      <c r="B114" t="s">
        <v>123</v>
      </c>
      <c r="C114">
        <v>40.683499122293703</v>
      </c>
      <c r="D114">
        <v>47157.256391408599</v>
      </c>
      <c r="E114">
        <v>1709</v>
      </c>
      <c r="F114">
        <v>390459</v>
      </c>
      <c r="G114">
        <v>307885</v>
      </c>
      <c r="H114">
        <v>46565</v>
      </c>
      <c r="I114">
        <v>6427</v>
      </c>
      <c r="J114">
        <v>22705</v>
      </c>
      <c r="K114">
        <v>6877</v>
      </c>
      <c r="L114">
        <f t="shared" si="6"/>
        <v>0.78852068975231715</v>
      </c>
      <c r="M114">
        <f t="shared" si="7"/>
        <v>0.11925707948849944</v>
      </c>
      <c r="N114">
        <f t="shared" si="8"/>
        <v>1.6460114890423833E-2</v>
      </c>
      <c r="O114">
        <f t="shared" si="9"/>
        <v>5.8149511216286476E-2</v>
      </c>
      <c r="P114">
        <f t="shared" si="10"/>
        <v>1.7612604652473114E-2</v>
      </c>
      <c r="Q114">
        <v>2021</v>
      </c>
    </row>
    <row r="115" spans="1:17">
      <c r="A115">
        <v>231</v>
      </c>
      <c r="B115" t="s">
        <v>124</v>
      </c>
      <c r="C115">
        <v>40.766593613024398</v>
      </c>
      <c r="D115">
        <v>61589.469448322103</v>
      </c>
      <c r="E115">
        <v>3194</v>
      </c>
      <c r="F115">
        <v>827154</v>
      </c>
      <c r="G115">
        <v>575379</v>
      </c>
      <c r="H115">
        <v>193919</v>
      </c>
      <c r="I115">
        <v>8248</v>
      </c>
      <c r="J115">
        <v>32582</v>
      </c>
      <c r="K115">
        <v>17026</v>
      </c>
      <c r="L115">
        <f t="shared" si="6"/>
        <v>0.69561290884164251</v>
      </c>
      <c r="M115">
        <f t="shared" si="7"/>
        <v>0.23444122859830213</v>
      </c>
      <c r="N115">
        <f t="shared" si="8"/>
        <v>9.9715409706052326E-3</v>
      </c>
      <c r="O115">
        <f t="shared" si="9"/>
        <v>3.939048834920704E-2</v>
      </c>
      <c r="P115">
        <f t="shared" si="10"/>
        <v>2.058383324024305E-2</v>
      </c>
      <c r="Q115">
        <v>2021</v>
      </c>
    </row>
    <row r="116" spans="1:17">
      <c r="A116">
        <v>233</v>
      </c>
      <c r="B116" t="s">
        <v>125</v>
      </c>
      <c r="C116">
        <v>39.135600629480699</v>
      </c>
      <c r="D116">
        <v>53287.046273801301</v>
      </c>
      <c r="E116">
        <v>11438</v>
      </c>
      <c r="F116">
        <v>3235279</v>
      </c>
      <c r="G116">
        <v>2394317</v>
      </c>
      <c r="H116">
        <v>438574</v>
      </c>
      <c r="I116">
        <v>45169</v>
      </c>
      <c r="J116">
        <v>265020</v>
      </c>
      <c r="K116">
        <v>92199</v>
      </c>
      <c r="L116">
        <f t="shared" si="6"/>
        <v>0.7400650763040838</v>
      </c>
      <c r="M116">
        <f t="shared" si="7"/>
        <v>0.13555986979793705</v>
      </c>
      <c r="N116">
        <f t="shared" si="8"/>
        <v>1.3961392510506822E-2</v>
      </c>
      <c r="O116">
        <f t="shared" si="9"/>
        <v>8.1915655496790224E-2</v>
      </c>
      <c r="P116">
        <f t="shared" si="10"/>
        <v>2.849800589068207E-2</v>
      </c>
      <c r="Q116">
        <v>2021</v>
      </c>
    </row>
    <row r="117" spans="1:17">
      <c r="A117">
        <v>235</v>
      </c>
      <c r="B117" t="s">
        <v>126</v>
      </c>
      <c r="C117">
        <v>42.452046783625697</v>
      </c>
      <c r="D117">
        <v>49397.636066451101</v>
      </c>
      <c r="E117">
        <v>342</v>
      </c>
      <c r="F117">
        <v>95728</v>
      </c>
      <c r="G117">
        <v>58685</v>
      </c>
      <c r="H117">
        <v>29282</v>
      </c>
      <c r="I117">
        <v>1071</v>
      </c>
      <c r="J117">
        <v>5267</v>
      </c>
      <c r="K117">
        <v>1423</v>
      </c>
      <c r="L117">
        <f t="shared" si="6"/>
        <v>0.61303902724385761</v>
      </c>
      <c r="M117">
        <f t="shared" si="7"/>
        <v>0.30588751462477021</v>
      </c>
      <c r="N117">
        <f t="shared" si="8"/>
        <v>1.1187949189369882E-2</v>
      </c>
      <c r="O117">
        <f t="shared" si="9"/>
        <v>5.5020474678255056E-2</v>
      </c>
      <c r="P117">
        <f t="shared" si="10"/>
        <v>1.4865034263747284E-2</v>
      </c>
      <c r="Q117">
        <v>2021</v>
      </c>
    </row>
    <row r="118" spans="1:17">
      <c r="A118">
        <v>237</v>
      </c>
      <c r="B118" t="s">
        <v>127</v>
      </c>
      <c r="C118">
        <v>43.955707762557097</v>
      </c>
      <c r="D118">
        <v>60264.647175525701</v>
      </c>
      <c r="E118">
        <v>7008</v>
      </c>
      <c r="F118">
        <v>2682047</v>
      </c>
      <c r="G118">
        <v>1791614</v>
      </c>
      <c r="H118">
        <v>589878</v>
      </c>
      <c r="I118">
        <v>70853</v>
      </c>
      <c r="J118">
        <v>170583</v>
      </c>
      <c r="K118">
        <v>59119</v>
      </c>
      <c r="L118">
        <f t="shared" si="6"/>
        <v>0.66800246229838622</v>
      </c>
      <c r="M118">
        <f t="shared" si="7"/>
        <v>0.21993574310964722</v>
      </c>
      <c r="N118">
        <f t="shared" si="8"/>
        <v>2.6417508716290207E-2</v>
      </c>
      <c r="O118">
        <f t="shared" si="9"/>
        <v>6.3601793704584589E-2</v>
      </c>
      <c r="P118">
        <f t="shared" si="10"/>
        <v>2.2042492171091707E-2</v>
      </c>
      <c r="Q118">
        <v>2021</v>
      </c>
    </row>
    <row r="119" spans="1:17">
      <c r="A119">
        <v>239</v>
      </c>
      <c r="B119" t="s">
        <v>128</v>
      </c>
      <c r="C119">
        <v>42.336487716105601</v>
      </c>
      <c r="D119">
        <v>43074.355673992599</v>
      </c>
      <c r="E119">
        <v>1099</v>
      </c>
      <c r="F119">
        <v>355030</v>
      </c>
      <c r="G119">
        <v>208247</v>
      </c>
      <c r="H119">
        <v>108163</v>
      </c>
      <c r="I119">
        <v>6387</v>
      </c>
      <c r="J119">
        <v>24158</v>
      </c>
      <c r="K119">
        <v>8075</v>
      </c>
      <c r="L119">
        <f t="shared" si="6"/>
        <v>0.58656169901135113</v>
      </c>
      <c r="M119">
        <f t="shared" si="7"/>
        <v>0.30465876123144525</v>
      </c>
      <c r="N119">
        <f t="shared" si="8"/>
        <v>1.7990029011632821E-2</v>
      </c>
      <c r="O119">
        <f t="shared" si="9"/>
        <v>6.8044953947553721E-2</v>
      </c>
      <c r="P119">
        <f t="shared" si="10"/>
        <v>2.2744556798017068E-2</v>
      </c>
      <c r="Q119">
        <v>2021</v>
      </c>
    </row>
    <row r="120" spans="1:17">
      <c r="A120">
        <v>241</v>
      </c>
      <c r="B120" t="s">
        <v>129</v>
      </c>
      <c r="C120">
        <v>44.155207874247097</v>
      </c>
      <c r="D120">
        <v>61389.116053308302</v>
      </c>
      <c r="E120">
        <v>6807</v>
      </c>
      <c r="F120">
        <v>3127748</v>
      </c>
      <c r="G120">
        <v>2271043</v>
      </c>
      <c r="H120">
        <v>396169</v>
      </c>
      <c r="I120">
        <v>94002</v>
      </c>
      <c r="J120">
        <v>287521</v>
      </c>
      <c r="K120">
        <v>79013</v>
      </c>
      <c r="L120">
        <f t="shared" si="6"/>
        <v>0.72609526087140008</v>
      </c>
      <c r="M120">
        <f t="shared" si="7"/>
        <v>0.12666269788998347</v>
      </c>
      <c r="N120">
        <f t="shared" si="8"/>
        <v>3.0054211528550253E-2</v>
      </c>
      <c r="O120">
        <f t="shared" si="9"/>
        <v>9.1925884054597742E-2</v>
      </c>
      <c r="P120">
        <f t="shared" si="10"/>
        <v>2.5261945655468406E-2</v>
      </c>
      <c r="Q120">
        <v>2021</v>
      </c>
    </row>
    <row r="121" spans="1:17">
      <c r="A121">
        <v>243</v>
      </c>
      <c r="B121" t="s">
        <v>130</v>
      </c>
      <c r="C121">
        <v>41.935830891586399</v>
      </c>
      <c r="D121">
        <v>63668.177471454001</v>
      </c>
      <c r="E121">
        <v>2389</v>
      </c>
      <c r="F121">
        <v>1160231</v>
      </c>
      <c r="G121">
        <v>811635</v>
      </c>
      <c r="H121">
        <v>210609</v>
      </c>
      <c r="I121">
        <v>37374</v>
      </c>
      <c r="J121">
        <v>72513</v>
      </c>
      <c r="K121">
        <v>28100</v>
      </c>
      <c r="L121">
        <f t="shared" si="6"/>
        <v>0.69954603867678078</v>
      </c>
      <c r="M121">
        <f t="shared" si="7"/>
        <v>0.18152333457733849</v>
      </c>
      <c r="N121">
        <f t="shared" si="8"/>
        <v>3.2212550776526398E-2</v>
      </c>
      <c r="O121">
        <f t="shared" si="9"/>
        <v>6.2498761022589465E-2</v>
      </c>
      <c r="P121">
        <f t="shared" si="10"/>
        <v>2.4219314946764912E-2</v>
      </c>
      <c r="Q121">
        <v>2021</v>
      </c>
    </row>
    <row r="122" spans="1:17">
      <c r="A122">
        <v>245</v>
      </c>
      <c r="B122" t="s">
        <v>131</v>
      </c>
      <c r="C122">
        <v>37.740390233988002</v>
      </c>
      <c r="D122">
        <v>57385.272869914697</v>
      </c>
      <c r="E122">
        <v>39361</v>
      </c>
      <c r="F122">
        <v>16017753</v>
      </c>
      <c r="G122">
        <v>8208699</v>
      </c>
      <c r="H122">
        <v>5817521</v>
      </c>
      <c r="I122">
        <v>387352</v>
      </c>
      <c r="J122">
        <v>1047503</v>
      </c>
      <c r="K122">
        <v>556678</v>
      </c>
      <c r="L122">
        <f t="shared" si="6"/>
        <v>0.5124750643863718</v>
      </c>
      <c r="M122">
        <f t="shared" si="7"/>
        <v>0.36319207818974358</v>
      </c>
      <c r="N122">
        <f t="shared" si="8"/>
        <v>2.4182667818638481E-2</v>
      </c>
      <c r="O122">
        <f t="shared" si="9"/>
        <v>6.5396376133406472E-2</v>
      </c>
      <c r="P122">
        <f t="shared" si="10"/>
        <v>3.4753813471839652E-2</v>
      </c>
      <c r="Q122">
        <v>2021</v>
      </c>
    </row>
    <row r="123" spans="1:17">
      <c r="A123">
        <v>247</v>
      </c>
      <c r="B123" t="s">
        <v>132</v>
      </c>
      <c r="C123">
        <v>38.463335818969</v>
      </c>
      <c r="D123">
        <v>65164.156659376902</v>
      </c>
      <c r="E123">
        <v>21866</v>
      </c>
      <c r="F123">
        <v>10898512</v>
      </c>
      <c r="G123">
        <v>5019598</v>
      </c>
      <c r="H123">
        <v>4481247</v>
      </c>
      <c r="I123">
        <v>273324</v>
      </c>
      <c r="J123">
        <v>837775</v>
      </c>
      <c r="K123">
        <v>286568</v>
      </c>
      <c r="L123">
        <f t="shared" si="6"/>
        <v>0.46057645300569472</v>
      </c>
      <c r="M123">
        <f t="shared" si="7"/>
        <v>0.41117970967045775</v>
      </c>
      <c r="N123">
        <f t="shared" si="8"/>
        <v>2.5079019961624118E-2</v>
      </c>
      <c r="O123">
        <f t="shared" si="9"/>
        <v>7.6870585635910663E-2</v>
      </c>
      <c r="P123">
        <f t="shared" si="10"/>
        <v>2.629423172631273E-2</v>
      </c>
      <c r="Q123">
        <v>2021</v>
      </c>
    </row>
    <row r="124" spans="1:17">
      <c r="A124">
        <v>249</v>
      </c>
      <c r="B124" t="s">
        <v>133</v>
      </c>
      <c r="C124">
        <v>39.618383838383799</v>
      </c>
      <c r="D124">
        <v>46166.424100881399</v>
      </c>
      <c r="E124">
        <v>495</v>
      </c>
      <c r="F124">
        <v>86990</v>
      </c>
      <c r="G124">
        <v>56687</v>
      </c>
      <c r="H124">
        <v>24231</v>
      </c>
      <c r="I124">
        <v>455</v>
      </c>
      <c r="J124">
        <v>4373</v>
      </c>
      <c r="K124">
        <v>1244</v>
      </c>
      <c r="L124">
        <f t="shared" si="6"/>
        <v>0.65164961489826412</v>
      </c>
      <c r="M124">
        <f t="shared" si="7"/>
        <v>0.27854925853546386</v>
      </c>
      <c r="N124">
        <f t="shared" si="8"/>
        <v>5.2304862627888266E-3</v>
      </c>
      <c r="O124">
        <f t="shared" si="9"/>
        <v>5.0270145993792391E-2</v>
      </c>
      <c r="P124">
        <f t="shared" si="10"/>
        <v>1.4300494309690768E-2</v>
      </c>
      <c r="Q124">
        <v>2021</v>
      </c>
    </row>
    <row r="125" spans="1:17">
      <c r="A125">
        <v>251</v>
      </c>
      <c r="B125" t="s">
        <v>134</v>
      </c>
      <c r="C125">
        <v>41.109218950063998</v>
      </c>
      <c r="D125">
        <v>48484.423815620998</v>
      </c>
      <c r="E125">
        <v>1562</v>
      </c>
      <c r="F125">
        <v>480705</v>
      </c>
      <c r="G125">
        <v>306623</v>
      </c>
      <c r="H125">
        <v>129500</v>
      </c>
      <c r="I125">
        <v>6864</v>
      </c>
      <c r="J125">
        <v>23835</v>
      </c>
      <c r="K125">
        <v>13883</v>
      </c>
      <c r="L125">
        <f t="shared" si="6"/>
        <v>0.63786105823738048</v>
      </c>
      <c r="M125">
        <f t="shared" si="7"/>
        <v>0.26939599130443825</v>
      </c>
      <c r="N125">
        <f t="shared" si="8"/>
        <v>1.4279027678097795E-2</v>
      </c>
      <c r="O125">
        <f t="shared" si="9"/>
        <v>4.9583424345492559E-2</v>
      </c>
      <c r="P125">
        <f t="shared" si="10"/>
        <v>2.8880498434590861E-2</v>
      </c>
      <c r="Q125">
        <v>2021</v>
      </c>
    </row>
    <row r="126" spans="1:17">
      <c r="A126">
        <v>253</v>
      </c>
      <c r="B126" t="s">
        <v>135</v>
      </c>
      <c r="C126">
        <v>42.181866952789697</v>
      </c>
      <c r="D126">
        <v>46515.984353670698</v>
      </c>
      <c r="E126">
        <v>2796</v>
      </c>
      <c r="F126">
        <v>715301</v>
      </c>
      <c r="G126">
        <v>461931</v>
      </c>
      <c r="H126">
        <v>187174</v>
      </c>
      <c r="I126">
        <v>13139</v>
      </c>
      <c r="J126">
        <v>36575</v>
      </c>
      <c r="K126">
        <v>16482</v>
      </c>
      <c r="L126">
        <f t="shared" si="6"/>
        <v>0.64578548051799167</v>
      </c>
      <c r="M126">
        <f t="shared" si="7"/>
        <v>0.26167165990261443</v>
      </c>
      <c r="N126">
        <f t="shared" si="8"/>
        <v>1.8368491026854429E-2</v>
      </c>
      <c r="O126">
        <f t="shared" si="9"/>
        <v>5.1132320519613424E-2</v>
      </c>
      <c r="P126">
        <f t="shared" si="10"/>
        <v>2.3042048032925998E-2</v>
      </c>
      <c r="Q126">
        <v>2021</v>
      </c>
    </row>
    <row r="127" spans="1:17">
      <c r="A127">
        <v>255</v>
      </c>
      <c r="B127" t="s">
        <v>136</v>
      </c>
      <c r="C127">
        <v>40.674353502385102</v>
      </c>
      <c r="D127">
        <v>57659.819437775703</v>
      </c>
      <c r="E127">
        <v>15932</v>
      </c>
      <c r="F127">
        <v>5825940</v>
      </c>
      <c r="G127">
        <v>3554845</v>
      </c>
      <c r="H127">
        <v>1710636</v>
      </c>
      <c r="I127">
        <v>97823</v>
      </c>
      <c r="J127">
        <v>329671</v>
      </c>
      <c r="K127">
        <v>132965</v>
      </c>
      <c r="L127">
        <f t="shared" si="6"/>
        <v>0.61017535367683151</v>
      </c>
      <c r="M127">
        <f t="shared" si="7"/>
        <v>0.29362403320322555</v>
      </c>
      <c r="N127">
        <f t="shared" si="8"/>
        <v>1.6790938457999911E-2</v>
      </c>
      <c r="O127">
        <f t="shared" si="9"/>
        <v>5.6586748232903189E-2</v>
      </c>
      <c r="P127">
        <f t="shared" si="10"/>
        <v>2.2822926429039776E-2</v>
      </c>
      <c r="Q127">
        <v>2021</v>
      </c>
    </row>
    <row r="128" spans="1:17">
      <c r="A128">
        <v>257</v>
      </c>
      <c r="B128" t="s">
        <v>137</v>
      </c>
      <c r="C128">
        <v>42.490766389658397</v>
      </c>
      <c r="D128">
        <v>53391.6613977979</v>
      </c>
      <c r="E128">
        <v>6498</v>
      </c>
      <c r="F128">
        <v>1784169</v>
      </c>
      <c r="G128">
        <v>1398710</v>
      </c>
      <c r="H128">
        <v>174326</v>
      </c>
      <c r="I128">
        <v>30149</v>
      </c>
      <c r="J128">
        <v>140793</v>
      </c>
      <c r="K128">
        <v>40191</v>
      </c>
      <c r="L128">
        <f t="shared" si="6"/>
        <v>0.78395600416776667</v>
      </c>
      <c r="M128">
        <f t="shared" si="7"/>
        <v>9.7707111826289994E-2</v>
      </c>
      <c r="N128">
        <f t="shared" si="8"/>
        <v>1.6898062907717823E-2</v>
      </c>
      <c r="O128">
        <f t="shared" si="9"/>
        <v>7.8912367606431902E-2</v>
      </c>
      <c r="P128">
        <f t="shared" si="10"/>
        <v>2.252645349179366E-2</v>
      </c>
      <c r="Q128">
        <v>2021</v>
      </c>
    </row>
    <row r="129" spans="1:17">
      <c r="A129">
        <v>259</v>
      </c>
      <c r="B129" t="s">
        <v>138</v>
      </c>
      <c r="C129">
        <v>40.780369127516799</v>
      </c>
      <c r="D129">
        <v>53007.812469604098</v>
      </c>
      <c r="E129">
        <v>596</v>
      </c>
      <c r="F129">
        <v>281576</v>
      </c>
      <c r="G129">
        <v>171686</v>
      </c>
      <c r="H129">
        <v>69167</v>
      </c>
      <c r="I129">
        <v>5701</v>
      </c>
      <c r="J129">
        <v>27942</v>
      </c>
      <c r="K129">
        <v>7080</v>
      </c>
      <c r="L129">
        <f t="shared" si="6"/>
        <v>0.60973236355371196</v>
      </c>
      <c r="M129">
        <f t="shared" si="7"/>
        <v>0.24564238429411597</v>
      </c>
      <c r="N129">
        <f t="shared" si="8"/>
        <v>2.0246753984714608E-2</v>
      </c>
      <c r="O129">
        <f t="shared" si="9"/>
        <v>9.9234309742307583E-2</v>
      </c>
      <c r="P129">
        <f t="shared" si="10"/>
        <v>2.5144188425149872E-2</v>
      </c>
      <c r="Q129">
        <v>2021</v>
      </c>
    </row>
    <row r="130" spans="1:17">
      <c r="A130">
        <v>261</v>
      </c>
      <c r="B130" t="s">
        <v>139</v>
      </c>
      <c r="C130">
        <v>39.680664294187402</v>
      </c>
      <c r="D130">
        <v>45459.870151834701</v>
      </c>
      <c r="E130">
        <v>4215</v>
      </c>
      <c r="F130">
        <v>1095304</v>
      </c>
      <c r="G130">
        <v>582658</v>
      </c>
      <c r="H130">
        <v>407838</v>
      </c>
      <c r="I130">
        <v>16473</v>
      </c>
      <c r="J130">
        <v>66613</v>
      </c>
      <c r="K130">
        <v>21722</v>
      </c>
      <c r="L130">
        <f t="shared" si="6"/>
        <v>0.53196007683711555</v>
      </c>
      <c r="M130">
        <f t="shared" si="7"/>
        <v>0.37235142024497309</v>
      </c>
      <c r="N130">
        <f t="shared" si="8"/>
        <v>1.5039660222184892E-2</v>
      </c>
      <c r="O130">
        <f t="shared" si="9"/>
        <v>6.0816905626200582E-2</v>
      </c>
      <c r="P130">
        <f t="shared" si="10"/>
        <v>1.9831937069525903E-2</v>
      </c>
      <c r="Q130">
        <v>2021</v>
      </c>
    </row>
    <row r="131" spans="1:17">
      <c r="A131">
        <v>263</v>
      </c>
      <c r="B131" t="s">
        <v>140</v>
      </c>
      <c r="C131">
        <v>44.171680000000002</v>
      </c>
      <c r="D131">
        <v>52221.775099029102</v>
      </c>
      <c r="E131">
        <v>625</v>
      </c>
      <c r="F131">
        <v>239979</v>
      </c>
      <c r="G131">
        <v>147819</v>
      </c>
      <c r="H131">
        <v>63638</v>
      </c>
      <c r="I131">
        <v>4715</v>
      </c>
      <c r="J131">
        <v>18479</v>
      </c>
      <c r="K131">
        <v>5328</v>
      </c>
      <c r="L131">
        <f t="shared" ref="L131:L161" si="11">G131/$F131</f>
        <v>0.61596639705974277</v>
      </c>
      <c r="M131">
        <f t="shared" ref="M131:M161" si="12">H131/$F131</f>
        <v>0.26518153671779615</v>
      </c>
      <c r="N131">
        <f t="shared" ref="N131:N161" si="13">I131/$F131</f>
        <v>1.9647552494176573E-2</v>
      </c>
      <c r="O131">
        <f t="shared" ref="O131:O161" si="14">J131/$F131</f>
        <v>7.7002571058300939E-2</v>
      </c>
      <c r="P131">
        <f t="shared" ref="P131:P161" si="15">K131/$F131</f>
        <v>2.2201942669983623E-2</v>
      </c>
      <c r="Q131">
        <v>2021</v>
      </c>
    </row>
    <row r="132" spans="1:17">
      <c r="A132">
        <v>265</v>
      </c>
      <c r="B132" t="s">
        <v>141</v>
      </c>
      <c r="C132">
        <v>38.611329305135897</v>
      </c>
      <c r="D132">
        <v>64628.509782798203</v>
      </c>
      <c r="E132">
        <v>662</v>
      </c>
      <c r="F132">
        <v>405348</v>
      </c>
      <c r="G132">
        <v>252367</v>
      </c>
      <c r="H132">
        <v>91252</v>
      </c>
      <c r="I132">
        <v>11376</v>
      </c>
      <c r="J132">
        <v>37356</v>
      </c>
      <c r="K132">
        <v>12997</v>
      </c>
      <c r="L132">
        <f t="shared" si="11"/>
        <v>0.62259342589577349</v>
      </c>
      <c r="M132">
        <f t="shared" si="12"/>
        <v>0.22512014367901162</v>
      </c>
      <c r="N132">
        <f t="shared" si="13"/>
        <v>2.8064773971994434E-2</v>
      </c>
      <c r="O132">
        <f t="shared" si="14"/>
        <v>9.2157849551496487E-2</v>
      </c>
      <c r="P132">
        <f t="shared" si="15"/>
        <v>3.2063806901723953E-2</v>
      </c>
      <c r="Q132">
        <v>2021</v>
      </c>
    </row>
    <row r="133" spans="1:17">
      <c r="A133">
        <v>267</v>
      </c>
      <c r="B133" t="s">
        <v>142</v>
      </c>
      <c r="C133">
        <v>39.2481238938053</v>
      </c>
      <c r="D133">
        <v>48562.031038952096</v>
      </c>
      <c r="E133">
        <v>5650</v>
      </c>
      <c r="F133">
        <v>1535101</v>
      </c>
      <c r="G133">
        <v>973869</v>
      </c>
      <c r="H133">
        <v>343182</v>
      </c>
      <c r="I133">
        <v>16616</v>
      </c>
      <c r="J133">
        <v>160641</v>
      </c>
      <c r="K133">
        <v>40793</v>
      </c>
      <c r="L133">
        <f t="shared" si="11"/>
        <v>0.63440060295706924</v>
      </c>
      <c r="M133">
        <f t="shared" si="12"/>
        <v>0.22355662591581921</v>
      </c>
      <c r="N133">
        <f t="shared" si="13"/>
        <v>1.0824043499417953E-2</v>
      </c>
      <c r="O133">
        <f t="shared" si="14"/>
        <v>0.10464523181210877</v>
      </c>
      <c r="P133">
        <f t="shared" si="15"/>
        <v>2.6573495815584772E-2</v>
      </c>
      <c r="Q133">
        <v>2021</v>
      </c>
    </row>
    <row r="134" spans="1:17">
      <c r="A134">
        <v>269</v>
      </c>
      <c r="B134" t="s">
        <v>143</v>
      </c>
      <c r="C134">
        <v>41.161056751467697</v>
      </c>
      <c r="D134">
        <v>51160.064990807201</v>
      </c>
      <c r="E134">
        <v>2044</v>
      </c>
      <c r="F134">
        <v>798556</v>
      </c>
      <c r="G134">
        <v>493398</v>
      </c>
      <c r="H134">
        <v>200829</v>
      </c>
      <c r="I134">
        <v>16310</v>
      </c>
      <c r="J134">
        <v>67234</v>
      </c>
      <c r="K134">
        <v>20785</v>
      </c>
      <c r="L134">
        <f t="shared" si="11"/>
        <v>0.61786274224976079</v>
      </c>
      <c r="M134">
        <f t="shared" si="12"/>
        <v>0.25149018979257559</v>
      </c>
      <c r="N134">
        <f t="shared" si="13"/>
        <v>2.0424365980594973E-2</v>
      </c>
      <c r="O134">
        <f t="shared" si="14"/>
        <v>8.4194471020191439E-2</v>
      </c>
      <c r="P134">
        <f t="shared" si="15"/>
        <v>2.6028230956877164E-2</v>
      </c>
      <c r="Q134">
        <v>2021</v>
      </c>
    </row>
    <row r="135" spans="1:17">
      <c r="A135">
        <v>271</v>
      </c>
      <c r="B135" t="s">
        <v>144</v>
      </c>
      <c r="C135">
        <v>41.029307568438</v>
      </c>
      <c r="D135">
        <v>39404.847484076301</v>
      </c>
      <c r="E135">
        <v>1242</v>
      </c>
      <c r="F135">
        <v>309481</v>
      </c>
      <c r="G135">
        <v>196502</v>
      </c>
      <c r="H135">
        <v>76751</v>
      </c>
      <c r="I135">
        <v>1815</v>
      </c>
      <c r="J135">
        <v>29366</v>
      </c>
      <c r="K135">
        <v>5047</v>
      </c>
      <c r="L135">
        <f t="shared" si="11"/>
        <v>0.63494043253059151</v>
      </c>
      <c r="M135">
        <f t="shared" si="12"/>
        <v>0.24799906940975375</v>
      </c>
      <c r="N135">
        <f t="shared" si="13"/>
        <v>5.864657281060873E-3</v>
      </c>
      <c r="O135">
        <f t="shared" si="14"/>
        <v>9.4887892956271952E-2</v>
      </c>
      <c r="P135">
        <f t="shared" si="15"/>
        <v>1.6307947822321887E-2</v>
      </c>
      <c r="Q135">
        <v>2021</v>
      </c>
    </row>
    <row r="136" spans="1:17">
      <c r="A136">
        <v>273</v>
      </c>
      <c r="B136" t="s">
        <v>145</v>
      </c>
      <c r="C136">
        <v>41.012710007304598</v>
      </c>
      <c r="D136">
        <v>50337.220494584697</v>
      </c>
      <c r="E136">
        <v>1369</v>
      </c>
      <c r="F136">
        <v>495948</v>
      </c>
      <c r="G136">
        <v>285291</v>
      </c>
      <c r="H136">
        <v>152690</v>
      </c>
      <c r="I136">
        <v>13220</v>
      </c>
      <c r="J136">
        <v>33901</v>
      </c>
      <c r="K136">
        <v>10846</v>
      </c>
      <c r="L136">
        <f t="shared" si="11"/>
        <v>0.57524377555711481</v>
      </c>
      <c r="M136">
        <f t="shared" si="12"/>
        <v>0.30787501915523402</v>
      </c>
      <c r="N136">
        <f t="shared" si="13"/>
        <v>2.6656020389234356E-2</v>
      </c>
      <c r="O136">
        <f t="shared" si="14"/>
        <v>6.8355956672877E-2</v>
      </c>
      <c r="P136">
        <f t="shared" si="15"/>
        <v>2.1869228225539775E-2</v>
      </c>
      <c r="Q136">
        <v>2021</v>
      </c>
    </row>
    <row r="137" spans="1:17">
      <c r="A137">
        <v>275</v>
      </c>
      <c r="B137" t="s">
        <v>146</v>
      </c>
      <c r="C137">
        <v>41.328734439834001</v>
      </c>
      <c r="D137">
        <v>50859.159547762203</v>
      </c>
      <c r="E137">
        <v>8676</v>
      </c>
      <c r="F137">
        <v>2474514</v>
      </c>
      <c r="G137">
        <v>1576203</v>
      </c>
      <c r="H137">
        <v>624989</v>
      </c>
      <c r="I137">
        <v>30298</v>
      </c>
      <c r="J137">
        <v>187554</v>
      </c>
      <c r="K137">
        <v>55470</v>
      </c>
      <c r="L137">
        <f t="shared" si="11"/>
        <v>0.63697477565291605</v>
      </c>
      <c r="M137">
        <f t="shared" si="12"/>
        <v>0.25257040372372108</v>
      </c>
      <c r="N137">
        <f t="shared" si="13"/>
        <v>1.2244020441993863E-2</v>
      </c>
      <c r="O137">
        <f t="shared" si="14"/>
        <v>7.579427717927642E-2</v>
      </c>
      <c r="P137">
        <f t="shared" si="15"/>
        <v>2.2416523002092532E-2</v>
      </c>
      <c r="Q137">
        <v>2021</v>
      </c>
    </row>
    <row r="138" spans="1:17">
      <c r="A138">
        <v>277</v>
      </c>
      <c r="B138" t="s">
        <v>147</v>
      </c>
      <c r="C138">
        <v>40.144656276014601</v>
      </c>
      <c r="D138">
        <v>59158.737900401298</v>
      </c>
      <c r="E138">
        <v>24935</v>
      </c>
      <c r="F138">
        <v>12323965</v>
      </c>
      <c r="G138">
        <v>7944868</v>
      </c>
      <c r="H138">
        <v>2076604</v>
      </c>
      <c r="I138">
        <v>372127</v>
      </c>
      <c r="J138">
        <v>1621965</v>
      </c>
      <c r="K138">
        <v>308401</v>
      </c>
      <c r="L138">
        <f t="shared" si="11"/>
        <v>0.64466817294596346</v>
      </c>
      <c r="M138">
        <f t="shared" si="12"/>
        <v>0.16850128996633795</v>
      </c>
      <c r="N138">
        <f t="shared" si="13"/>
        <v>3.0195395718829128E-2</v>
      </c>
      <c r="O138">
        <f t="shared" si="14"/>
        <v>0.13161064641128079</v>
      </c>
      <c r="P138">
        <f t="shared" si="15"/>
        <v>2.5024494957588732E-2</v>
      </c>
      <c r="Q138">
        <v>2021</v>
      </c>
    </row>
    <row r="139" spans="1:17">
      <c r="A139">
        <v>279</v>
      </c>
      <c r="B139" t="s">
        <v>148</v>
      </c>
      <c r="C139">
        <v>39.734892044798499</v>
      </c>
      <c r="D139">
        <v>44694.612222083597</v>
      </c>
      <c r="E139">
        <v>8661</v>
      </c>
      <c r="F139">
        <v>1784785</v>
      </c>
      <c r="G139">
        <v>1147216</v>
      </c>
      <c r="H139">
        <v>406035</v>
      </c>
      <c r="I139">
        <v>20001</v>
      </c>
      <c r="J139">
        <v>176593</v>
      </c>
      <c r="K139">
        <v>34940</v>
      </c>
      <c r="L139">
        <f t="shared" si="11"/>
        <v>0.6427754603495659</v>
      </c>
      <c r="M139">
        <f t="shared" si="12"/>
        <v>0.22749798995397205</v>
      </c>
      <c r="N139">
        <f t="shared" si="13"/>
        <v>1.1206391806295997E-2</v>
      </c>
      <c r="O139">
        <f t="shared" si="14"/>
        <v>9.8943570233949743E-2</v>
      </c>
      <c r="P139">
        <f t="shared" si="15"/>
        <v>1.9576587656216296E-2</v>
      </c>
      <c r="Q139">
        <v>2021</v>
      </c>
    </row>
    <row r="140" spans="1:17">
      <c r="A140">
        <v>281</v>
      </c>
      <c r="B140" t="s">
        <v>149</v>
      </c>
      <c r="C140">
        <v>47.232274331820499</v>
      </c>
      <c r="D140">
        <v>57497.263840101201</v>
      </c>
      <c r="E140">
        <v>1983</v>
      </c>
      <c r="F140">
        <v>909208</v>
      </c>
      <c r="G140">
        <v>727868</v>
      </c>
      <c r="H140">
        <v>81190</v>
      </c>
      <c r="I140">
        <v>17123</v>
      </c>
      <c r="J140">
        <v>60550</v>
      </c>
      <c r="K140">
        <v>22477</v>
      </c>
      <c r="L140">
        <f t="shared" si="11"/>
        <v>0.8005516889424642</v>
      </c>
      <c r="M140">
        <f t="shared" si="12"/>
        <v>8.9297498482195495E-2</v>
      </c>
      <c r="N140">
        <f t="shared" si="13"/>
        <v>1.8832874325786838E-2</v>
      </c>
      <c r="O140">
        <f t="shared" si="14"/>
        <v>6.6596422380797354E-2</v>
      </c>
      <c r="P140">
        <f t="shared" si="15"/>
        <v>2.4721515868756105E-2</v>
      </c>
      <c r="Q140">
        <v>2021</v>
      </c>
    </row>
    <row r="141" spans="1:17">
      <c r="A141">
        <v>283</v>
      </c>
      <c r="B141" t="s">
        <v>150</v>
      </c>
      <c r="C141">
        <v>41.007584973166402</v>
      </c>
      <c r="D141">
        <v>50123.215102481801</v>
      </c>
      <c r="E141">
        <v>2795</v>
      </c>
      <c r="F141">
        <v>1127757</v>
      </c>
      <c r="G141">
        <v>735265</v>
      </c>
      <c r="H141">
        <v>258995</v>
      </c>
      <c r="I141">
        <v>26292</v>
      </c>
      <c r="J141">
        <v>78450</v>
      </c>
      <c r="K141">
        <v>28755</v>
      </c>
      <c r="L141">
        <f t="shared" si="11"/>
        <v>0.65197112498525833</v>
      </c>
      <c r="M141">
        <f t="shared" si="12"/>
        <v>0.22965496999796942</v>
      </c>
      <c r="N141">
        <f t="shared" si="13"/>
        <v>2.3313532968538435E-2</v>
      </c>
      <c r="O141">
        <f t="shared" si="14"/>
        <v>6.9562857956102245E-2</v>
      </c>
      <c r="P141">
        <f t="shared" si="15"/>
        <v>2.5497514092131551E-2</v>
      </c>
      <c r="Q141">
        <v>2021</v>
      </c>
    </row>
    <row r="142" spans="1:17">
      <c r="A142">
        <v>285</v>
      </c>
      <c r="B142" t="s">
        <v>151</v>
      </c>
      <c r="C142">
        <v>39.379757937136198</v>
      </c>
      <c r="D142">
        <v>59539.359160015701</v>
      </c>
      <c r="E142">
        <v>35109</v>
      </c>
      <c r="F142">
        <v>14552107</v>
      </c>
      <c r="G142">
        <v>9208790</v>
      </c>
      <c r="H142">
        <v>3371245</v>
      </c>
      <c r="I142">
        <v>471682</v>
      </c>
      <c r="J142">
        <v>1131726</v>
      </c>
      <c r="K142">
        <v>368664</v>
      </c>
      <c r="L142">
        <f t="shared" si="11"/>
        <v>0.63281489065466601</v>
      </c>
      <c r="M142">
        <f t="shared" si="12"/>
        <v>0.2316671393359051</v>
      </c>
      <c r="N142">
        <f t="shared" si="13"/>
        <v>3.2413313068684828E-2</v>
      </c>
      <c r="O142">
        <f t="shared" si="14"/>
        <v>7.7770593632935772E-2</v>
      </c>
      <c r="P142">
        <f t="shared" si="15"/>
        <v>2.5334063307808279E-2</v>
      </c>
      <c r="Q142">
        <v>2021</v>
      </c>
    </row>
    <row r="143" spans="1:17">
      <c r="A143">
        <v>287</v>
      </c>
      <c r="B143" t="s">
        <v>152</v>
      </c>
      <c r="C143">
        <v>41.411028416779402</v>
      </c>
      <c r="D143">
        <v>61294.274070693602</v>
      </c>
      <c r="E143">
        <v>2956</v>
      </c>
      <c r="F143">
        <v>1548417</v>
      </c>
      <c r="G143">
        <v>1046676</v>
      </c>
      <c r="H143">
        <v>261123</v>
      </c>
      <c r="I143">
        <v>48137</v>
      </c>
      <c r="J143">
        <v>154438</v>
      </c>
      <c r="K143">
        <v>38043</v>
      </c>
      <c r="L143">
        <f t="shared" si="11"/>
        <v>0.67596519542216338</v>
      </c>
      <c r="M143">
        <f t="shared" si="12"/>
        <v>0.16863868066547966</v>
      </c>
      <c r="N143">
        <f t="shared" si="13"/>
        <v>3.1087878782007691E-2</v>
      </c>
      <c r="O143">
        <f t="shared" si="14"/>
        <v>9.9739282118447417E-2</v>
      </c>
      <c r="P143">
        <f t="shared" si="15"/>
        <v>2.4568963011901833E-2</v>
      </c>
      <c r="Q143">
        <v>2021</v>
      </c>
    </row>
    <row r="144" spans="1:17">
      <c r="A144">
        <v>289</v>
      </c>
      <c r="B144" t="s">
        <v>153</v>
      </c>
      <c r="C144">
        <v>41.047953913389001</v>
      </c>
      <c r="D144">
        <v>58704.1543845419</v>
      </c>
      <c r="E144">
        <v>2517</v>
      </c>
      <c r="F144">
        <v>1209081</v>
      </c>
      <c r="G144">
        <v>779524</v>
      </c>
      <c r="H144">
        <v>290245</v>
      </c>
      <c r="I144">
        <v>29246</v>
      </c>
      <c r="J144">
        <v>80112</v>
      </c>
      <c r="K144">
        <v>29954</v>
      </c>
      <c r="L144">
        <f t="shared" si="11"/>
        <v>0.64472438157575873</v>
      </c>
      <c r="M144">
        <f t="shared" si="12"/>
        <v>0.24005422300077497</v>
      </c>
      <c r="N144">
        <f t="shared" si="13"/>
        <v>2.4188619290188167E-2</v>
      </c>
      <c r="O144">
        <f t="shared" si="14"/>
        <v>6.6258588134293736E-2</v>
      </c>
      <c r="P144">
        <f t="shared" si="15"/>
        <v>2.4774187998984353E-2</v>
      </c>
      <c r="Q144">
        <v>2021</v>
      </c>
    </row>
    <row r="145" spans="1:17">
      <c r="A145">
        <v>291</v>
      </c>
      <c r="B145" t="s">
        <v>154</v>
      </c>
      <c r="C145">
        <v>49.467754318617999</v>
      </c>
      <c r="D145">
        <v>57398.802408289703</v>
      </c>
      <c r="E145">
        <v>6773</v>
      </c>
      <c r="F145">
        <v>2427631</v>
      </c>
      <c r="G145">
        <v>1946712</v>
      </c>
      <c r="H145">
        <v>175436</v>
      </c>
      <c r="I145">
        <v>53362</v>
      </c>
      <c r="J145">
        <v>197017</v>
      </c>
      <c r="K145">
        <v>55104</v>
      </c>
      <c r="L145">
        <f t="shared" si="11"/>
        <v>0.80189781725476406</v>
      </c>
      <c r="M145">
        <f t="shared" si="12"/>
        <v>7.2266337017446225E-2</v>
      </c>
      <c r="N145">
        <f t="shared" si="13"/>
        <v>2.1981100093053679E-2</v>
      </c>
      <c r="O145">
        <f t="shared" si="14"/>
        <v>8.1156073554835964E-2</v>
      </c>
      <c r="P145">
        <f t="shared" si="15"/>
        <v>2.2698672079900117E-2</v>
      </c>
      <c r="Q145">
        <v>2021</v>
      </c>
    </row>
    <row r="146" spans="1:17">
      <c r="A146">
        <v>293</v>
      </c>
      <c r="B146" t="s">
        <v>155</v>
      </c>
      <c r="C146">
        <v>41.927076537013797</v>
      </c>
      <c r="D146">
        <v>48407.671009506703</v>
      </c>
      <c r="E146">
        <v>3985</v>
      </c>
      <c r="F146">
        <v>991627</v>
      </c>
      <c r="G146">
        <v>667942</v>
      </c>
      <c r="H146">
        <v>252301</v>
      </c>
      <c r="I146">
        <v>10694</v>
      </c>
      <c r="J146">
        <v>35821</v>
      </c>
      <c r="K146">
        <v>24869</v>
      </c>
      <c r="L146">
        <f t="shared" si="11"/>
        <v>0.67358190125924366</v>
      </c>
      <c r="M146">
        <f t="shared" si="12"/>
        <v>0.25443135372473724</v>
      </c>
      <c r="N146">
        <f t="shared" si="13"/>
        <v>1.0784296918095211E-2</v>
      </c>
      <c r="O146">
        <f t="shared" si="14"/>
        <v>3.6123461745192494E-2</v>
      </c>
      <c r="P146">
        <f t="shared" si="15"/>
        <v>2.5078986352731421E-2</v>
      </c>
      <c r="Q146">
        <v>2021</v>
      </c>
    </row>
    <row r="147" spans="1:17">
      <c r="A147">
        <v>295</v>
      </c>
      <c r="B147" t="s">
        <v>156</v>
      </c>
      <c r="C147">
        <v>41.546566720073201</v>
      </c>
      <c r="D147">
        <v>51756.747837107498</v>
      </c>
      <c r="E147">
        <v>8738</v>
      </c>
      <c r="F147">
        <v>2316230</v>
      </c>
      <c r="G147">
        <v>1983819</v>
      </c>
      <c r="H147">
        <v>137874</v>
      </c>
      <c r="I147">
        <v>29707</v>
      </c>
      <c r="J147">
        <v>112802</v>
      </c>
      <c r="K147">
        <v>52028</v>
      </c>
      <c r="L147">
        <f t="shared" si="11"/>
        <v>0.85648618660495723</v>
      </c>
      <c r="M147">
        <f t="shared" si="12"/>
        <v>5.9525176687980033E-2</v>
      </c>
      <c r="N147">
        <f t="shared" si="13"/>
        <v>1.2825582951606705E-2</v>
      </c>
      <c r="O147">
        <f t="shared" si="14"/>
        <v>4.87006903459501E-2</v>
      </c>
      <c r="P147">
        <f t="shared" si="15"/>
        <v>2.2462363409505963E-2</v>
      </c>
      <c r="Q147">
        <v>2021</v>
      </c>
    </row>
    <row r="148" spans="1:17">
      <c r="A148">
        <v>297</v>
      </c>
      <c r="B148" t="s">
        <v>157</v>
      </c>
      <c r="C148">
        <v>38.838833020223198</v>
      </c>
      <c r="D148">
        <v>65603.070203255003</v>
      </c>
      <c r="E148">
        <v>27147</v>
      </c>
      <c r="F148">
        <v>10231011</v>
      </c>
      <c r="G148">
        <v>6383751</v>
      </c>
      <c r="H148">
        <v>2489729</v>
      </c>
      <c r="I148">
        <v>303310</v>
      </c>
      <c r="J148">
        <v>806005</v>
      </c>
      <c r="K148">
        <v>248216</v>
      </c>
      <c r="L148">
        <f t="shared" si="11"/>
        <v>0.62396091647247764</v>
      </c>
      <c r="M148">
        <f t="shared" si="12"/>
        <v>0.24335121915126473</v>
      </c>
      <c r="N148">
        <f t="shared" si="13"/>
        <v>2.964614152012934E-2</v>
      </c>
      <c r="O148">
        <f t="shared" si="14"/>
        <v>7.878058189948188E-2</v>
      </c>
      <c r="P148">
        <f t="shared" si="15"/>
        <v>2.4261140956646415E-2</v>
      </c>
      <c r="Q148">
        <v>2021</v>
      </c>
    </row>
    <row r="149" spans="1:17">
      <c r="A149">
        <v>299</v>
      </c>
      <c r="B149" t="s">
        <v>158</v>
      </c>
      <c r="C149">
        <v>41.049680933852102</v>
      </c>
      <c r="D149">
        <v>46173.240737233202</v>
      </c>
      <c r="E149">
        <v>6425</v>
      </c>
      <c r="F149">
        <v>1694002</v>
      </c>
      <c r="G149">
        <v>1190065</v>
      </c>
      <c r="H149">
        <v>324041</v>
      </c>
      <c r="I149">
        <v>24849</v>
      </c>
      <c r="J149">
        <v>121982</v>
      </c>
      <c r="K149">
        <v>33065</v>
      </c>
      <c r="L149">
        <f t="shared" si="11"/>
        <v>0.70251688014535996</v>
      </c>
      <c r="M149">
        <f t="shared" si="12"/>
        <v>0.19128725940111049</v>
      </c>
      <c r="N149">
        <f t="shared" si="13"/>
        <v>1.4668813850278807E-2</v>
      </c>
      <c r="O149">
        <f t="shared" si="14"/>
        <v>7.200817944724977E-2</v>
      </c>
      <c r="P149">
        <f t="shared" si="15"/>
        <v>1.9518867156000996E-2</v>
      </c>
      <c r="Q149">
        <v>2021</v>
      </c>
    </row>
    <row r="150" spans="1:17">
      <c r="A150">
        <v>301</v>
      </c>
      <c r="B150" t="s">
        <v>159</v>
      </c>
      <c r="C150">
        <v>42.710594795539002</v>
      </c>
      <c r="D150">
        <v>49708.477724774202</v>
      </c>
      <c r="E150">
        <v>1076</v>
      </c>
      <c r="F150">
        <v>389635</v>
      </c>
      <c r="G150">
        <v>232398</v>
      </c>
      <c r="H150">
        <v>117255</v>
      </c>
      <c r="I150">
        <v>9481</v>
      </c>
      <c r="J150">
        <v>20274</v>
      </c>
      <c r="K150">
        <v>10227</v>
      </c>
      <c r="L150">
        <f t="shared" si="11"/>
        <v>0.59645052420855416</v>
      </c>
      <c r="M150">
        <f t="shared" si="12"/>
        <v>0.30093549090815763</v>
      </c>
      <c r="N150">
        <f t="shared" si="13"/>
        <v>2.433302963029502E-2</v>
      </c>
      <c r="O150">
        <f t="shared" si="14"/>
        <v>5.2033313229047695E-2</v>
      </c>
      <c r="P150">
        <f t="shared" si="15"/>
        <v>2.6247642023945486E-2</v>
      </c>
      <c r="Q150">
        <v>2021</v>
      </c>
    </row>
    <row r="151" spans="1:17">
      <c r="A151">
        <v>303</v>
      </c>
      <c r="B151" t="s">
        <v>160</v>
      </c>
      <c r="C151">
        <v>41.892756183745597</v>
      </c>
      <c r="D151">
        <v>45816.104943031198</v>
      </c>
      <c r="E151">
        <v>3396</v>
      </c>
      <c r="F151">
        <v>776755</v>
      </c>
      <c r="G151">
        <v>466717</v>
      </c>
      <c r="H151">
        <v>248377</v>
      </c>
      <c r="I151">
        <v>12291</v>
      </c>
      <c r="J151">
        <v>32627</v>
      </c>
      <c r="K151">
        <v>16743</v>
      </c>
      <c r="L151">
        <f t="shared" si="11"/>
        <v>0.60085483839820797</v>
      </c>
      <c r="M151">
        <f t="shared" si="12"/>
        <v>0.31976234462604036</v>
      </c>
      <c r="N151">
        <f t="shared" si="13"/>
        <v>1.5823522217430205E-2</v>
      </c>
      <c r="O151">
        <f t="shared" si="14"/>
        <v>4.2004235569774256E-2</v>
      </c>
      <c r="P151">
        <f t="shared" si="15"/>
        <v>2.1555059188547224E-2</v>
      </c>
      <c r="Q151">
        <v>2021</v>
      </c>
    </row>
    <row r="152" spans="1:17">
      <c r="A152">
        <v>305</v>
      </c>
      <c r="B152" t="s">
        <v>161</v>
      </c>
      <c r="C152">
        <v>39.344759370661698</v>
      </c>
      <c r="D152">
        <v>50986.483985992498</v>
      </c>
      <c r="E152">
        <v>8644</v>
      </c>
      <c r="F152">
        <v>2127640</v>
      </c>
      <c r="G152">
        <v>1457700</v>
      </c>
      <c r="H152">
        <v>421974</v>
      </c>
      <c r="I152">
        <v>28250</v>
      </c>
      <c r="J152">
        <v>166259</v>
      </c>
      <c r="K152">
        <v>53457</v>
      </c>
      <c r="L152">
        <f t="shared" si="11"/>
        <v>0.68512530315278897</v>
      </c>
      <c r="M152">
        <f t="shared" si="12"/>
        <v>0.19832960463236263</v>
      </c>
      <c r="N152">
        <f t="shared" si="13"/>
        <v>1.3277622154123817E-2</v>
      </c>
      <c r="O152">
        <f t="shared" si="14"/>
        <v>7.8142448910529974E-2</v>
      </c>
      <c r="P152">
        <f t="shared" si="15"/>
        <v>2.5125021150194583E-2</v>
      </c>
      <c r="Q152">
        <v>2021</v>
      </c>
    </row>
    <row r="153" spans="1:17">
      <c r="A153">
        <v>307</v>
      </c>
      <c r="B153" t="s">
        <v>162</v>
      </c>
      <c r="C153">
        <v>41.837780149413</v>
      </c>
      <c r="D153">
        <v>53683.147601094402</v>
      </c>
      <c r="E153">
        <v>937</v>
      </c>
      <c r="F153">
        <v>363802</v>
      </c>
      <c r="G153">
        <v>243460</v>
      </c>
      <c r="H153">
        <v>78961</v>
      </c>
      <c r="I153">
        <v>6792</v>
      </c>
      <c r="J153">
        <v>25373</v>
      </c>
      <c r="K153">
        <v>9216</v>
      </c>
      <c r="L153">
        <f t="shared" si="11"/>
        <v>0.66921017476539435</v>
      </c>
      <c r="M153">
        <f t="shared" si="12"/>
        <v>0.21704388650969483</v>
      </c>
      <c r="N153">
        <f t="shared" si="13"/>
        <v>1.8669496044551707E-2</v>
      </c>
      <c r="O153">
        <f t="shared" si="14"/>
        <v>6.974398161637374E-2</v>
      </c>
      <c r="P153">
        <f t="shared" si="15"/>
        <v>2.5332461063985356E-2</v>
      </c>
      <c r="Q153">
        <v>2021</v>
      </c>
    </row>
    <row r="154" spans="1:17">
      <c r="A154">
        <v>309</v>
      </c>
      <c r="B154" t="s">
        <v>163</v>
      </c>
      <c r="C154">
        <v>40.477248677248703</v>
      </c>
      <c r="D154">
        <v>36582.483154067602</v>
      </c>
      <c r="E154">
        <v>378</v>
      </c>
      <c r="F154">
        <v>94001</v>
      </c>
      <c r="G154">
        <v>58690</v>
      </c>
      <c r="H154">
        <v>26536</v>
      </c>
      <c r="I154">
        <v>666</v>
      </c>
      <c r="J154">
        <v>6208</v>
      </c>
      <c r="K154">
        <v>1901</v>
      </c>
      <c r="L154">
        <f t="shared" si="11"/>
        <v>0.62435506005255259</v>
      </c>
      <c r="M154">
        <f t="shared" si="12"/>
        <v>0.28229486920351909</v>
      </c>
      <c r="N154">
        <f t="shared" si="13"/>
        <v>7.0850310103084011E-3</v>
      </c>
      <c r="O154">
        <f t="shared" si="14"/>
        <v>6.604185061861044E-2</v>
      </c>
      <c r="P154">
        <f t="shared" si="15"/>
        <v>2.0223189115009414E-2</v>
      </c>
      <c r="Q154">
        <v>2021</v>
      </c>
    </row>
    <row r="155" spans="1:17">
      <c r="A155">
        <v>311</v>
      </c>
      <c r="B155" t="s">
        <v>164</v>
      </c>
      <c r="C155">
        <v>43.034062538623203</v>
      </c>
      <c r="D155">
        <v>58414.821235346797</v>
      </c>
      <c r="E155">
        <v>8091</v>
      </c>
      <c r="F155">
        <v>3070552</v>
      </c>
      <c r="G155">
        <v>2298703</v>
      </c>
      <c r="H155">
        <v>350420</v>
      </c>
      <c r="I155">
        <v>71522</v>
      </c>
      <c r="J155">
        <v>276067</v>
      </c>
      <c r="K155">
        <v>73840</v>
      </c>
      <c r="L155">
        <f t="shared" si="11"/>
        <v>0.74862858534882326</v>
      </c>
      <c r="M155">
        <f t="shared" si="12"/>
        <v>0.11412280267521931</v>
      </c>
      <c r="N155">
        <f t="shared" si="13"/>
        <v>2.3292880237820432E-2</v>
      </c>
      <c r="O155">
        <f t="shared" si="14"/>
        <v>8.9907938377203844E-2</v>
      </c>
      <c r="P155">
        <f t="shared" si="15"/>
        <v>2.4047793360933149E-2</v>
      </c>
      <c r="Q155">
        <v>2021</v>
      </c>
    </row>
    <row r="156" spans="1:17">
      <c r="A156">
        <v>313</v>
      </c>
      <c r="B156" t="s">
        <v>165</v>
      </c>
      <c r="C156">
        <v>39.166795053626203</v>
      </c>
      <c r="D156">
        <v>56860.590303124503</v>
      </c>
      <c r="E156">
        <v>23126</v>
      </c>
      <c r="F156">
        <v>9114037</v>
      </c>
      <c r="G156">
        <v>6575482</v>
      </c>
      <c r="H156">
        <v>782068</v>
      </c>
      <c r="I156">
        <v>207050</v>
      </c>
      <c r="J156">
        <v>1349773</v>
      </c>
      <c r="K156">
        <v>199664</v>
      </c>
      <c r="L156">
        <f t="shared" si="11"/>
        <v>0.72146755603471879</v>
      </c>
      <c r="M156">
        <f t="shared" si="12"/>
        <v>8.5809175451010342E-2</v>
      </c>
      <c r="N156">
        <f t="shared" si="13"/>
        <v>2.2717704569336288E-2</v>
      </c>
      <c r="O156">
        <f t="shared" si="14"/>
        <v>0.14809825766562063</v>
      </c>
      <c r="P156">
        <f t="shared" si="15"/>
        <v>2.1907306279313987E-2</v>
      </c>
      <c r="Q156">
        <v>2021</v>
      </c>
    </row>
    <row r="157" spans="1:17">
      <c r="A157">
        <v>315</v>
      </c>
      <c r="B157" t="s">
        <v>166</v>
      </c>
      <c r="C157">
        <v>39.882731958762903</v>
      </c>
      <c r="D157">
        <v>43106.820876288701</v>
      </c>
      <c r="E157">
        <v>776</v>
      </c>
      <c r="F157">
        <v>122625</v>
      </c>
      <c r="G157">
        <v>79880</v>
      </c>
      <c r="H157">
        <v>33183</v>
      </c>
      <c r="I157">
        <v>646</v>
      </c>
      <c r="J157">
        <v>6559</v>
      </c>
      <c r="K157">
        <v>2357</v>
      </c>
      <c r="L157">
        <f t="shared" si="11"/>
        <v>0.65141692150866459</v>
      </c>
      <c r="M157">
        <f t="shared" si="12"/>
        <v>0.27060550458715599</v>
      </c>
      <c r="N157">
        <f t="shared" si="13"/>
        <v>5.2680937818552495E-3</v>
      </c>
      <c r="O157">
        <f t="shared" si="14"/>
        <v>5.3488277268093784E-2</v>
      </c>
      <c r="P157">
        <f t="shared" si="15"/>
        <v>1.9221202854230377E-2</v>
      </c>
      <c r="Q157">
        <v>2021</v>
      </c>
    </row>
    <row r="158" spans="1:17">
      <c r="A158">
        <v>317</v>
      </c>
      <c r="B158" t="s">
        <v>167</v>
      </c>
      <c r="C158">
        <v>43.260531309297903</v>
      </c>
      <c r="D158">
        <v>49869.123860282401</v>
      </c>
      <c r="E158">
        <v>1581</v>
      </c>
      <c r="F158">
        <v>551797</v>
      </c>
      <c r="G158">
        <v>360608</v>
      </c>
      <c r="H158">
        <v>120423</v>
      </c>
      <c r="I158">
        <v>14625</v>
      </c>
      <c r="J158">
        <v>40056</v>
      </c>
      <c r="K158">
        <v>16085</v>
      </c>
      <c r="L158">
        <f t="shared" si="11"/>
        <v>0.65351569508351803</v>
      </c>
      <c r="M158">
        <f t="shared" si="12"/>
        <v>0.21823786646176038</v>
      </c>
      <c r="N158">
        <f t="shared" si="13"/>
        <v>2.650431227426028E-2</v>
      </c>
      <c r="O158">
        <f t="shared" si="14"/>
        <v>7.2591913330445804E-2</v>
      </c>
      <c r="P158">
        <f t="shared" si="15"/>
        <v>2.9150212850015494E-2</v>
      </c>
      <c r="Q158">
        <v>2021</v>
      </c>
    </row>
    <row r="159" spans="1:17">
      <c r="A159">
        <v>319</v>
      </c>
      <c r="B159" t="s">
        <v>168</v>
      </c>
      <c r="C159">
        <v>40.454951856946401</v>
      </c>
      <c r="D159">
        <v>47978.231416657902</v>
      </c>
      <c r="E159">
        <v>1454</v>
      </c>
      <c r="F159">
        <v>439316</v>
      </c>
      <c r="G159">
        <v>271125</v>
      </c>
      <c r="H159">
        <v>134798</v>
      </c>
      <c r="I159">
        <v>10376</v>
      </c>
      <c r="J159">
        <v>14540</v>
      </c>
      <c r="K159">
        <v>8477</v>
      </c>
      <c r="L159">
        <f t="shared" si="11"/>
        <v>0.61715257354614905</v>
      </c>
      <c r="M159">
        <f t="shared" si="12"/>
        <v>0.30683608154494713</v>
      </c>
      <c r="N159">
        <f t="shared" si="13"/>
        <v>2.3618534266905827E-2</v>
      </c>
      <c r="O159">
        <f t="shared" si="14"/>
        <v>3.3096905188975588E-2</v>
      </c>
      <c r="P159">
        <f t="shared" si="15"/>
        <v>1.9295905453022427E-2</v>
      </c>
      <c r="Q159">
        <v>2021</v>
      </c>
    </row>
    <row r="160" spans="1:17">
      <c r="A160">
        <v>321</v>
      </c>
      <c r="B160" t="s">
        <v>169</v>
      </c>
      <c r="C160">
        <v>40.322200099551999</v>
      </c>
      <c r="D160">
        <v>53786.304940721799</v>
      </c>
      <c r="E160">
        <v>2009</v>
      </c>
      <c r="F160">
        <v>635927</v>
      </c>
      <c r="G160">
        <v>415018</v>
      </c>
      <c r="H160">
        <v>157098</v>
      </c>
      <c r="I160">
        <v>12616</v>
      </c>
      <c r="J160">
        <v>39349</v>
      </c>
      <c r="K160">
        <v>11846</v>
      </c>
      <c r="L160">
        <f t="shared" si="11"/>
        <v>0.65261893267623483</v>
      </c>
      <c r="M160">
        <f t="shared" si="12"/>
        <v>0.24703778892860345</v>
      </c>
      <c r="N160">
        <f t="shared" si="13"/>
        <v>1.9838755077233709E-2</v>
      </c>
      <c r="O160">
        <f t="shared" si="14"/>
        <v>6.1876599043600919E-2</v>
      </c>
      <c r="P160">
        <f t="shared" si="15"/>
        <v>1.8627924274327086E-2</v>
      </c>
      <c r="Q160">
        <v>2021</v>
      </c>
    </row>
    <row r="161" spans="1:17">
      <c r="A161" t="s">
        <v>170</v>
      </c>
      <c r="B161" t="s">
        <v>170</v>
      </c>
      <c r="C161">
        <v>38.759324323206201</v>
      </c>
      <c r="D161">
        <v>56657.744021573402</v>
      </c>
      <c r="E161">
        <v>5036</v>
      </c>
      <c r="F161">
        <v>2425125</v>
      </c>
      <c r="G161">
        <v>1455310</v>
      </c>
      <c r="H161">
        <v>664365</v>
      </c>
      <c r="I161">
        <v>59428</v>
      </c>
      <c r="J161">
        <v>166745</v>
      </c>
      <c r="K161">
        <v>79277</v>
      </c>
      <c r="L161">
        <f t="shared" si="11"/>
        <v>0.600096902221535</v>
      </c>
      <c r="M161">
        <f t="shared" si="12"/>
        <v>0.27395082727694448</v>
      </c>
      <c r="N161">
        <f t="shared" si="13"/>
        <v>2.4505128601618475E-2</v>
      </c>
      <c r="O161">
        <f t="shared" si="14"/>
        <v>6.8757280552548844E-2</v>
      </c>
      <c r="P161">
        <f t="shared" si="15"/>
        <v>3.268986134735323E-2</v>
      </c>
      <c r="Q161">
        <v>2021</v>
      </c>
    </row>
    <row r="162" spans="1:17">
      <c r="A162">
        <v>1</v>
      </c>
      <c r="B162" t="s">
        <v>11</v>
      </c>
      <c r="C162">
        <v>39.257268722467003</v>
      </c>
      <c r="D162">
        <v>46329.0607997271</v>
      </c>
      <c r="E162">
        <v>1589</v>
      </c>
      <c r="F162">
        <v>451168</v>
      </c>
      <c r="G162">
        <v>313064</v>
      </c>
      <c r="H162">
        <v>84399</v>
      </c>
      <c r="I162">
        <v>6562</v>
      </c>
      <c r="J162">
        <v>40059</v>
      </c>
      <c r="K162">
        <v>7084</v>
      </c>
      <c r="L162">
        <f>G162/$F162</f>
        <v>0.69389673026455778</v>
      </c>
      <c r="M162">
        <f>H162/$F162</f>
        <v>0.18706778849563799</v>
      </c>
      <c r="N162">
        <f>I162/$F162</f>
        <v>1.4544471239094971E-2</v>
      </c>
      <c r="O162">
        <f>J162/$F162</f>
        <v>8.8789541811475997E-2</v>
      </c>
      <c r="P162">
        <f>K162/$F162</f>
        <v>1.5701468189233278E-2</v>
      </c>
      <c r="Q162">
        <v>2019</v>
      </c>
    </row>
    <row r="163" spans="1:17">
      <c r="A163">
        <v>3</v>
      </c>
      <c r="B163" t="s">
        <v>12</v>
      </c>
      <c r="C163">
        <v>38.480921052631601</v>
      </c>
      <c r="D163">
        <v>46394.518730736498</v>
      </c>
      <c r="E163">
        <v>456</v>
      </c>
      <c r="F163">
        <v>149798</v>
      </c>
      <c r="G163">
        <v>101727</v>
      </c>
      <c r="H163">
        <v>27769</v>
      </c>
      <c r="I163">
        <v>1900</v>
      </c>
      <c r="J163">
        <v>16046</v>
      </c>
      <c r="K163">
        <v>2356</v>
      </c>
      <c r="L163">
        <f>G163/$F163</f>
        <v>0.67909451394544651</v>
      </c>
      <c r="M163">
        <f>H163/$F163</f>
        <v>0.18537630675976982</v>
      </c>
      <c r="N163">
        <f>I163/$F163</f>
        <v>1.268374744656137E-2</v>
      </c>
      <c r="O163">
        <f>J163/$F163</f>
        <v>0.10711758501448618</v>
      </c>
      <c r="P163">
        <f>K163/$F163</f>
        <v>1.5727846833736098E-2</v>
      </c>
      <c r="Q163">
        <v>2019</v>
      </c>
    </row>
    <row r="164" spans="1:17">
      <c r="A164">
        <v>5</v>
      </c>
      <c r="B164" t="s">
        <v>13</v>
      </c>
      <c r="C164">
        <v>39.017652495378897</v>
      </c>
      <c r="D164">
        <v>46729.429207340501</v>
      </c>
      <c r="E164">
        <v>1082</v>
      </c>
      <c r="F164">
        <v>254615</v>
      </c>
      <c r="G164">
        <v>185155</v>
      </c>
      <c r="H164">
        <v>41743</v>
      </c>
      <c r="I164">
        <v>1846</v>
      </c>
      <c r="J164">
        <v>21364</v>
      </c>
      <c r="K164">
        <v>4507</v>
      </c>
      <c r="L164">
        <f>G164/$F164</f>
        <v>0.72719596253166541</v>
      </c>
      <c r="M164">
        <f>H164/$F164</f>
        <v>0.16394556487245449</v>
      </c>
      <c r="N164">
        <f>I164/$F164</f>
        <v>7.2501620093081715E-3</v>
      </c>
      <c r="O164">
        <f>J164/$F164</f>
        <v>8.3907075388331406E-2</v>
      </c>
      <c r="P164">
        <f>K164/$F164</f>
        <v>1.7701235198240482E-2</v>
      </c>
      <c r="Q164">
        <v>2019</v>
      </c>
    </row>
    <row r="165" spans="1:17">
      <c r="A165">
        <v>7</v>
      </c>
      <c r="B165" t="s">
        <v>14</v>
      </c>
      <c r="C165">
        <v>41.7476265822785</v>
      </c>
      <c r="D165">
        <v>51543.509615384603</v>
      </c>
      <c r="E165">
        <v>632</v>
      </c>
      <c r="F165">
        <v>231650</v>
      </c>
      <c r="G165">
        <v>147399</v>
      </c>
      <c r="H165">
        <v>64465</v>
      </c>
      <c r="I165">
        <v>2853</v>
      </c>
      <c r="J165">
        <v>12909</v>
      </c>
      <c r="K165">
        <v>4024</v>
      </c>
      <c r="L165">
        <f>G165/$F165</f>
        <v>0.63630045327001938</v>
      </c>
      <c r="M165">
        <f>H165/$F165</f>
        <v>0.27828620764083745</v>
      </c>
      <c r="N165">
        <f>I165/$F165</f>
        <v>1.2315993956399741E-2</v>
      </c>
      <c r="O165">
        <f>J165/$F165</f>
        <v>5.5726311245413336E-2</v>
      </c>
      <c r="P165">
        <f>K165/$F165</f>
        <v>1.7371033887330023E-2</v>
      </c>
      <c r="Q165">
        <v>2019</v>
      </c>
    </row>
    <row r="166" spans="1:17">
      <c r="A166">
        <v>9</v>
      </c>
      <c r="B166" t="s">
        <v>15</v>
      </c>
      <c r="C166">
        <v>40.306460857105598</v>
      </c>
      <c r="D166">
        <v>56741.126180524603</v>
      </c>
      <c r="E166">
        <v>7677</v>
      </c>
      <c r="F166">
        <v>2556901</v>
      </c>
      <c r="G166">
        <v>1515774</v>
      </c>
      <c r="H166">
        <v>806721</v>
      </c>
      <c r="I166">
        <v>67064</v>
      </c>
      <c r="J166">
        <v>117873</v>
      </c>
      <c r="K166">
        <v>49469</v>
      </c>
      <c r="L166">
        <f>G166/$F166</f>
        <v>0.59281685133683315</v>
      </c>
      <c r="M166">
        <f>H166/$F166</f>
        <v>0.31550732703378037</v>
      </c>
      <c r="N166">
        <f>I166/$F166</f>
        <v>2.6228625981217106E-2</v>
      </c>
      <c r="O166">
        <f>J166/$F166</f>
        <v>4.6099946771501907E-2</v>
      </c>
      <c r="P166">
        <f>K166/$F166</f>
        <v>1.9347248876667496E-2</v>
      </c>
      <c r="Q166">
        <v>2019</v>
      </c>
    </row>
    <row r="167" spans="1:17">
      <c r="A167">
        <v>11</v>
      </c>
      <c r="B167" t="s">
        <v>16</v>
      </c>
      <c r="C167">
        <v>40.176986423325197</v>
      </c>
      <c r="D167">
        <v>61271.946959187298</v>
      </c>
      <c r="E167">
        <v>8986</v>
      </c>
      <c r="F167">
        <v>4038370</v>
      </c>
      <c r="G167">
        <v>2676097</v>
      </c>
      <c r="H167">
        <v>682756</v>
      </c>
      <c r="I167">
        <v>142193</v>
      </c>
      <c r="J167">
        <v>435778</v>
      </c>
      <c r="K167">
        <v>101546</v>
      </c>
      <c r="L167">
        <f>G167/$F167</f>
        <v>0.66266761094203852</v>
      </c>
      <c r="M167">
        <f>H167/$F167</f>
        <v>0.16906722266657093</v>
      </c>
      <c r="N167">
        <f>I167/$F167</f>
        <v>3.5210493342611004E-2</v>
      </c>
      <c r="O167">
        <f>J167/$F167</f>
        <v>0.10790937927926367</v>
      </c>
      <c r="P167">
        <f>K167/$F167</f>
        <v>2.5145293769515919E-2</v>
      </c>
      <c r="Q167">
        <v>2019</v>
      </c>
    </row>
    <row r="168" spans="1:17">
      <c r="A168">
        <v>13</v>
      </c>
      <c r="B168" t="s">
        <v>17</v>
      </c>
      <c r="C168">
        <v>37.627119915953799</v>
      </c>
      <c r="D168">
        <v>69764.524226569105</v>
      </c>
      <c r="E168">
        <v>13326</v>
      </c>
      <c r="F168">
        <v>6893150</v>
      </c>
      <c r="G168">
        <v>4561140</v>
      </c>
      <c r="H168">
        <v>1115489</v>
      </c>
      <c r="I168">
        <v>296243</v>
      </c>
      <c r="J168">
        <v>748047</v>
      </c>
      <c r="K168">
        <v>172231</v>
      </c>
      <c r="L168">
        <f>G168/$F168</f>
        <v>0.66169167942087437</v>
      </c>
      <c r="M168">
        <f>H168/$F168</f>
        <v>0.16182572553912217</v>
      </c>
      <c r="N168">
        <f>I168/$F168</f>
        <v>4.2976433125639223E-2</v>
      </c>
      <c r="O168">
        <f>J168/$F168</f>
        <v>0.10852034265901656</v>
      </c>
      <c r="P168">
        <f>K168/$F168</f>
        <v>2.4985819255347701E-2</v>
      </c>
      <c r="Q168">
        <v>2019</v>
      </c>
    </row>
    <row r="169" spans="1:17">
      <c r="A169">
        <v>15</v>
      </c>
      <c r="B169" t="s">
        <v>18</v>
      </c>
      <c r="C169">
        <v>39.823857870626</v>
      </c>
      <c r="D169">
        <v>67291.456297782701</v>
      </c>
      <c r="E169">
        <v>38655</v>
      </c>
      <c r="F169">
        <v>18474087</v>
      </c>
      <c r="G169">
        <v>13315811</v>
      </c>
      <c r="H169">
        <v>2379059</v>
      </c>
      <c r="I169">
        <v>507913</v>
      </c>
      <c r="J169">
        <v>1772966</v>
      </c>
      <c r="K169">
        <v>498338</v>
      </c>
      <c r="L169">
        <f>G169/$F169</f>
        <v>0.72078317050255314</v>
      </c>
      <c r="M169">
        <f>H169/$F169</f>
        <v>0.1287781637057355</v>
      </c>
      <c r="N169">
        <f>I169/$F169</f>
        <v>2.7493266649659062E-2</v>
      </c>
      <c r="O169">
        <f>J169/$F169</f>
        <v>9.5970426035126927E-2</v>
      </c>
      <c r="P169">
        <f>K169/$F169</f>
        <v>2.6974973106925391E-2</v>
      </c>
      <c r="Q169">
        <v>2019</v>
      </c>
    </row>
    <row r="170" spans="1:17">
      <c r="A170">
        <v>17</v>
      </c>
      <c r="B170" t="s">
        <v>19</v>
      </c>
      <c r="C170">
        <v>39.469244135534296</v>
      </c>
      <c r="D170">
        <v>41016.705712599898</v>
      </c>
      <c r="E170">
        <v>2302</v>
      </c>
      <c r="F170">
        <v>479847</v>
      </c>
      <c r="G170">
        <v>304288</v>
      </c>
      <c r="H170">
        <v>127244</v>
      </c>
      <c r="I170">
        <v>5325</v>
      </c>
      <c r="J170">
        <v>35864</v>
      </c>
      <c r="K170">
        <v>7126</v>
      </c>
      <c r="L170">
        <f>G170/$F170</f>
        <v>0.63413546401248733</v>
      </c>
      <c r="M170">
        <f>H170/$F170</f>
        <v>0.26517619157773209</v>
      </c>
      <c r="N170">
        <f>I170/$F170</f>
        <v>1.1097287260314226E-2</v>
      </c>
      <c r="O170">
        <f>J170/$F170</f>
        <v>7.4740490197917259E-2</v>
      </c>
      <c r="P170">
        <f>K170/$F170</f>
        <v>1.4850566951549139E-2</v>
      </c>
      <c r="Q170">
        <v>2019</v>
      </c>
    </row>
    <row r="171" spans="1:17">
      <c r="A171">
        <v>19</v>
      </c>
      <c r="B171" t="s">
        <v>20</v>
      </c>
      <c r="C171">
        <v>41.423768115942003</v>
      </c>
      <c r="D171">
        <v>41831.598659601303</v>
      </c>
      <c r="E171">
        <v>345</v>
      </c>
      <c r="F171">
        <v>92103</v>
      </c>
      <c r="G171">
        <v>69070</v>
      </c>
      <c r="H171">
        <v>11954</v>
      </c>
      <c r="I171">
        <v>2233</v>
      </c>
      <c r="J171">
        <v>7355</v>
      </c>
      <c r="K171">
        <v>1491</v>
      </c>
      <c r="L171">
        <f>G171/$F171</f>
        <v>0.74992128378011569</v>
      </c>
      <c r="M171">
        <f>H171/$F171</f>
        <v>0.12978947482709574</v>
      </c>
      <c r="N171">
        <f>I171/$F171</f>
        <v>2.4244595724352083E-2</v>
      </c>
      <c r="O171">
        <f>J171/$F171</f>
        <v>7.9856247896376881E-2</v>
      </c>
      <c r="P171">
        <f>K171/$F171</f>
        <v>1.6188397772059542E-2</v>
      </c>
      <c r="Q171">
        <v>2019</v>
      </c>
    </row>
    <row r="172" spans="1:17">
      <c r="A172">
        <v>21</v>
      </c>
      <c r="B172" t="s">
        <v>21</v>
      </c>
      <c r="C172">
        <v>40.165437877901297</v>
      </c>
      <c r="D172">
        <v>58968.255254576798</v>
      </c>
      <c r="E172">
        <v>35889</v>
      </c>
      <c r="F172">
        <v>15886398</v>
      </c>
      <c r="G172">
        <v>9315106</v>
      </c>
      <c r="H172">
        <v>4442612</v>
      </c>
      <c r="I172">
        <v>489233</v>
      </c>
      <c r="J172">
        <v>1259907</v>
      </c>
      <c r="K172">
        <v>379540</v>
      </c>
      <c r="L172">
        <f>G172/$F172</f>
        <v>0.58635733537583534</v>
      </c>
      <c r="M172">
        <f>H172/$F172</f>
        <v>0.27964879137486043</v>
      </c>
      <c r="N172">
        <f>I172/$F172</f>
        <v>3.079571593258585E-2</v>
      </c>
      <c r="O172">
        <f>J172/$F172</f>
        <v>7.9307279094984279E-2</v>
      </c>
      <c r="P172">
        <f>K172/$F172</f>
        <v>2.389087822173409E-2</v>
      </c>
      <c r="Q172">
        <v>2019</v>
      </c>
    </row>
    <row r="173" spans="1:17">
      <c r="A173">
        <v>23</v>
      </c>
      <c r="B173" t="s">
        <v>22</v>
      </c>
      <c r="C173">
        <v>41.070414746543797</v>
      </c>
      <c r="D173">
        <v>54037.656694499397</v>
      </c>
      <c r="E173">
        <v>1085</v>
      </c>
      <c r="F173">
        <v>350334</v>
      </c>
      <c r="G173">
        <v>230640</v>
      </c>
      <c r="H173">
        <v>92847</v>
      </c>
      <c r="I173">
        <v>5025</v>
      </c>
      <c r="J173">
        <v>15424</v>
      </c>
      <c r="K173">
        <v>6398</v>
      </c>
      <c r="L173">
        <f>G173/$F173</f>
        <v>0.65834318107862777</v>
      </c>
      <c r="M173">
        <f>H173/$F173</f>
        <v>0.26502423401668124</v>
      </c>
      <c r="N173">
        <f>I173/$F173</f>
        <v>1.4343455102844713E-2</v>
      </c>
      <c r="O173">
        <f>J173/$F173</f>
        <v>4.4026557513686941E-2</v>
      </c>
      <c r="P173">
        <f>K173/$F173</f>
        <v>1.82625722881593E-2</v>
      </c>
      <c r="Q173">
        <v>2019</v>
      </c>
    </row>
    <row r="174" spans="1:17">
      <c r="A174">
        <v>25</v>
      </c>
      <c r="B174" t="s">
        <v>23</v>
      </c>
      <c r="C174">
        <v>40.778165938864603</v>
      </c>
      <c r="D174">
        <v>43538.5443345885</v>
      </c>
      <c r="E174">
        <v>229</v>
      </c>
      <c r="F174">
        <v>72032</v>
      </c>
      <c r="G174">
        <v>60134</v>
      </c>
      <c r="H174">
        <v>6108</v>
      </c>
      <c r="I174">
        <v>778</v>
      </c>
      <c r="J174">
        <v>3789</v>
      </c>
      <c r="K174">
        <v>1223</v>
      </c>
      <c r="L174">
        <f>G174/$F174</f>
        <v>0.83482341181697028</v>
      </c>
      <c r="M174">
        <f>H174/$F174</f>
        <v>8.4795646379386941E-2</v>
      </c>
      <c r="N174">
        <f>I174/$F174</f>
        <v>1.0800755219902265E-2</v>
      </c>
      <c r="O174">
        <f>J174/$F174</f>
        <v>5.2601621501554861E-2</v>
      </c>
      <c r="P174">
        <f>K174/$F174</f>
        <v>1.6978565082185697E-2</v>
      </c>
      <c r="Q174">
        <v>2019</v>
      </c>
    </row>
    <row r="175" spans="1:17">
      <c r="A175">
        <v>27</v>
      </c>
      <c r="B175" t="s">
        <v>24</v>
      </c>
      <c r="C175">
        <v>41.239444444444402</v>
      </c>
      <c r="D175">
        <v>47093.158752041199</v>
      </c>
      <c r="E175">
        <v>540</v>
      </c>
      <c r="F175">
        <v>151820</v>
      </c>
      <c r="G175">
        <v>93299</v>
      </c>
      <c r="H175">
        <v>45296</v>
      </c>
      <c r="I175">
        <v>1341</v>
      </c>
      <c r="J175">
        <v>9520</v>
      </c>
      <c r="K175">
        <v>2364</v>
      </c>
      <c r="L175">
        <f>G175/$F175</f>
        <v>0.6145369516532736</v>
      </c>
      <c r="M175">
        <f>H175/$F175</f>
        <v>0.29835331313397445</v>
      </c>
      <c r="N175">
        <f>I175/$F175</f>
        <v>8.8328283493610861E-3</v>
      </c>
      <c r="O175">
        <f>J175/$F175</f>
        <v>6.2705835858253192E-2</v>
      </c>
      <c r="P175">
        <f>K175/$F175</f>
        <v>1.5571071005137663E-2</v>
      </c>
      <c r="Q175">
        <v>2019</v>
      </c>
    </row>
    <row r="176" spans="1:17">
      <c r="A176">
        <v>29</v>
      </c>
      <c r="B176" t="s">
        <v>25</v>
      </c>
      <c r="C176">
        <v>38.099593988864498</v>
      </c>
      <c r="D176">
        <v>69635.404489892404</v>
      </c>
      <c r="E176">
        <v>16964</v>
      </c>
      <c r="F176">
        <v>7976898</v>
      </c>
      <c r="G176">
        <v>4992923</v>
      </c>
      <c r="H176">
        <v>1584125</v>
      </c>
      <c r="I176">
        <v>227910</v>
      </c>
      <c r="J176">
        <v>887603</v>
      </c>
      <c r="K176">
        <v>284337</v>
      </c>
      <c r="L176">
        <f>G176/$F176</f>
        <v>0.62592288380771577</v>
      </c>
      <c r="M176">
        <f>H176/$F176</f>
        <v>0.19858910067547561</v>
      </c>
      <c r="N176">
        <f>I176/$F176</f>
        <v>2.8571256646380584E-2</v>
      </c>
      <c r="O176">
        <f>J176/$F176</f>
        <v>0.11127169985124544</v>
      </c>
      <c r="P176">
        <f>K176/$F176</f>
        <v>3.5645059019182641E-2</v>
      </c>
      <c r="Q176">
        <v>2019</v>
      </c>
    </row>
    <row r="177" spans="1:17">
      <c r="A177">
        <v>31</v>
      </c>
      <c r="B177" t="s">
        <v>26</v>
      </c>
      <c r="C177">
        <v>37.326578097475</v>
      </c>
      <c r="D177">
        <v>53812.229175052897</v>
      </c>
      <c r="E177">
        <v>13624</v>
      </c>
      <c r="F177">
        <v>5484206</v>
      </c>
      <c r="G177">
        <v>3473495</v>
      </c>
      <c r="H177">
        <v>1326496</v>
      </c>
      <c r="I177">
        <v>130549</v>
      </c>
      <c r="J177">
        <v>385554</v>
      </c>
      <c r="K177">
        <v>168112</v>
      </c>
      <c r="L177">
        <f>G177/$F177</f>
        <v>0.63336333463768502</v>
      </c>
      <c r="M177">
        <f>H177/$F177</f>
        <v>0.24187566987819203</v>
      </c>
      <c r="N177">
        <f>I177/$F177</f>
        <v>2.3804539800291964E-2</v>
      </c>
      <c r="O177">
        <f>J177/$F177</f>
        <v>7.0302610806377439E-2</v>
      </c>
      <c r="P177">
        <f>K177/$F177</f>
        <v>3.0653844877453547E-2</v>
      </c>
      <c r="Q177">
        <v>2019</v>
      </c>
    </row>
    <row r="178" spans="1:17">
      <c r="A178">
        <v>33</v>
      </c>
      <c r="B178" t="s">
        <v>27</v>
      </c>
      <c r="C178">
        <v>38.592531815137299</v>
      </c>
      <c r="D178">
        <v>50475.951109586298</v>
      </c>
      <c r="E178">
        <v>2986</v>
      </c>
      <c r="F178">
        <v>930670</v>
      </c>
      <c r="G178">
        <v>498219</v>
      </c>
      <c r="H178">
        <v>341267</v>
      </c>
      <c r="I178">
        <v>10350</v>
      </c>
      <c r="J178">
        <v>55079</v>
      </c>
      <c r="K178">
        <v>25755</v>
      </c>
      <c r="L178">
        <f>G178/$F178</f>
        <v>0.53533368433494144</v>
      </c>
      <c r="M178">
        <f>H178/$F178</f>
        <v>0.36668958922066897</v>
      </c>
      <c r="N178">
        <f>I178/$F178</f>
        <v>1.1121020340185028E-2</v>
      </c>
      <c r="O178">
        <f>J178/$F178</f>
        <v>5.9182094620004941E-2</v>
      </c>
      <c r="P178">
        <f>K178/$F178</f>
        <v>2.7673611484199556E-2</v>
      </c>
      <c r="Q178">
        <v>2019</v>
      </c>
    </row>
    <row r="179" spans="1:17">
      <c r="A179">
        <v>35</v>
      </c>
      <c r="B179" t="s">
        <v>28</v>
      </c>
      <c r="C179">
        <v>39.944625888464898</v>
      </c>
      <c r="D179">
        <v>60244.598385686601</v>
      </c>
      <c r="E179">
        <v>16059</v>
      </c>
      <c r="F179">
        <v>8753800</v>
      </c>
      <c r="G179">
        <v>5403334</v>
      </c>
      <c r="H179">
        <v>1925682</v>
      </c>
      <c r="I179">
        <v>242484</v>
      </c>
      <c r="J179">
        <v>957352</v>
      </c>
      <c r="K179">
        <v>224948</v>
      </c>
      <c r="L179">
        <f>G179/$F179</f>
        <v>0.61725582032945692</v>
      </c>
      <c r="M179">
        <f>H179/$F179</f>
        <v>0.21998240764011059</v>
      </c>
      <c r="N179">
        <f>I179/$F179</f>
        <v>2.7700427243025887E-2</v>
      </c>
      <c r="O179">
        <f>J179/$F179</f>
        <v>0.10936416184971098</v>
      </c>
      <c r="P179">
        <f>K179/$F179</f>
        <v>2.5697182937695628E-2</v>
      </c>
      <c r="Q179">
        <v>2019</v>
      </c>
    </row>
    <row r="180" spans="1:17">
      <c r="A180">
        <v>37</v>
      </c>
      <c r="B180" t="s">
        <v>29</v>
      </c>
      <c r="C180">
        <v>42.112403100775197</v>
      </c>
      <c r="D180">
        <v>46520.3798449612</v>
      </c>
      <c r="E180">
        <v>258</v>
      </c>
      <c r="F180">
        <v>91849</v>
      </c>
      <c r="G180">
        <v>53690</v>
      </c>
      <c r="H180">
        <v>30057</v>
      </c>
      <c r="I180">
        <v>2613</v>
      </c>
      <c r="J180">
        <v>3728</v>
      </c>
      <c r="K180">
        <v>1761</v>
      </c>
      <c r="L180">
        <f>G180/$F180</f>
        <v>0.58454637502857953</v>
      </c>
      <c r="M180">
        <f>H180/$F180</f>
        <v>0.32724362812877655</v>
      </c>
      <c r="N180">
        <f>I180/$F180</f>
        <v>2.8448867162407864E-2</v>
      </c>
      <c r="O180">
        <f>J180/$F180</f>
        <v>4.0588356977212602E-2</v>
      </c>
      <c r="P180">
        <f>K180/$F180</f>
        <v>1.9172772703023439E-2</v>
      </c>
      <c r="Q180">
        <v>2019</v>
      </c>
    </row>
    <row r="181" spans="1:17">
      <c r="A181">
        <v>39</v>
      </c>
      <c r="B181" t="s">
        <v>30</v>
      </c>
      <c r="C181">
        <v>39.573454076993002</v>
      </c>
      <c r="D181">
        <v>65052.585851465003</v>
      </c>
      <c r="E181">
        <v>13196</v>
      </c>
      <c r="F181">
        <v>7102632</v>
      </c>
      <c r="G181">
        <v>4583985</v>
      </c>
      <c r="H181">
        <v>1195885</v>
      </c>
      <c r="I181">
        <v>213731</v>
      </c>
      <c r="J181">
        <v>903204</v>
      </c>
      <c r="K181">
        <v>205827</v>
      </c>
      <c r="L181">
        <f>G181/$F181</f>
        <v>0.64539244043616506</v>
      </c>
      <c r="M181">
        <f>H181/$F181</f>
        <v>0.1683720907967638</v>
      </c>
      <c r="N181">
        <f>I181/$F181</f>
        <v>3.0091802588110998E-2</v>
      </c>
      <c r="O181">
        <f>J181/$F181</f>
        <v>0.12716469049783236</v>
      </c>
      <c r="P181">
        <f>K181/$F181</f>
        <v>2.8978975681127783E-2</v>
      </c>
      <c r="Q181">
        <v>2019</v>
      </c>
    </row>
    <row r="182" spans="1:17">
      <c r="A182">
        <v>43</v>
      </c>
      <c r="B182" t="s">
        <v>31</v>
      </c>
      <c r="C182">
        <v>39.471095442877598</v>
      </c>
      <c r="D182">
        <v>57980.453073106102</v>
      </c>
      <c r="E182">
        <v>5454</v>
      </c>
      <c r="F182">
        <v>2512905</v>
      </c>
      <c r="G182">
        <v>1584348</v>
      </c>
      <c r="H182">
        <v>568881</v>
      </c>
      <c r="I182">
        <v>79448</v>
      </c>
      <c r="J182">
        <v>212748</v>
      </c>
      <c r="K182">
        <v>67480</v>
      </c>
      <c r="L182">
        <f>G182/$F182</f>
        <v>0.63048463829711032</v>
      </c>
      <c r="M182">
        <f>H182/$F182</f>
        <v>0.22638380678935335</v>
      </c>
      <c r="N182">
        <f>I182/$F182</f>
        <v>3.1615998217202797E-2</v>
      </c>
      <c r="O182">
        <f>J182/$F182</f>
        <v>8.4662173858542203E-2</v>
      </c>
      <c r="P182">
        <f>K182/$F182</f>
        <v>2.6853382837791321E-2</v>
      </c>
      <c r="Q182">
        <v>2019</v>
      </c>
    </row>
    <row r="183" spans="1:17">
      <c r="A183">
        <v>45</v>
      </c>
      <c r="B183" t="s">
        <v>32</v>
      </c>
      <c r="C183">
        <v>37.8854195955332</v>
      </c>
      <c r="D183">
        <v>61031.880658072303</v>
      </c>
      <c r="E183">
        <v>22991</v>
      </c>
      <c r="F183">
        <v>9426138</v>
      </c>
      <c r="G183">
        <v>6348054</v>
      </c>
      <c r="H183">
        <v>1875844</v>
      </c>
      <c r="I183">
        <v>186209</v>
      </c>
      <c r="J183">
        <v>747290</v>
      </c>
      <c r="K183">
        <v>268741</v>
      </c>
      <c r="L183">
        <f>G183/$F183</f>
        <v>0.67345226645313272</v>
      </c>
      <c r="M183">
        <f>H183/$F183</f>
        <v>0.19900451277076572</v>
      </c>
      <c r="N183">
        <f>I183/$F183</f>
        <v>1.97545378605745E-2</v>
      </c>
      <c r="O183">
        <f>J183/$F183</f>
        <v>7.9278491360937009E-2</v>
      </c>
      <c r="P183">
        <f>K183/$F183</f>
        <v>2.8510191554590014E-2</v>
      </c>
      <c r="Q183">
        <v>2019</v>
      </c>
    </row>
    <row r="184" spans="1:17">
      <c r="A184">
        <v>47</v>
      </c>
      <c r="B184" t="s">
        <v>33</v>
      </c>
      <c r="C184">
        <v>40.681925293976398</v>
      </c>
      <c r="D184">
        <v>62355.556331269698</v>
      </c>
      <c r="E184">
        <v>11552</v>
      </c>
      <c r="F184">
        <v>4817070</v>
      </c>
      <c r="G184">
        <v>3801304</v>
      </c>
      <c r="H184">
        <v>454222</v>
      </c>
      <c r="I184">
        <v>118046</v>
      </c>
      <c r="J184">
        <v>327075</v>
      </c>
      <c r="K184">
        <v>116423</v>
      </c>
      <c r="L184">
        <f>G184/$F184</f>
        <v>0.78913198271978613</v>
      </c>
      <c r="M184">
        <f>H184/$F184</f>
        <v>9.4294249408873029E-2</v>
      </c>
      <c r="N184">
        <f>I184/$F184</f>
        <v>2.4505768029113133E-2</v>
      </c>
      <c r="O184">
        <f>J184/$F184</f>
        <v>6.7899158617167693E-2</v>
      </c>
      <c r="P184">
        <f>K184/$F184</f>
        <v>2.4168841225060047E-2</v>
      </c>
      <c r="Q184">
        <v>2019</v>
      </c>
    </row>
    <row r="185" spans="1:17">
      <c r="A185">
        <v>49</v>
      </c>
      <c r="B185" t="s">
        <v>34</v>
      </c>
      <c r="C185">
        <v>40.646337926033397</v>
      </c>
      <c r="D185">
        <v>51605.205036931402</v>
      </c>
      <c r="E185">
        <v>1379</v>
      </c>
      <c r="F185">
        <v>541901</v>
      </c>
      <c r="G185">
        <v>391521</v>
      </c>
      <c r="H185">
        <v>87096</v>
      </c>
      <c r="I185">
        <v>10478</v>
      </c>
      <c r="J185">
        <v>41255</v>
      </c>
      <c r="K185">
        <v>11551</v>
      </c>
      <c r="L185">
        <f>G185/$F185</f>
        <v>0.72249543735848432</v>
      </c>
      <c r="M185">
        <f>H185/$F185</f>
        <v>0.16072308410576841</v>
      </c>
      <c r="N185">
        <f>I185/$F185</f>
        <v>1.9335635106781497E-2</v>
      </c>
      <c r="O185">
        <f>J185/$F185</f>
        <v>7.6130141852478586E-2</v>
      </c>
      <c r="P185">
        <f>K185/$F185</f>
        <v>2.1315701576487218E-2</v>
      </c>
      <c r="Q185">
        <v>2019</v>
      </c>
    </row>
    <row r="186" spans="1:17">
      <c r="A186">
        <v>51</v>
      </c>
      <c r="B186" t="s">
        <v>35</v>
      </c>
      <c r="C186">
        <v>38.444116683448001</v>
      </c>
      <c r="D186">
        <v>65575.064437007502</v>
      </c>
      <c r="E186">
        <v>56504</v>
      </c>
      <c r="F186">
        <v>29559145</v>
      </c>
      <c r="G186">
        <v>17574979</v>
      </c>
      <c r="H186">
        <v>7456463</v>
      </c>
      <c r="I186">
        <v>885282</v>
      </c>
      <c r="J186">
        <v>2615960</v>
      </c>
      <c r="K186">
        <v>1026461</v>
      </c>
      <c r="L186">
        <f>G186/$F186</f>
        <v>0.59456993766226995</v>
      </c>
      <c r="M186">
        <f>H186/$F186</f>
        <v>0.2522557063135622</v>
      </c>
      <c r="N186">
        <f>I186/$F186</f>
        <v>2.9949513086390017E-2</v>
      </c>
      <c r="O186">
        <f>J186/$F186</f>
        <v>8.8499176819897871E-2</v>
      </c>
      <c r="P186">
        <f>K186/$F186</f>
        <v>3.472566611787993E-2</v>
      </c>
      <c r="Q186">
        <v>2019</v>
      </c>
    </row>
    <row r="187" spans="1:17">
      <c r="A187">
        <v>53</v>
      </c>
      <c r="B187" t="s">
        <v>36</v>
      </c>
      <c r="C187">
        <v>35.256515197111</v>
      </c>
      <c r="D187">
        <v>62619.6850768484</v>
      </c>
      <c r="E187">
        <v>3323</v>
      </c>
      <c r="F187">
        <v>1344954</v>
      </c>
      <c r="G187">
        <v>793167</v>
      </c>
      <c r="H187">
        <v>350845</v>
      </c>
      <c r="I187">
        <v>39457</v>
      </c>
      <c r="J187">
        <v>112649</v>
      </c>
      <c r="K187">
        <v>48836</v>
      </c>
      <c r="L187">
        <f>G187/$F187</f>
        <v>0.58973541102520977</v>
      </c>
      <c r="M187">
        <f>H187/$F187</f>
        <v>0.2608602227288071</v>
      </c>
      <c r="N187">
        <f>I187/$F187</f>
        <v>2.9337062828914594E-2</v>
      </c>
      <c r="O187">
        <f>J187/$F187</f>
        <v>8.3756767889459419E-2</v>
      </c>
      <c r="P187">
        <f>K187/$F187</f>
        <v>3.6310535527609121E-2</v>
      </c>
      <c r="Q187">
        <v>2019</v>
      </c>
    </row>
    <row r="188" spans="1:17">
      <c r="A188">
        <v>55</v>
      </c>
      <c r="B188" t="s">
        <v>37</v>
      </c>
      <c r="C188">
        <v>42.097909180006504</v>
      </c>
      <c r="D188">
        <v>43694.014978260602</v>
      </c>
      <c r="E188">
        <v>3061</v>
      </c>
      <c r="F188">
        <v>805924</v>
      </c>
      <c r="G188">
        <v>658054</v>
      </c>
      <c r="H188">
        <v>68955</v>
      </c>
      <c r="I188">
        <v>8516</v>
      </c>
      <c r="J188">
        <v>53625</v>
      </c>
      <c r="K188">
        <v>16774</v>
      </c>
      <c r="L188">
        <f>G188/$F188</f>
        <v>0.81652116080424453</v>
      </c>
      <c r="M188">
        <f>H188/$F188</f>
        <v>8.5560176890128598E-2</v>
      </c>
      <c r="N188">
        <f>I188/$F188</f>
        <v>1.0566753192608733E-2</v>
      </c>
      <c r="O188">
        <f>J188/$F188</f>
        <v>6.653853216928643E-2</v>
      </c>
      <c r="P188">
        <f>K188/$F188</f>
        <v>2.0813376943731667E-2</v>
      </c>
      <c r="Q188">
        <v>2019</v>
      </c>
    </row>
    <row r="189" spans="1:17">
      <c r="A189">
        <v>57</v>
      </c>
      <c r="B189" t="s">
        <v>38</v>
      </c>
      <c r="C189">
        <v>39.614062158625899</v>
      </c>
      <c r="D189">
        <v>85661.517477789894</v>
      </c>
      <c r="E189">
        <v>49880</v>
      </c>
      <c r="F189">
        <v>20151207</v>
      </c>
      <c r="G189">
        <v>14680845</v>
      </c>
      <c r="H189">
        <v>2290442</v>
      </c>
      <c r="I189">
        <v>593556</v>
      </c>
      <c r="J189">
        <v>2045140</v>
      </c>
      <c r="K189">
        <v>541224</v>
      </c>
      <c r="L189">
        <f>G189/$F189</f>
        <v>0.72853427588729547</v>
      </c>
      <c r="M189">
        <f>H189/$F189</f>
        <v>0.11366276967925544</v>
      </c>
      <c r="N189">
        <f>I189/$F189</f>
        <v>2.9455109066171568E-2</v>
      </c>
      <c r="O189">
        <f>J189/$F189</f>
        <v>0.10148970232899697</v>
      </c>
      <c r="P189">
        <f>K189/$F189</f>
        <v>2.6858143038280536E-2</v>
      </c>
      <c r="Q189">
        <v>2019</v>
      </c>
    </row>
    <row r="190" spans="1:17">
      <c r="A190">
        <v>59</v>
      </c>
      <c r="B190" t="s">
        <v>39</v>
      </c>
      <c r="C190">
        <v>37.598010734924699</v>
      </c>
      <c r="D190">
        <v>58994.233062809697</v>
      </c>
      <c r="E190">
        <v>13652</v>
      </c>
      <c r="F190">
        <v>6349721</v>
      </c>
      <c r="G190">
        <v>4146445</v>
      </c>
      <c r="H190">
        <v>1241910</v>
      </c>
      <c r="I190">
        <v>201792</v>
      </c>
      <c r="J190">
        <v>617995</v>
      </c>
      <c r="K190">
        <v>141579</v>
      </c>
      <c r="L190">
        <f>G190/$F190</f>
        <v>0.65301215596716766</v>
      </c>
      <c r="M190">
        <f>H190/$F190</f>
        <v>0.19558497137118308</v>
      </c>
      <c r="N190">
        <f>I190/$F190</f>
        <v>3.1779664019883705E-2</v>
      </c>
      <c r="O190">
        <f>J190/$F190</f>
        <v>9.7326323471535206E-2</v>
      </c>
      <c r="P190">
        <f>K190/$F190</f>
        <v>2.2296885170230315E-2</v>
      </c>
      <c r="Q190">
        <v>2019</v>
      </c>
    </row>
    <row r="191" spans="1:17">
      <c r="A191">
        <v>61</v>
      </c>
      <c r="B191" t="s">
        <v>40</v>
      </c>
      <c r="C191">
        <v>44.2382636655949</v>
      </c>
      <c r="D191">
        <v>43385.647731332603</v>
      </c>
      <c r="E191">
        <v>311</v>
      </c>
      <c r="F191">
        <v>97801</v>
      </c>
      <c r="G191">
        <v>59009</v>
      </c>
      <c r="H191">
        <v>31476</v>
      </c>
      <c r="I191">
        <v>1141</v>
      </c>
      <c r="J191">
        <v>4323</v>
      </c>
      <c r="K191">
        <v>1852</v>
      </c>
      <c r="L191">
        <f>G191/$F191</f>
        <v>0.60335783887690309</v>
      </c>
      <c r="M191">
        <f>H191/$F191</f>
        <v>0.32183720002862959</v>
      </c>
      <c r="N191">
        <f>I191/$F191</f>
        <v>1.1666547376816189E-2</v>
      </c>
      <c r="O191">
        <f>J191/$F191</f>
        <v>4.4202002024519176E-2</v>
      </c>
      <c r="P191">
        <f>K191/$F191</f>
        <v>1.8936411693131972E-2</v>
      </c>
      <c r="Q191">
        <v>2019</v>
      </c>
    </row>
    <row r="192" spans="1:17">
      <c r="A192">
        <v>63</v>
      </c>
      <c r="B192" t="s">
        <v>41</v>
      </c>
      <c r="C192">
        <v>35.294373012128197</v>
      </c>
      <c r="D192">
        <v>56833.902927893003</v>
      </c>
      <c r="E192">
        <v>44256</v>
      </c>
      <c r="F192">
        <v>24636476</v>
      </c>
      <c r="G192">
        <v>6766561</v>
      </c>
      <c r="H192">
        <v>13730006</v>
      </c>
      <c r="I192">
        <v>985948</v>
      </c>
      <c r="J192">
        <v>2412012</v>
      </c>
      <c r="K192">
        <v>741949</v>
      </c>
      <c r="L192">
        <f>G192/$F192</f>
        <v>0.27465620488904341</v>
      </c>
      <c r="M192">
        <f>H192/$F192</f>
        <v>0.55730397480548766</v>
      </c>
      <c r="N192">
        <f>I192/$F192</f>
        <v>4.0019846994350974E-2</v>
      </c>
      <c r="O192">
        <f>J192/$F192</f>
        <v>9.7904099596062361E-2</v>
      </c>
      <c r="P192">
        <f>K192/$F192</f>
        <v>3.0115873715055676E-2</v>
      </c>
      <c r="Q192">
        <v>2019</v>
      </c>
    </row>
    <row r="193" spans="1:17">
      <c r="A193">
        <v>65</v>
      </c>
      <c r="B193" t="s">
        <v>42</v>
      </c>
      <c r="C193">
        <v>40.075338345864701</v>
      </c>
      <c r="D193">
        <v>41447.451638312399</v>
      </c>
      <c r="E193">
        <v>665</v>
      </c>
      <c r="F193">
        <v>190826</v>
      </c>
      <c r="G193">
        <v>134580</v>
      </c>
      <c r="H193">
        <v>36931</v>
      </c>
      <c r="I193">
        <v>2192</v>
      </c>
      <c r="J193">
        <v>13526</v>
      </c>
      <c r="K193">
        <v>3597</v>
      </c>
      <c r="L193">
        <f>G193/$F193</f>
        <v>0.70524980872627419</v>
      </c>
      <c r="M193">
        <f>H193/$F193</f>
        <v>0.19353232787984867</v>
      </c>
      <c r="N193">
        <f>I193/$F193</f>
        <v>1.1486904300252586E-2</v>
      </c>
      <c r="O193">
        <f>J193/$F193</f>
        <v>7.0881326443985621E-2</v>
      </c>
      <c r="P193">
        <f>K193/$F193</f>
        <v>1.8849632649638938E-2</v>
      </c>
      <c r="Q193">
        <v>2019</v>
      </c>
    </row>
    <row r="194" spans="1:17">
      <c r="A194">
        <v>67</v>
      </c>
      <c r="B194" t="s">
        <v>43</v>
      </c>
      <c r="C194">
        <v>38.176087822587498</v>
      </c>
      <c r="D194">
        <v>80988.678456974201</v>
      </c>
      <c r="E194">
        <v>111247</v>
      </c>
      <c r="F194">
        <v>58202337</v>
      </c>
      <c r="G194">
        <v>32374708</v>
      </c>
      <c r="H194">
        <v>15433426</v>
      </c>
      <c r="I194">
        <v>2351631</v>
      </c>
      <c r="J194">
        <v>6389593</v>
      </c>
      <c r="K194">
        <v>1652979</v>
      </c>
      <c r="L194">
        <f>G194/$F194</f>
        <v>0.55624412469897899</v>
      </c>
      <c r="M194">
        <f>H194/$F194</f>
        <v>0.26516849314830776</v>
      </c>
      <c r="N194">
        <f>I194/$F194</f>
        <v>4.0404408503390506E-2</v>
      </c>
      <c r="O194">
        <f>J194/$F194</f>
        <v>0.10978241303265882</v>
      </c>
      <c r="P194">
        <f>K194/$F194</f>
        <v>2.8400560616663899E-2</v>
      </c>
      <c r="Q194">
        <v>2019</v>
      </c>
    </row>
    <row r="195" spans="1:17">
      <c r="A195">
        <v>69</v>
      </c>
      <c r="B195" t="s">
        <v>44</v>
      </c>
      <c r="C195">
        <v>38.494865344776599</v>
      </c>
      <c r="D195">
        <v>44375.942032320498</v>
      </c>
      <c r="E195">
        <v>6758</v>
      </c>
      <c r="F195">
        <v>1788435</v>
      </c>
      <c r="G195">
        <v>1116438</v>
      </c>
      <c r="H195">
        <v>418507</v>
      </c>
      <c r="I195">
        <v>21358</v>
      </c>
      <c r="J195">
        <v>207009</v>
      </c>
      <c r="K195">
        <v>25123</v>
      </c>
      <c r="L195">
        <f>G195/$F195</f>
        <v>0.62425416635214592</v>
      </c>
      <c r="M195">
        <f>H195/$F195</f>
        <v>0.234007386346163</v>
      </c>
      <c r="N195">
        <f>I195/$F195</f>
        <v>1.1942284734977788E-2</v>
      </c>
      <c r="O195">
        <f>J195/$F195</f>
        <v>0.11574868530307224</v>
      </c>
      <c r="P195">
        <f>K195/$F195</f>
        <v>1.4047477263641117E-2</v>
      </c>
      <c r="Q195">
        <v>2019</v>
      </c>
    </row>
    <row r="196" spans="1:17">
      <c r="A196">
        <v>71</v>
      </c>
      <c r="B196" t="s">
        <v>45</v>
      </c>
      <c r="C196">
        <v>38.646490791438502</v>
      </c>
      <c r="D196">
        <v>45729.516925374897</v>
      </c>
      <c r="E196">
        <v>6027</v>
      </c>
      <c r="F196">
        <v>1651274</v>
      </c>
      <c r="G196">
        <v>1035525</v>
      </c>
      <c r="H196">
        <v>352058</v>
      </c>
      <c r="I196">
        <v>29623</v>
      </c>
      <c r="J196">
        <v>207360</v>
      </c>
      <c r="K196">
        <v>26708</v>
      </c>
      <c r="L196">
        <f>G196/$F196</f>
        <v>0.62710670670040225</v>
      </c>
      <c r="M196">
        <f>H196/$F196</f>
        <v>0.21320386562133237</v>
      </c>
      <c r="N196">
        <f>I196/$F196</f>
        <v>1.7939481878840216E-2</v>
      </c>
      <c r="O196">
        <f>J196/$F196</f>
        <v>0.12557576755886668</v>
      </c>
      <c r="P196">
        <f>K196/$F196</f>
        <v>1.6174178240558501E-2</v>
      </c>
      <c r="Q196">
        <v>2019</v>
      </c>
    </row>
    <row r="197" spans="1:17">
      <c r="A197">
        <v>73</v>
      </c>
      <c r="B197" t="s">
        <v>46</v>
      </c>
      <c r="C197">
        <v>38.4214195614205</v>
      </c>
      <c r="D197">
        <v>74285.966584095702</v>
      </c>
      <c r="E197">
        <v>20612</v>
      </c>
      <c r="F197">
        <v>8471635</v>
      </c>
      <c r="G197">
        <v>5153511</v>
      </c>
      <c r="H197">
        <v>2135509</v>
      </c>
      <c r="I197">
        <v>245860</v>
      </c>
      <c r="J197">
        <v>615114</v>
      </c>
      <c r="K197">
        <v>321641</v>
      </c>
      <c r="L197">
        <f>G197/$F197</f>
        <v>0.60832542950681889</v>
      </c>
      <c r="M197">
        <f>H197/$F197</f>
        <v>0.25207755055547126</v>
      </c>
      <c r="N197">
        <f>I197/$F197</f>
        <v>2.9021552510229726E-2</v>
      </c>
      <c r="O197">
        <f>J197/$F197</f>
        <v>7.2608652284948533E-2</v>
      </c>
      <c r="P197">
        <f>K197/$F197</f>
        <v>3.7966815142531515E-2</v>
      </c>
      <c r="Q197">
        <v>2019</v>
      </c>
    </row>
    <row r="198" spans="1:17">
      <c r="A198">
        <v>75</v>
      </c>
      <c r="B198" t="s">
        <v>47</v>
      </c>
      <c r="C198">
        <v>39.500035448422501</v>
      </c>
      <c r="D198">
        <v>58160.5749663393</v>
      </c>
      <c r="E198">
        <v>5642</v>
      </c>
      <c r="F198">
        <v>2458354</v>
      </c>
      <c r="G198">
        <v>1591558</v>
      </c>
      <c r="H198">
        <v>430161</v>
      </c>
      <c r="I198">
        <v>83993</v>
      </c>
      <c r="J198">
        <v>289437</v>
      </c>
      <c r="K198">
        <v>63205</v>
      </c>
      <c r="L198">
        <f>G198/$F198</f>
        <v>0.64740798111256559</v>
      </c>
      <c r="M198">
        <f>H198/$F198</f>
        <v>0.17497927475050379</v>
      </c>
      <c r="N198">
        <f>I198/$F198</f>
        <v>3.4166356838762846E-2</v>
      </c>
      <c r="O198">
        <f>J198/$F198</f>
        <v>0.11773609496435419</v>
      </c>
      <c r="P198">
        <f>K198/$F198</f>
        <v>2.5710292333813601E-2</v>
      </c>
      <c r="Q198">
        <v>2019</v>
      </c>
    </row>
    <row r="199" spans="1:17">
      <c r="A199">
        <v>77</v>
      </c>
      <c r="B199" t="s">
        <v>48</v>
      </c>
      <c r="C199">
        <v>39.697366437037303</v>
      </c>
      <c r="D199">
        <v>73777.426635005497</v>
      </c>
      <c r="E199">
        <v>30125</v>
      </c>
      <c r="F199">
        <v>13146663</v>
      </c>
      <c r="G199">
        <v>8185210</v>
      </c>
      <c r="H199">
        <v>3164175</v>
      </c>
      <c r="I199">
        <v>381914</v>
      </c>
      <c r="J199">
        <v>1073515</v>
      </c>
      <c r="K199">
        <v>341849</v>
      </c>
      <c r="L199">
        <f>G199/$F199</f>
        <v>0.6226074251694137</v>
      </c>
      <c r="M199">
        <f>H199/$F199</f>
        <v>0.24068274968332268</v>
      </c>
      <c r="N199">
        <f>I199/$F199</f>
        <v>2.9050261651949245E-2</v>
      </c>
      <c r="O199">
        <f>J199/$F199</f>
        <v>8.1656843261289955E-2</v>
      </c>
      <c r="P199">
        <f>K199/$F199</f>
        <v>2.6002720234024407E-2</v>
      </c>
      <c r="Q199">
        <v>2019</v>
      </c>
    </row>
    <row r="200" spans="1:17">
      <c r="A200">
        <v>79</v>
      </c>
      <c r="B200" t="s">
        <v>49</v>
      </c>
      <c r="C200">
        <v>43.897752808988798</v>
      </c>
      <c r="D200">
        <v>48668.6376404494</v>
      </c>
      <c r="E200">
        <v>356</v>
      </c>
      <c r="F200">
        <v>106339</v>
      </c>
      <c r="G200">
        <v>73117</v>
      </c>
      <c r="H200">
        <v>26312</v>
      </c>
      <c r="I200">
        <v>1407</v>
      </c>
      <c r="J200">
        <v>3978</v>
      </c>
      <c r="K200">
        <v>1525</v>
      </c>
      <c r="L200">
        <f>G200/$F200</f>
        <v>0.68758404724513111</v>
      </c>
      <c r="M200">
        <f>H200/$F200</f>
        <v>0.24743508966606795</v>
      </c>
      <c r="N200">
        <f>I200/$F200</f>
        <v>1.3231269806938189E-2</v>
      </c>
      <c r="O200">
        <f>J200/$F200</f>
        <v>3.7408664742004348E-2</v>
      </c>
      <c r="P200">
        <f>K200/$F200</f>
        <v>1.4340928539858378E-2</v>
      </c>
      <c r="Q200">
        <v>2019</v>
      </c>
    </row>
    <row r="201" spans="1:17">
      <c r="A201">
        <v>81</v>
      </c>
      <c r="B201" t="s">
        <v>50</v>
      </c>
      <c r="C201">
        <v>41.272167387777202</v>
      </c>
      <c r="D201">
        <v>60855.276646362297</v>
      </c>
      <c r="E201">
        <v>7396</v>
      </c>
      <c r="F201">
        <v>3731026</v>
      </c>
      <c r="G201">
        <v>2368797</v>
      </c>
      <c r="H201">
        <v>834808</v>
      </c>
      <c r="I201">
        <v>121786</v>
      </c>
      <c r="J201">
        <v>317756</v>
      </c>
      <c r="K201">
        <v>87879</v>
      </c>
      <c r="L201">
        <f>G201/$F201</f>
        <v>0.63489158210100927</v>
      </c>
      <c r="M201">
        <f>H201/$F201</f>
        <v>0.22374756970334703</v>
      </c>
      <c r="N201">
        <f>I201/$F201</f>
        <v>3.2641423565528627E-2</v>
      </c>
      <c r="O201">
        <f>J201/$F201</f>
        <v>8.5165849822542106E-2</v>
      </c>
      <c r="P201">
        <f>K201/$F201</f>
        <v>2.3553574807573037E-2</v>
      </c>
      <c r="Q201">
        <v>2019</v>
      </c>
    </row>
    <row r="202" spans="1:17">
      <c r="A202">
        <v>83</v>
      </c>
      <c r="B202" t="s">
        <v>51</v>
      </c>
      <c r="C202">
        <v>41.528242030331199</v>
      </c>
      <c r="D202">
        <v>58317.386699466799</v>
      </c>
      <c r="E202">
        <v>6462</v>
      </c>
      <c r="F202">
        <v>3044500</v>
      </c>
      <c r="G202">
        <v>2245060</v>
      </c>
      <c r="H202">
        <v>364099</v>
      </c>
      <c r="I202">
        <v>80478</v>
      </c>
      <c r="J202">
        <v>274492</v>
      </c>
      <c r="K202">
        <v>80371</v>
      </c>
      <c r="L202">
        <f>G202/$F202</f>
        <v>0.73741501067498771</v>
      </c>
      <c r="M202">
        <f>H202/$F202</f>
        <v>0.11959237970110034</v>
      </c>
      <c r="N202">
        <f>I202/$F202</f>
        <v>2.6433897191657087E-2</v>
      </c>
      <c r="O202">
        <f>J202/$F202</f>
        <v>9.0159960584660859E-2</v>
      </c>
      <c r="P202">
        <f>K202/$F202</f>
        <v>2.6398751847594021E-2</v>
      </c>
      <c r="Q202">
        <v>2019</v>
      </c>
    </row>
    <row r="203" spans="1:17">
      <c r="A203">
        <v>85</v>
      </c>
      <c r="B203" t="s">
        <v>52</v>
      </c>
      <c r="C203">
        <v>40.277453479480002</v>
      </c>
      <c r="D203">
        <v>75545.255766892995</v>
      </c>
      <c r="E203">
        <v>7846</v>
      </c>
      <c r="F203">
        <v>2987401</v>
      </c>
      <c r="G203">
        <v>2312055</v>
      </c>
      <c r="H203">
        <v>237265</v>
      </c>
      <c r="I203">
        <v>111131</v>
      </c>
      <c r="J203">
        <v>260421</v>
      </c>
      <c r="K203">
        <v>66529</v>
      </c>
      <c r="L203">
        <f>G203/$F203</f>
        <v>0.77393527015623276</v>
      </c>
      <c r="M203">
        <f>H203/$F203</f>
        <v>7.942187875012427E-2</v>
      </c>
      <c r="N203">
        <f>I203/$F203</f>
        <v>3.7199893820749209E-2</v>
      </c>
      <c r="O203">
        <f>J203/$F203</f>
        <v>8.7173097953706244E-2</v>
      </c>
      <c r="P203">
        <f>K203/$F203</f>
        <v>2.2269859319187481E-2</v>
      </c>
      <c r="Q203">
        <v>2019</v>
      </c>
    </row>
    <row r="204" spans="1:17">
      <c r="A204">
        <v>87</v>
      </c>
      <c r="B204" t="s">
        <v>53</v>
      </c>
      <c r="C204">
        <v>41.233781763826599</v>
      </c>
      <c r="D204">
        <v>48230.1168250271</v>
      </c>
      <c r="E204">
        <v>6021</v>
      </c>
      <c r="F204">
        <v>1555242</v>
      </c>
      <c r="G204">
        <v>909493</v>
      </c>
      <c r="H204">
        <v>478688</v>
      </c>
      <c r="I204">
        <v>23661</v>
      </c>
      <c r="J204">
        <v>111038</v>
      </c>
      <c r="K204">
        <v>32362</v>
      </c>
      <c r="L204">
        <f>G204/$F204</f>
        <v>0.5847919487771035</v>
      </c>
      <c r="M204">
        <f>H204/$F204</f>
        <v>0.30779004167840118</v>
      </c>
      <c r="N204">
        <f>I204/$F204</f>
        <v>1.5213709506301912E-2</v>
      </c>
      <c r="O204">
        <f>J204/$F204</f>
        <v>7.1395962814790243E-2</v>
      </c>
      <c r="P204">
        <f>K204/$F204</f>
        <v>2.0808337223403174E-2</v>
      </c>
      <c r="Q204">
        <v>2019</v>
      </c>
    </row>
    <row r="205" spans="1:17">
      <c r="A205">
        <v>89</v>
      </c>
      <c r="B205" t="s">
        <v>54</v>
      </c>
      <c r="C205">
        <v>36.808720202761997</v>
      </c>
      <c r="D205">
        <v>66606.023024360402</v>
      </c>
      <c r="E205">
        <v>103842</v>
      </c>
      <c r="F205">
        <v>55629181</v>
      </c>
      <c r="G205">
        <v>17836705</v>
      </c>
      <c r="H205">
        <v>27469747</v>
      </c>
      <c r="I205">
        <v>3028330</v>
      </c>
      <c r="J205">
        <v>5787208</v>
      </c>
      <c r="K205">
        <v>1507191</v>
      </c>
      <c r="L205">
        <f>G205/$F205</f>
        <v>0.32063576488749673</v>
      </c>
      <c r="M205">
        <f>H205/$F205</f>
        <v>0.4938010322316268</v>
      </c>
      <c r="N205">
        <f>I205/$F205</f>
        <v>5.443779587551361E-2</v>
      </c>
      <c r="O205">
        <f>J205/$F205</f>
        <v>0.10403187492549998</v>
      </c>
      <c r="P205">
        <f>K205/$F205</f>
        <v>2.7093532079862905E-2</v>
      </c>
      <c r="Q205">
        <v>2019</v>
      </c>
    </row>
    <row r="206" spans="1:17">
      <c r="A206">
        <v>91</v>
      </c>
      <c r="B206" t="s">
        <v>55</v>
      </c>
      <c r="C206">
        <v>42.512428298279197</v>
      </c>
      <c r="D206">
        <v>44470.645539970697</v>
      </c>
      <c r="E206">
        <v>1046</v>
      </c>
      <c r="F206">
        <v>279822</v>
      </c>
      <c r="G206">
        <v>181678</v>
      </c>
      <c r="H206">
        <v>72251</v>
      </c>
      <c r="I206">
        <v>1891</v>
      </c>
      <c r="J206">
        <v>16901</v>
      </c>
      <c r="K206">
        <v>7101</v>
      </c>
      <c r="L206">
        <f>G206/$F206</f>
        <v>0.64926274560256159</v>
      </c>
      <c r="M206">
        <f>H206/$F206</f>
        <v>0.25820342932292673</v>
      </c>
      <c r="N206">
        <f>I206/$F206</f>
        <v>6.7578675014830858E-3</v>
      </c>
      <c r="O206">
        <f>J206/$F206</f>
        <v>6.0399110863334549E-2</v>
      </c>
      <c r="P206">
        <f>K206/$F206</f>
        <v>2.537684670969402E-2</v>
      </c>
      <c r="Q206">
        <v>2019</v>
      </c>
    </row>
    <row r="207" spans="1:17">
      <c r="A207">
        <v>93</v>
      </c>
      <c r="B207" t="s">
        <v>56</v>
      </c>
      <c r="C207">
        <v>40.818988715277797</v>
      </c>
      <c r="D207">
        <v>63863.563419216902</v>
      </c>
      <c r="E207">
        <v>4608</v>
      </c>
      <c r="F207">
        <v>2924474</v>
      </c>
      <c r="G207">
        <v>1819137</v>
      </c>
      <c r="H207">
        <v>530663</v>
      </c>
      <c r="I207">
        <v>119513</v>
      </c>
      <c r="J207">
        <v>379760</v>
      </c>
      <c r="K207">
        <v>75401</v>
      </c>
      <c r="L207">
        <f>G207/$F207</f>
        <v>0.62203904018295253</v>
      </c>
      <c r="M207">
        <f>H207/$F207</f>
        <v>0.18145587890335152</v>
      </c>
      <c r="N207">
        <f>I207/$F207</f>
        <v>4.0866494282390614E-2</v>
      </c>
      <c r="O207">
        <f>J207/$F207</f>
        <v>0.12985583048438795</v>
      </c>
      <c r="P207">
        <f>K207/$F207</f>
        <v>2.5782756146917361E-2</v>
      </c>
      <c r="Q207">
        <v>2019</v>
      </c>
    </row>
    <row r="208" spans="1:17">
      <c r="A208">
        <v>95</v>
      </c>
      <c r="B208" t="s">
        <v>57</v>
      </c>
      <c r="C208">
        <v>38.948988011145097</v>
      </c>
      <c r="D208">
        <v>53909.790107330002</v>
      </c>
      <c r="E208">
        <v>10416</v>
      </c>
      <c r="F208">
        <v>3299299</v>
      </c>
      <c r="G208">
        <v>1623775</v>
      </c>
      <c r="H208">
        <v>1316318</v>
      </c>
      <c r="I208">
        <v>64982</v>
      </c>
      <c r="J208">
        <v>223280</v>
      </c>
      <c r="K208">
        <v>70944</v>
      </c>
      <c r="L208">
        <f>G208/$F208</f>
        <v>0.49215757650337238</v>
      </c>
      <c r="M208">
        <f>H208/$F208</f>
        <v>0.39896899311035466</v>
      </c>
      <c r="N208">
        <f>I208/$F208</f>
        <v>1.9695698995453276E-2</v>
      </c>
      <c r="O208">
        <f>J208/$F208</f>
        <v>6.7674981867360304E-2</v>
      </c>
      <c r="P208">
        <f>K208/$F208</f>
        <v>2.1502749523459378E-2</v>
      </c>
      <c r="Q208">
        <v>2019</v>
      </c>
    </row>
    <row r="209" spans="1:17">
      <c r="A209">
        <v>97</v>
      </c>
      <c r="B209" t="s">
        <v>58</v>
      </c>
      <c r="C209">
        <v>37.802810581299298</v>
      </c>
      <c r="D209">
        <v>68025.581549880793</v>
      </c>
      <c r="E209">
        <v>33964</v>
      </c>
      <c r="F209">
        <v>16427190</v>
      </c>
      <c r="G209">
        <v>7935592</v>
      </c>
      <c r="H209">
        <v>6284649</v>
      </c>
      <c r="I209">
        <v>363031</v>
      </c>
      <c r="J209">
        <v>1426063</v>
      </c>
      <c r="K209">
        <v>417855</v>
      </c>
      <c r="L209">
        <f>G209/$F209</f>
        <v>0.48307665522831356</v>
      </c>
      <c r="M209">
        <f>H209/$F209</f>
        <v>0.38257602182722666</v>
      </c>
      <c r="N209">
        <f>I209/$F209</f>
        <v>2.209939740150324E-2</v>
      </c>
      <c r="O209">
        <f>J209/$F209</f>
        <v>8.6811134466698206E-2</v>
      </c>
      <c r="P209">
        <f>K209/$F209</f>
        <v>2.5436791076258326E-2</v>
      </c>
      <c r="Q209">
        <v>2019</v>
      </c>
    </row>
    <row r="210" spans="1:17">
      <c r="A210">
        <v>99</v>
      </c>
      <c r="B210" t="s">
        <v>59</v>
      </c>
      <c r="C210">
        <v>40.826757607555102</v>
      </c>
      <c r="D210">
        <v>44416.374923358599</v>
      </c>
      <c r="E210">
        <v>953</v>
      </c>
      <c r="F210">
        <v>271393</v>
      </c>
      <c r="G210">
        <v>168193</v>
      </c>
      <c r="H210">
        <v>72205</v>
      </c>
      <c r="I210">
        <v>9795</v>
      </c>
      <c r="J210">
        <v>15712</v>
      </c>
      <c r="K210">
        <v>5488</v>
      </c>
      <c r="L210">
        <f>G210/$F210</f>
        <v>0.61973963956329015</v>
      </c>
      <c r="M210">
        <f>H210/$F210</f>
        <v>0.26605328803616896</v>
      </c>
      <c r="N210">
        <f>I210/$F210</f>
        <v>3.6091572000751679E-2</v>
      </c>
      <c r="O210">
        <f>J210/$F210</f>
        <v>5.7893902937806059E-2</v>
      </c>
      <c r="P210">
        <f>K210/$F210</f>
        <v>2.0221597461983175E-2</v>
      </c>
      <c r="Q210">
        <v>2019</v>
      </c>
    </row>
    <row r="211" spans="1:17">
      <c r="A211">
        <v>101</v>
      </c>
      <c r="B211" t="s">
        <v>60</v>
      </c>
      <c r="C211">
        <v>42.875636363636403</v>
      </c>
      <c r="D211">
        <v>46479.0945454545</v>
      </c>
      <c r="E211">
        <v>275</v>
      </c>
      <c r="F211">
        <v>65192</v>
      </c>
      <c r="G211">
        <v>45176</v>
      </c>
      <c r="H211">
        <v>9846</v>
      </c>
      <c r="I211">
        <v>269</v>
      </c>
      <c r="J211">
        <v>8209</v>
      </c>
      <c r="K211">
        <v>1692</v>
      </c>
      <c r="L211">
        <f>G211/$F211</f>
        <v>0.69296846238802312</v>
      </c>
      <c r="M211">
        <f>H211/$F211</f>
        <v>0.15103080132531599</v>
      </c>
      <c r="N211">
        <f>I211/$F211</f>
        <v>4.1262731623512086E-3</v>
      </c>
      <c r="O211">
        <f>J211/$F211</f>
        <v>0.12592035832617499</v>
      </c>
      <c r="P211">
        <f>K211/$F211</f>
        <v>2.5954104798134741E-2</v>
      </c>
      <c r="Q211">
        <v>2019</v>
      </c>
    </row>
    <row r="212" spans="1:17">
      <c r="A212">
        <v>103</v>
      </c>
      <c r="B212" t="s">
        <v>61</v>
      </c>
      <c r="C212">
        <v>36.439065698146102</v>
      </c>
      <c r="D212">
        <v>65514.141345896001</v>
      </c>
      <c r="E212">
        <v>9933</v>
      </c>
      <c r="F212">
        <v>3142517</v>
      </c>
      <c r="G212">
        <v>2155267</v>
      </c>
      <c r="H212">
        <v>641555</v>
      </c>
      <c r="I212">
        <v>56713</v>
      </c>
      <c r="J212">
        <v>181579</v>
      </c>
      <c r="K212">
        <v>107403</v>
      </c>
      <c r="L212">
        <f>G212/$F212</f>
        <v>0.68584099942816534</v>
      </c>
      <c r="M212">
        <f>H212/$F212</f>
        <v>0.20415323131107962</v>
      </c>
      <c r="N212">
        <f>I212/$F212</f>
        <v>1.8046998631988307E-2</v>
      </c>
      <c r="O212">
        <f>J212/$F212</f>
        <v>5.7781389885878102E-2</v>
      </c>
      <c r="P212">
        <f>K212/$F212</f>
        <v>3.4177380742888584E-2</v>
      </c>
      <c r="Q212">
        <v>2019</v>
      </c>
    </row>
    <row r="213" spans="1:17">
      <c r="A213">
        <v>105</v>
      </c>
      <c r="B213" t="s">
        <v>62</v>
      </c>
      <c r="C213">
        <v>41.733449781659402</v>
      </c>
      <c r="D213">
        <v>46437.354313219301</v>
      </c>
      <c r="E213">
        <v>2290</v>
      </c>
      <c r="F213">
        <v>613597</v>
      </c>
      <c r="G213">
        <v>409052</v>
      </c>
      <c r="H213">
        <v>134764</v>
      </c>
      <c r="I213">
        <v>13355</v>
      </c>
      <c r="J213">
        <v>43868</v>
      </c>
      <c r="K213">
        <v>12558</v>
      </c>
      <c r="L213">
        <f>G213/$F213</f>
        <v>0.66664602336712864</v>
      </c>
      <c r="M213">
        <f>H213/$F213</f>
        <v>0.21962949623286945</v>
      </c>
      <c r="N213">
        <f>I213/$F213</f>
        <v>2.17650998945562E-2</v>
      </c>
      <c r="O213">
        <f>J213/$F213</f>
        <v>7.1493178747614475E-2</v>
      </c>
      <c r="P213">
        <f>K213/$F213</f>
        <v>2.046620175783128E-2</v>
      </c>
      <c r="Q213">
        <v>2019</v>
      </c>
    </row>
    <row r="214" spans="1:17">
      <c r="A214">
        <v>107</v>
      </c>
      <c r="B214" t="s">
        <v>63</v>
      </c>
      <c r="C214">
        <v>39.154873786407798</v>
      </c>
      <c r="D214">
        <v>49416.336864910802</v>
      </c>
      <c r="E214">
        <v>2575</v>
      </c>
      <c r="F214">
        <v>831300</v>
      </c>
      <c r="G214">
        <v>522611</v>
      </c>
      <c r="H214">
        <v>198055</v>
      </c>
      <c r="I214">
        <v>20616</v>
      </c>
      <c r="J214">
        <v>67244</v>
      </c>
      <c r="K214">
        <v>22774</v>
      </c>
      <c r="L214">
        <f>G214/$F214</f>
        <v>0.62866714784073141</v>
      </c>
      <c r="M214">
        <f>H214/$F214</f>
        <v>0.238247323469265</v>
      </c>
      <c r="N214">
        <f>I214/$F214</f>
        <v>2.4799711295561168E-2</v>
      </c>
      <c r="O214">
        <f>J214/$F214</f>
        <v>8.0890172019728132E-2</v>
      </c>
      <c r="P214">
        <f>K214/$F214</f>
        <v>2.7395645374714304E-2</v>
      </c>
      <c r="Q214">
        <v>2019</v>
      </c>
    </row>
    <row r="215" spans="1:17">
      <c r="A215">
        <v>109</v>
      </c>
      <c r="B215" t="s">
        <v>64</v>
      </c>
      <c r="C215">
        <v>38.920680628272301</v>
      </c>
      <c r="D215">
        <v>45988.868209558001</v>
      </c>
      <c r="E215">
        <v>1528</v>
      </c>
      <c r="F215">
        <v>510668</v>
      </c>
      <c r="G215">
        <v>313106</v>
      </c>
      <c r="H215">
        <v>127584</v>
      </c>
      <c r="I215">
        <v>6889</v>
      </c>
      <c r="J215">
        <v>50160</v>
      </c>
      <c r="K215">
        <v>12929</v>
      </c>
      <c r="L215">
        <f>G215/$F215</f>
        <v>0.61313025292362155</v>
      </c>
      <c r="M215">
        <f>H215/$F215</f>
        <v>0.24983746778729038</v>
      </c>
      <c r="N215">
        <f>I215/$F215</f>
        <v>1.3490173654899074E-2</v>
      </c>
      <c r="O215">
        <f>J215/$F215</f>
        <v>9.8224286620661572E-2</v>
      </c>
      <c r="P215">
        <f>K215/$F215</f>
        <v>2.5317819013527379E-2</v>
      </c>
      <c r="Q215">
        <v>2019</v>
      </c>
    </row>
    <row r="216" spans="1:17">
      <c r="A216">
        <v>111</v>
      </c>
      <c r="B216" t="s">
        <v>65</v>
      </c>
      <c r="C216">
        <v>46.436750405186402</v>
      </c>
      <c r="D216">
        <v>62237.216287459101</v>
      </c>
      <c r="E216">
        <v>7404</v>
      </c>
      <c r="F216">
        <v>3340629</v>
      </c>
      <c r="G216">
        <v>2560046</v>
      </c>
      <c r="H216">
        <v>301444</v>
      </c>
      <c r="I216">
        <v>82644</v>
      </c>
      <c r="J216">
        <v>311965</v>
      </c>
      <c r="K216">
        <v>84530</v>
      </c>
      <c r="L216">
        <f>G216/$F216</f>
        <v>0.766336519260295</v>
      </c>
      <c r="M216">
        <f>H216/$F216</f>
        <v>9.0235701120956566E-2</v>
      </c>
      <c r="N216">
        <f>I216/$F216</f>
        <v>2.4739053633312767E-2</v>
      </c>
      <c r="O216">
        <f>J216/$F216</f>
        <v>9.3385108014089557E-2</v>
      </c>
      <c r="P216">
        <f>K216/$F216</f>
        <v>2.5303617971346115E-2</v>
      </c>
      <c r="Q216">
        <v>2019</v>
      </c>
    </row>
    <row r="217" spans="1:17">
      <c r="A217">
        <v>113</v>
      </c>
      <c r="B217" t="s">
        <v>66</v>
      </c>
      <c r="C217">
        <v>40.7205636978046</v>
      </c>
      <c r="D217">
        <v>84667.747851290304</v>
      </c>
      <c r="E217">
        <v>13917</v>
      </c>
      <c r="F217">
        <v>6190689</v>
      </c>
      <c r="G217">
        <v>2911202</v>
      </c>
      <c r="H217">
        <v>2422376</v>
      </c>
      <c r="I217">
        <v>211663</v>
      </c>
      <c r="J217">
        <v>472827</v>
      </c>
      <c r="K217">
        <v>172621</v>
      </c>
      <c r="L217">
        <f>G217/$F217</f>
        <v>0.47025492639026123</v>
      </c>
      <c r="M217">
        <f>H217/$F217</f>
        <v>0.39129344084317591</v>
      </c>
      <c r="N217">
        <f>I217/$F217</f>
        <v>3.419054001905119E-2</v>
      </c>
      <c r="O217">
        <f>J217/$F217</f>
        <v>7.637712054344839E-2</v>
      </c>
      <c r="P217">
        <f>K217/$F217</f>
        <v>2.7883972204063232E-2</v>
      </c>
      <c r="Q217">
        <v>2019</v>
      </c>
    </row>
    <row r="218" spans="1:17">
      <c r="A218">
        <v>115</v>
      </c>
      <c r="B218" t="s">
        <v>67</v>
      </c>
      <c r="C218">
        <v>40.786782311263103</v>
      </c>
      <c r="D218">
        <v>55139.808164024398</v>
      </c>
      <c r="E218">
        <v>16372</v>
      </c>
      <c r="F218">
        <v>5544550</v>
      </c>
      <c r="G218">
        <v>4226855</v>
      </c>
      <c r="H218">
        <v>609748</v>
      </c>
      <c r="I218">
        <v>86425</v>
      </c>
      <c r="J218">
        <v>477862</v>
      </c>
      <c r="K218">
        <v>143660</v>
      </c>
      <c r="L218">
        <f>G218/$F218</f>
        <v>0.762344103669369</v>
      </c>
      <c r="M218">
        <f>H218/$F218</f>
        <v>0.10997249551361246</v>
      </c>
      <c r="N218">
        <f>I218/$F218</f>
        <v>1.5587378597000658E-2</v>
      </c>
      <c r="O218">
        <f>J218/$F218</f>
        <v>8.6185894256522164E-2</v>
      </c>
      <c r="P218">
        <f>K218/$F218</f>
        <v>2.5910127963495684E-2</v>
      </c>
      <c r="Q218">
        <v>2019</v>
      </c>
    </row>
    <row r="219" spans="1:17">
      <c r="A219">
        <v>117</v>
      </c>
      <c r="B219" t="s">
        <v>68</v>
      </c>
      <c r="C219">
        <v>39.424495226387997</v>
      </c>
      <c r="D219">
        <v>103613.26473046299</v>
      </c>
      <c r="E219">
        <v>43897</v>
      </c>
      <c r="F219">
        <v>16710403</v>
      </c>
      <c r="G219">
        <v>11528064</v>
      </c>
      <c r="H219">
        <v>1689822</v>
      </c>
      <c r="I219">
        <v>1339682</v>
      </c>
      <c r="J219">
        <v>1723591</v>
      </c>
      <c r="K219">
        <v>429244</v>
      </c>
      <c r="L219">
        <f>G219/$F219</f>
        <v>0.68987348779080915</v>
      </c>
      <c r="M219">
        <f>H219/$F219</f>
        <v>0.10112395254620729</v>
      </c>
      <c r="N219">
        <f>I219/$F219</f>
        <v>8.0170538077388082E-2</v>
      </c>
      <c r="O219">
        <f>J219/$F219</f>
        <v>0.10314478950627343</v>
      </c>
      <c r="P219">
        <f>K219/$F219</f>
        <v>2.5687232079322084E-2</v>
      </c>
      <c r="Q219">
        <v>2019</v>
      </c>
    </row>
    <row r="220" spans="1:17">
      <c r="A220">
        <v>119</v>
      </c>
      <c r="B220" t="s">
        <v>69</v>
      </c>
      <c r="C220">
        <v>40.982338115896098</v>
      </c>
      <c r="D220">
        <v>56495.913507895202</v>
      </c>
      <c r="E220">
        <v>8777</v>
      </c>
      <c r="F220">
        <v>3537420</v>
      </c>
      <c r="G220">
        <v>2436578</v>
      </c>
      <c r="H220">
        <v>574245</v>
      </c>
      <c r="I220">
        <v>110585</v>
      </c>
      <c r="J220">
        <v>329140</v>
      </c>
      <c r="K220">
        <v>86872</v>
      </c>
      <c r="L220">
        <f>G220/$F220</f>
        <v>0.68880087747567431</v>
      </c>
      <c r="M220">
        <f>H220/$F220</f>
        <v>0.16233441321641195</v>
      </c>
      <c r="N220">
        <f>I220/$F220</f>
        <v>3.1261484358656874E-2</v>
      </c>
      <c r="O220">
        <f>J220/$F220</f>
        <v>9.3045213743349675E-2</v>
      </c>
      <c r="P220">
        <f>K220/$F220</f>
        <v>2.4558011205907129E-2</v>
      </c>
      <c r="Q220">
        <v>2019</v>
      </c>
    </row>
    <row r="221" spans="1:17">
      <c r="A221">
        <v>121</v>
      </c>
      <c r="B221" t="s">
        <v>70</v>
      </c>
      <c r="C221">
        <v>37.482996992386099</v>
      </c>
      <c r="D221">
        <v>76763.692600109702</v>
      </c>
      <c r="E221">
        <v>139983</v>
      </c>
      <c r="F221">
        <v>79624558</v>
      </c>
      <c r="G221">
        <v>32202193</v>
      </c>
      <c r="H221">
        <v>33260074</v>
      </c>
      <c r="I221">
        <v>4524725</v>
      </c>
      <c r="J221">
        <v>7556913</v>
      </c>
      <c r="K221">
        <v>2080653</v>
      </c>
      <c r="L221">
        <f>G221/$F221</f>
        <v>0.40442539097045915</v>
      </c>
      <c r="M221">
        <f>H221/$F221</f>
        <v>0.41771125435949047</v>
      </c>
      <c r="N221">
        <f>I221/$F221</f>
        <v>5.682574715202815E-2</v>
      </c>
      <c r="O221">
        <f>J221/$F221</f>
        <v>9.4906812543939026E-2</v>
      </c>
      <c r="P221">
        <f>K221/$F221</f>
        <v>2.6130794974083247E-2</v>
      </c>
      <c r="Q221">
        <v>2019</v>
      </c>
    </row>
    <row r="222" spans="1:17">
      <c r="A222">
        <v>123</v>
      </c>
      <c r="B222" t="s">
        <v>71</v>
      </c>
      <c r="C222">
        <v>44.274799694773002</v>
      </c>
      <c r="D222">
        <v>61307.394995702503</v>
      </c>
      <c r="E222">
        <v>5242</v>
      </c>
      <c r="F222">
        <v>2175618</v>
      </c>
      <c r="G222">
        <v>1663616</v>
      </c>
      <c r="H222">
        <v>174836</v>
      </c>
      <c r="I222">
        <v>50942</v>
      </c>
      <c r="J222">
        <v>227393</v>
      </c>
      <c r="K222">
        <v>58831</v>
      </c>
      <c r="L222">
        <f>G222/$F222</f>
        <v>0.76466364959289723</v>
      </c>
      <c r="M222">
        <f>H222/$F222</f>
        <v>8.0361534056070508E-2</v>
      </c>
      <c r="N222">
        <f>I222/$F222</f>
        <v>2.3414956118215605E-2</v>
      </c>
      <c r="O222">
        <f>J222/$F222</f>
        <v>0.10451880798927017</v>
      </c>
      <c r="P222">
        <f>K222/$F222</f>
        <v>2.7041052243546432E-2</v>
      </c>
      <c r="Q222">
        <v>2019</v>
      </c>
    </row>
    <row r="223" spans="1:17">
      <c r="A223">
        <v>125</v>
      </c>
      <c r="B223" t="s">
        <v>72</v>
      </c>
      <c r="C223">
        <v>42.604687499999997</v>
      </c>
      <c r="D223">
        <v>52357.184515663001</v>
      </c>
      <c r="E223">
        <v>384</v>
      </c>
      <c r="F223">
        <v>48961</v>
      </c>
      <c r="G223">
        <v>30809</v>
      </c>
      <c r="H223">
        <v>14331</v>
      </c>
      <c r="I223">
        <v>236</v>
      </c>
      <c r="J223">
        <v>2332</v>
      </c>
      <c r="K223">
        <v>1253</v>
      </c>
      <c r="L223">
        <f>G223/$F223</f>
        <v>0.62925593839995098</v>
      </c>
      <c r="M223">
        <f>H223/$F223</f>
        <v>0.29270235493556096</v>
      </c>
      <c r="N223">
        <f>I223/$F223</f>
        <v>4.8201629868670987E-3</v>
      </c>
      <c r="O223">
        <f>J223/$F223</f>
        <v>4.762974612446641E-2</v>
      </c>
      <c r="P223">
        <f>K223/$F223</f>
        <v>2.5591797553154553E-2</v>
      </c>
      <c r="Q223">
        <v>2019</v>
      </c>
    </row>
    <row r="224" spans="1:17">
      <c r="A224">
        <v>127</v>
      </c>
      <c r="B224" t="s">
        <v>73</v>
      </c>
      <c r="C224">
        <v>41.233755873155097</v>
      </c>
      <c r="D224">
        <v>64579.255683335097</v>
      </c>
      <c r="E224">
        <v>19352</v>
      </c>
      <c r="F224">
        <v>10215892</v>
      </c>
      <c r="G224">
        <v>6524844</v>
      </c>
      <c r="H224">
        <v>1810419</v>
      </c>
      <c r="I224">
        <v>308692</v>
      </c>
      <c r="J224">
        <v>1273683</v>
      </c>
      <c r="K224">
        <v>298254</v>
      </c>
      <c r="L224">
        <f>G224/$F224</f>
        <v>0.63869547563736973</v>
      </c>
      <c r="M224">
        <f>H224/$F224</f>
        <v>0.17721594942468069</v>
      </c>
      <c r="N224">
        <f>I224/$F224</f>
        <v>3.0216842542971283E-2</v>
      </c>
      <c r="O224">
        <f>J224/$F224</f>
        <v>0.12467663127213953</v>
      </c>
      <c r="P224">
        <f>K224/$F224</f>
        <v>2.919510112283881E-2</v>
      </c>
      <c r="Q224">
        <v>2019</v>
      </c>
    </row>
    <row r="225" spans="1:17">
      <c r="A225">
        <v>129</v>
      </c>
      <c r="B225" t="s">
        <v>74</v>
      </c>
      <c r="C225">
        <v>40.192152326163097</v>
      </c>
      <c r="D225">
        <v>57611.086374554601</v>
      </c>
      <c r="E225">
        <v>15992</v>
      </c>
      <c r="F225">
        <v>6658586</v>
      </c>
      <c r="G225">
        <v>4883128</v>
      </c>
      <c r="H225">
        <v>681060</v>
      </c>
      <c r="I225">
        <v>171165</v>
      </c>
      <c r="J225">
        <v>761424</v>
      </c>
      <c r="K225">
        <v>161809</v>
      </c>
      <c r="L225">
        <f t="shared" ref="L225:L288" si="16">G225/$F225</f>
        <v>0.73335810335707907</v>
      </c>
      <c r="M225">
        <f t="shared" ref="M225:M288" si="17">H225/$F225</f>
        <v>0.10228297719666007</v>
      </c>
      <c r="N225">
        <f t="shared" ref="N225:N288" si="18">I225/$F225</f>
        <v>2.5705908131245882E-2</v>
      </c>
      <c r="O225">
        <f t="shared" ref="O225:O288" si="19">J225/$F225</f>
        <v>0.11435220630926746</v>
      </c>
      <c r="P225">
        <f t="shared" ref="P225:P288" si="20">K225/$F225</f>
        <v>2.4300805005747467E-2</v>
      </c>
      <c r="Q225">
        <v>2019</v>
      </c>
    </row>
    <row r="226" spans="1:17">
      <c r="A226">
        <v>131</v>
      </c>
      <c r="B226" t="s">
        <v>75</v>
      </c>
      <c r="C226">
        <v>40.956973007712101</v>
      </c>
      <c r="D226">
        <v>50679.031302649797</v>
      </c>
      <c r="E226">
        <v>3112</v>
      </c>
      <c r="F226">
        <v>805017</v>
      </c>
      <c r="G226">
        <v>501534</v>
      </c>
      <c r="H226">
        <v>205591</v>
      </c>
      <c r="I226">
        <v>13399</v>
      </c>
      <c r="J226">
        <v>69106</v>
      </c>
      <c r="K226">
        <v>15387</v>
      </c>
      <c r="L226">
        <f t="shared" si="16"/>
        <v>0.6230104457421396</v>
      </c>
      <c r="M226">
        <f t="shared" si="17"/>
        <v>0.25538715331477474</v>
      </c>
      <c r="N226">
        <f t="shared" si="18"/>
        <v>1.6644369000903086E-2</v>
      </c>
      <c r="O226">
        <f t="shared" si="19"/>
        <v>8.584414987509581E-2</v>
      </c>
      <c r="P226">
        <f t="shared" si="20"/>
        <v>1.9113882067086783E-2</v>
      </c>
      <c r="Q226">
        <v>2019</v>
      </c>
    </row>
    <row r="227" spans="1:17">
      <c r="A227">
        <v>133</v>
      </c>
      <c r="B227" t="s">
        <v>76</v>
      </c>
      <c r="C227">
        <v>42.257481636935999</v>
      </c>
      <c r="D227">
        <v>68823.629344366898</v>
      </c>
      <c r="E227">
        <v>4765</v>
      </c>
      <c r="F227">
        <v>2485145</v>
      </c>
      <c r="G227">
        <v>1559705</v>
      </c>
      <c r="H227">
        <v>580240</v>
      </c>
      <c r="I227">
        <v>100074</v>
      </c>
      <c r="J227">
        <v>183505</v>
      </c>
      <c r="K227">
        <v>61621</v>
      </c>
      <c r="L227">
        <f t="shared" si="16"/>
        <v>0.62761126614342422</v>
      </c>
      <c r="M227">
        <f t="shared" si="17"/>
        <v>0.23348335811391288</v>
      </c>
      <c r="N227">
        <f t="shared" si="18"/>
        <v>4.0268877671121805E-2</v>
      </c>
      <c r="O227">
        <f t="shared" si="19"/>
        <v>7.384076180665515E-2</v>
      </c>
      <c r="P227">
        <f t="shared" si="20"/>
        <v>2.4795736264885952E-2</v>
      </c>
      <c r="Q227">
        <v>2019</v>
      </c>
    </row>
    <row r="228" spans="1:17">
      <c r="A228">
        <v>135</v>
      </c>
      <c r="B228" t="s">
        <v>77</v>
      </c>
      <c r="C228">
        <v>37.1043826389161</v>
      </c>
      <c r="D228">
        <v>78980.986091423198</v>
      </c>
      <c r="E228">
        <v>148252</v>
      </c>
      <c r="F228">
        <v>79949665</v>
      </c>
      <c r="G228">
        <v>36524140</v>
      </c>
      <c r="H228">
        <v>22067327</v>
      </c>
      <c r="I228">
        <v>6996069</v>
      </c>
      <c r="J228">
        <v>12122311</v>
      </c>
      <c r="K228">
        <v>2239818</v>
      </c>
      <c r="L228">
        <f t="shared" si="16"/>
        <v>0.4568391875062891</v>
      </c>
      <c r="M228">
        <f t="shared" si="17"/>
        <v>0.27601525284690059</v>
      </c>
      <c r="N228">
        <f t="shared" si="18"/>
        <v>8.7505920131122503E-2</v>
      </c>
      <c r="O228">
        <f t="shared" si="19"/>
        <v>0.15162428760645838</v>
      </c>
      <c r="P228">
        <f t="shared" si="20"/>
        <v>2.8015351909229387E-2</v>
      </c>
      <c r="Q228">
        <v>2019</v>
      </c>
    </row>
    <row r="229" spans="1:17">
      <c r="A229">
        <v>137</v>
      </c>
      <c r="B229" t="s">
        <v>78</v>
      </c>
      <c r="C229">
        <v>42.045934718100902</v>
      </c>
      <c r="D229">
        <v>59341.108811356004</v>
      </c>
      <c r="E229">
        <v>8425</v>
      </c>
      <c r="F229">
        <v>3490223</v>
      </c>
      <c r="G229">
        <v>2593292</v>
      </c>
      <c r="H229">
        <v>337112</v>
      </c>
      <c r="I229">
        <v>104733</v>
      </c>
      <c r="J229">
        <v>366085</v>
      </c>
      <c r="K229">
        <v>89001</v>
      </c>
      <c r="L229">
        <f t="shared" si="16"/>
        <v>0.74301613392611299</v>
      </c>
      <c r="M229">
        <f t="shared" si="17"/>
        <v>9.6587524636677941E-2</v>
      </c>
      <c r="N229">
        <f t="shared" si="18"/>
        <v>3.0007538200281184E-2</v>
      </c>
      <c r="O229">
        <f t="shared" si="19"/>
        <v>0.10488871341458697</v>
      </c>
      <c r="P229">
        <f t="shared" si="20"/>
        <v>2.5500089822340866E-2</v>
      </c>
      <c r="Q229">
        <v>2019</v>
      </c>
    </row>
    <row r="230" spans="1:17">
      <c r="A230">
        <v>139</v>
      </c>
      <c r="B230" t="s">
        <v>79</v>
      </c>
      <c r="C230">
        <v>39.632535370939202</v>
      </c>
      <c r="D230">
        <v>68743.004256768705</v>
      </c>
      <c r="E230">
        <v>40047</v>
      </c>
      <c r="F230">
        <v>17761055</v>
      </c>
      <c r="G230">
        <v>11759026</v>
      </c>
      <c r="H230">
        <v>2096737</v>
      </c>
      <c r="I230">
        <v>729029</v>
      </c>
      <c r="J230">
        <v>2768550</v>
      </c>
      <c r="K230">
        <v>407713</v>
      </c>
      <c r="L230">
        <f t="shared" si="16"/>
        <v>0.66206799089355894</v>
      </c>
      <c r="M230">
        <f t="shared" si="17"/>
        <v>0.11805250307484549</v>
      </c>
      <c r="N230">
        <f t="shared" si="18"/>
        <v>4.1046491889136089E-2</v>
      </c>
      <c r="O230">
        <f t="shared" si="19"/>
        <v>0.15587756470547498</v>
      </c>
      <c r="P230">
        <f t="shared" si="20"/>
        <v>2.2955449436984458E-2</v>
      </c>
      <c r="Q230">
        <v>2019</v>
      </c>
    </row>
    <row r="231" spans="1:17">
      <c r="A231">
        <v>141</v>
      </c>
      <c r="B231" t="s">
        <v>80</v>
      </c>
      <c r="C231">
        <v>43.8050480769231</v>
      </c>
      <c r="D231">
        <v>45434.598793585799</v>
      </c>
      <c r="E231">
        <v>416</v>
      </c>
      <c r="F231">
        <v>162190</v>
      </c>
      <c r="G231">
        <v>64386</v>
      </c>
      <c r="H231">
        <v>76798</v>
      </c>
      <c r="I231">
        <v>4575</v>
      </c>
      <c r="J231">
        <v>13633</v>
      </c>
      <c r="K231">
        <v>2798</v>
      </c>
      <c r="L231">
        <f t="shared" si="16"/>
        <v>0.39697885196374622</v>
      </c>
      <c r="M231">
        <f t="shared" si="17"/>
        <v>0.47350638140452556</v>
      </c>
      <c r="N231">
        <f t="shared" si="18"/>
        <v>2.8207657685430668E-2</v>
      </c>
      <c r="O231">
        <f t="shared" si="19"/>
        <v>8.4055737098464769E-2</v>
      </c>
      <c r="P231">
        <f t="shared" si="20"/>
        <v>1.7251371847832788E-2</v>
      </c>
      <c r="Q231">
        <v>2019</v>
      </c>
    </row>
    <row r="232" spans="1:17">
      <c r="A232">
        <v>143</v>
      </c>
      <c r="B232" t="s">
        <v>81</v>
      </c>
      <c r="C232">
        <v>39.793948252036799</v>
      </c>
      <c r="D232">
        <v>58353.859767692898</v>
      </c>
      <c r="E232">
        <v>13020</v>
      </c>
      <c r="F232">
        <v>5688330</v>
      </c>
      <c r="G232">
        <v>3810603</v>
      </c>
      <c r="H232">
        <v>1088077</v>
      </c>
      <c r="I232">
        <v>135765</v>
      </c>
      <c r="J232">
        <v>501724</v>
      </c>
      <c r="K232">
        <v>152161</v>
      </c>
      <c r="L232">
        <f t="shared" si="16"/>
        <v>0.66989837087510751</v>
      </c>
      <c r="M232">
        <f t="shared" si="17"/>
        <v>0.19128232715049936</v>
      </c>
      <c r="N232">
        <f t="shared" si="18"/>
        <v>2.3867286180654076E-2</v>
      </c>
      <c r="O232">
        <f t="shared" si="19"/>
        <v>8.820233706553593E-2</v>
      </c>
      <c r="P232">
        <f t="shared" si="20"/>
        <v>2.6749678728203181E-2</v>
      </c>
      <c r="Q232">
        <v>2019</v>
      </c>
    </row>
    <row r="233" spans="1:17">
      <c r="A233">
        <v>145</v>
      </c>
      <c r="B233" t="s">
        <v>82</v>
      </c>
      <c r="C233">
        <v>41.2454242928453</v>
      </c>
      <c r="D233">
        <v>73902.499484862303</v>
      </c>
      <c r="E233">
        <v>4808</v>
      </c>
      <c r="F233">
        <v>1732282</v>
      </c>
      <c r="G233">
        <v>1132962</v>
      </c>
      <c r="H233">
        <v>399392</v>
      </c>
      <c r="I233">
        <v>51124</v>
      </c>
      <c r="J233">
        <v>100212</v>
      </c>
      <c r="K233">
        <v>48592</v>
      </c>
      <c r="L233">
        <f t="shared" si="16"/>
        <v>0.6540286165878304</v>
      </c>
      <c r="M233">
        <f t="shared" si="17"/>
        <v>0.23055830401747521</v>
      </c>
      <c r="N233">
        <f t="shared" si="18"/>
        <v>2.9512515860581592E-2</v>
      </c>
      <c r="O233">
        <f t="shared" si="19"/>
        <v>5.7849703454749282E-2</v>
      </c>
      <c r="P233">
        <f t="shared" si="20"/>
        <v>2.8050860079363523E-2</v>
      </c>
      <c r="Q233">
        <v>2019</v>
      </c>
    </row>
    <row r="234" spans="1:17">
      <c r="A234">
        <v>147</v>
      </c>
      <c r="B234" t="s">
        <v>83</v>
      </c>
      <c r="C234">
        <v>43.465953777164501</v>
      </c>
      <c r="D234">
        <v>48474.410415437596</v>
      </c>
      <c r="E234">
        <v>2899</v>
      </c>
      <c r="F234">
        <v>774500</v>
      </c>
      <c r="G234">
        <v>566204</v>
      </c>
      <c r="H234">
        <v>136806</v>
      </c>
      <c r="I234">
        <v>16427</v>
      </c>
      <c r="J234">
        <v>41274</v>
      </c>
      <c r="K234">
        <v>13789</v>
      </c>
      <c r="L234">
        <f t="shared" si="16"/>
        <v>0.73105745642349906</v>
      </c>
      <c r="M234">
        <f t="shared" si="17"/>
        <v>0.17663783085861845</v>
      </c>
      <c r="N234">
        <f t="shared" si="18"/>
        <v>2.1209812782440284E-2</v>
      </c>
      <c r="O234">
        <f t="shared" si="19"/>
        <v>5.32911555842479E-2</v>
      </c>
      <c r="P234">
        <f t="shared" si="20"/>
        <v>1.780374435119432E-2</v>
      </c>
      <c r="Q234">
        <v>2019</v>
      </c>
    </row>
    <row r="235" spans="1:17">
      <c r="A235">
        <v>149</v>
      </c>
      <c r="B235" t="s">
        <v>84</v>
      </c>
      <c r="C235">
        <v>41.358750000000001</v>
      </c>
      <c r="D235">
        <v>57035.760416666701</v>
      </c>
      <c r="E235">
        <v>480</v>
      </c>
      <c r="F235">
        <v>190519</v>
      </c>
      <c r="G235">
        <v>140097</v>
      </c>
      <c r="H235">
        <v>33397</v>
      </c>
      <c r="I235">
        <v>2501</v>
      </c>
      <c r="J235">
        <v>9857</v>
      </c>
      <c r="K235">
        <v>4667</v>
      </c>
      <c r="L235">
        <f t="shared" si="16"/>
        <v>0.73534398144017132</v>
      </c>
      <c r="M235">
        <f t="shared" si="17"/>
        <v>0.17529485248190468</v>
      </c>
      <c r="N235">
        <f t="shared" si="18"/>
        <v>1.3127299639406044E-2</v>
      </c>
      <c r="O235">
        <f t="shared" si="19"/>
        <v>5.1737621969462362E-2</v>
      </c>
      <c r="P235">
        <f t="shared" si="20"/>
        <v>2.4496244469055579E-2</v>
      </c>
      <c r="Q235">
        <v>2019</v>
      </c>
    </row>
    <row r="236" spans="1:17">
      <c r="A236">
        <v>151</v>
      </c>
      <c r="B236" t="s">
        <v>85</v>
      </c>
      <c r="C236">
        <v>38.125505853796497</v>
      </c>
      <c r="D236">
        <v>70705.8008335091</v>
      </c>
      <c r="E236">
        <v>58343</v>
      </c>
      <c r="F236">
        <v>28440446</v>
      </c>
      <c r="G236">
        <v>13708687</v>
      </c>
      <c r="H236">
        <v>10626390</v>
      </c>
      <c r="I236">
        <v>948050</v>
      </c>
      <c r="J236">
        <v>2312329</v>
      </c>
      <c r="K236">
        <v>844990</v>
      </c>
      <c r="L236">
        <f t="shared" si="16"/>
        <v>0.48201378417202034</v>
      </c>
      <c r="M236">
        <f t="shared" si="17"/>
        <v>0.37363654564348253</v>
      </c>
      <c r="N236">
        <f t="shared" si="18"/>
        <v>3.3334568663234046E-2</v>
      </c>
      <c r="O236">
        <f t="shared" si="19"/>
        <v>8.1304245369429151E-2</v>
      </c>
      <c r="P236">
        <f t="shared" si="20"/>
        <v>2.9710856151833907E-2</v>
      </c>
      <c r="Q236">
        <v>2019</v>
      </c>
    </row>
    <row r="237" spans="1:17">
      <c r="A237">
        <v>153</v>
      </c>
      <c r="B237" t="s">
        <v>86</v>
      </c>
      <c r="C237">
        <v>38.475802849441699</v>
      </c>
      <c r="D237">
        <v>65397.086251499903</v>
      </c>
      <c r="E237">
        <v>25970</v>
      </c>
      <c r="F237">
        <v>10817018</v>
      </c>
      <c r="G237">
        <v>6673144</v>
      </c>
      <c r="H237">
        <v>2675003</v>
      </c>
      <c r="I237">
        <v>375217</v>
      </c>
      <c r="J237">
        <v>811425</v>
      </c>
      <c r="K237">
        <v>282229</v>
      </c>
      <c r="L237">
        <f t="shared" si="16"/>
        <v>0.61691161094490177</v>
      </c>
      <c r="M237">
        <f t="shared" si="17"/>
        <v>0.24729578891335857</v>
      </c>
      <c r="N237">
        <f t="shared" si="18"/>
        <v>3.4687656061957187E-2</v>
      </c>
      <c r="O237">
        <f t="shared" si="19"/>
        <v>7.5013742234689818E-2</v>
      </c>
      <c r="P237">
        <f t="shared" si="20"/>
        <v>2.6091201845092612E-2</v>
      </c>
      <c r="Q237">
        <v>2019</v>
      </c>
    </row>
    <row r="238" spans="1:17">
      <c r="A238">
        <v>155</v>
      </c>
      <c r="B238" t="s">
        <v>87</v>
      </c>
      <c r="C238">
        <v>38.940851063829797</v>
      </c>
      <c r="D238">
        <v>48526.807447229803</v>
      </c>
      <c r="E238">
        <v>235</v>
      </c>
      <c r="F238">
        <v>72628</v>
      </c>
      <c r="G238">
        <v>47911</v>
      </c>
      <c r="H238">
        <v>15295</v>
      </c>
      <c r="I238">
        <v>1067</v>
      </c>
      <c r="J238">
        <v>7187</v>
      </c>
      <c r="K238">
        <v>1168</v>
      </c>
      <c r="L238">
        <f t="shared" si="16"/>
        <v>0.6596767087073856</v>
      </c>
      <c r="M238">
        <f t="shared" si="17"/>
        <v>0.21059371041471608</v>
      </c>
      <c r="N238">
        <f t="shared" si="18"/>
        <v>1.4691303629454205E-2</v>
      </c>
      <c r="O238">
        <f t="shared" si="19"/>
        <v>9.8956325384149363E-2</v>
      </c>
      <c r="P238">
        <f t="shared" si="20"/>
        <v>1.6081951864294761E-2</v>
      </c>
      <c r="Q238">
        <v>2019</v>
      </c>
    </row>
    <row r="239" spans="1:17">
      <c r="A239">
        <v>157</v>
      </c>
      <c r="B239" t="s">
        <v>88</v>
      </c>
      <c r="C239">
        <v>39.086575117119096</v>
      </c>
      <c r="D239">
        <v>66957.6671566328</v>
      </c>
      <c r="E239">
        <v>16692</v>
      </c>
      <c r="F239">
        <v>7219214</v>
      </c>
      <c r="G239">
        <v>4827180</v>
      </c>
      <c r="H239">
        <v>1098415</v>
      </c>
      <c r="I239">
        <v>269972</v>
      </c>
      <c r="J239">
        <v>840898</v>
      </c>
      <c r="K239">
        <v>182749</v>
      </c>
      <c r="L239">
        <f t="shared" si="16"/>
        <v>0.66865728041861616</v>
      </c>
      <c r="M239">
        <f t="shared" si="17"/>
        <v>0.15215160542408079</v>
      </c>
      <c r="N239">
        <f t="shared" si="18"/>
        <v>3.7396314889681898E-2</v>
      </c>
      <c r="O239">
        <f t="shared" si="19"/>
        <v>0.11648054760532102</v>
      </c>
      <c r="P239">
        <f t="shared" si="20"/>
        <v>2.5314251662300079E-2</v>
      </c>
      <c r="Q239">
        <v>2019</v>
      </c>
    </row>
    <row r="240" spans="1:17">
      <c r="A240">
        <v>159</v>
      </c>
      <c r="B240" t="s">
        <v>89</v>
      </c>
      <c r="C240">
        <v>41.017667436489603</v>
      </c>
      <c r="D240">
        <v>59160.119186681397</v>
      </c>
      <c r="E240">
        <v>866</v>
      </c>
      <c r="F240">
        <v>288705</v>
      </c>
      <c r="G240">
        <v>193471</v>
      </c>
      <c r="H240">
        <v>70673</v>
      </c>
      <c r="I240">
        <v>4016</v>
      </c>
      <c r="J240">
        <v>12793</v>
      </c>
      <c r="K240">
        <v>7752</v>
      </c>
      <c r="L240">
        <f t="shared" si="16"/>
        <v>0.67013387367728305</v>
      </c>
      <c r="M240">
        <f t="shared" si="17"/>
        <v>0.24479312793335758</v>
      </c>
      <c r="N240">
        <f t="shared" si="18"/>
        <v>1.3910392961673681E-2</v>
      </c>
      <c r="O240">
        <f t="shared" si="19"/>
        <v>4.4311667619196068E-2</v>
      </c>
      <c r="P240">
        <f t="shared" si="20"/>
        <v>2.6850937808489635E-2</v>
      </c>
      <c r="Q240">
        <v>2019</v>
      </c>
    </row>
    <row r="241" spans="1:17">
      <c r="A241">
        <v>161</v>
      </c>
      <c r="B241" t="s">
        <v>90</v>
      </c>
      <c r="C241">
        <v>38.879770679770701</v>
      </c>
      <c r="D241">
        <v>43103.161768310099</v>
      </c>
      <c r="E241">
        <v>1221</v>
      </c>
      <c r="F241">
        <v>291827</v>
      </c>
      <c r="G241">
        <v>196922</v>
      </c>
      <c r="H241">
        <v>61377</v>
      </c>
      <c r="I241">
        <v>1812</v>
      </c>
      <c r="J241">
        <v>27852</v>
      </c>
      <c r="K241">
        <v>3864</v>
      </c>
      <c r="L241">
        <f t="shared" si="16"/>
        <v>0.67479020104376908</v>
      </c>
      <c r="M241">
        <f t="shared" si="17"/>
        <v>0.21031981276578246</v>
      </c>
      <c r="N241">
        <f t="shared" si="18"/>
        <v>6.2091581656255248E-3</v>
      </c>
      <c r="O241">
        <f t="shared" si="19"/>
        <v>9.5440106638522135E-2</v>
      </c>
      <c r="P241">
        <f t="shared" si="20"/>
        <v>1.3240721386300787E-2</v>
      </c>
      <c r="Q241">
        <v>2019</v>
      </c>
    </row>
    <row r="242" spans="1:17">
      <c r="A242">
        <v>163</v>
      </c>
      <c r="B242" t="s">
        <v>91</v>
      </c>
      <c r="C242">
        <v>41.238374635568498</v>
      </c>
      <c r="D242">
        <v>46500.372462629697</v>
      </c>
      <c r="E242">
        <v>2744</v>
      </c>
      <c r="F242">
        <v>895851</v>
      </c>
      <c r="G242">
        <v>548955</v>
      </c>
      <c r="H242">
        <v>248312</v>
      </c>
      <c r="I242">
        <v>15316</v>
      </c>
      <c r="J242">
        <v>60550</v>
      </c>
      <c r="K242">
        <v>22718</v>
      </c>
      <c r="L242">
        <f t="shared" si="16"/>
        <v>0.61277489225328763</v>
      </c>
      <c r="M242">
        <f t="shared" si="17"/>
        <v>0.27718002212421483</v>
      </c>
      <c r="N242">
        <f t="shared" si="18"/>
        <v>1.7096593071838955E-2</v>
      </c>
      <c r="O242">
        <f t="shared" si="19"/>
        <v>6.7589364749271921E-2</v>
      </c>
      <c r="P242">
        <f t="shared" si="20"/>
        <v>2.5359127801386615E-2</v>
      </c>
      <c r="Q242">
        <v>2019</v>
      </c>
    </row>
    <row r="243" spans="1:17">
      <c r="A243">
        <v>165</v>
      </c>
      <c r="B243" t="s">
        <v>92</v>
      </c>
      <c r="C243">
        <v>40.986248912097501</v>
      </c>
      <c r="D243">
        <v>39910.829443753901</v>
      </c>
      <c r="E243">
        <v>1149</v>
      </c>
      <c r="F243">
        <v>304959</v>
      </c>
      <c r="G243">
        <v>187940</v>
      </c>
      <c r="H243">
        <v>84848</v>
      </c>
      <c r="I243">
        <v>4622</v>
      </c>
      <c r="J243">
        <v>18910</v>
      </c>
      <c r="K243">
        <v>8639</v>
      </c>
      <c r="L243">
        <f t="shared" si="16"/>
        <v>0.6162795654497818</v>
      </c>
      <c r="M243">
        <f t="shared" si="17"/>
        <v>0.27822756501693668</v>
      </c>
      <c r="N243">
        <f t="shared" si="18"/>
        <v>1.5156135742837562E-2</v>
      </c>
      <c r="O243">
        <f t="shared" si="19"/>
        <v>6.2008335546745626E-2</v>
      </c>
      <c r="P243">
        <f t="shared" si="20"/>
        <v>2.8328398243698334E-2</v>
      </c>
      <c r="Q243">
        <v>2019</v>
      </c>
    </row>
    <row r="244" spans="1:17">
      <c r="A244">
        <v>167</v>
      </c>
      <c r="B244" t="s">
        <v>93</v>
      </c>
      <c r="C244">
        <v>40.886241610738303</v>
      </c>
      <c r="D244">
        <v>45583.843964270403</v>
      </c>
      <c r="E244">
        <v>894</v>
      </c>
      <c r="F244">
        <v>241594</v>
      </c>
      <c r="G244">
        <v>160279</v>
      </c>
      <c r="H244">
        <v>63507</v>
      </c>
      <c r="I244">
        <v>2415</v>
      </c>
      <c r="J244">
        <v>9158</v>
      </c>
      <c r="K244">
        <v>6235</v>
      </c>
      <c r="L244">
        <f t="shared" si="16"/>
        <v>0.66342293268872576</v>
      </c>
      <c r="M244">
        <f t="shared" si="17"/>
        <v>0.26286662748247058</v>
      </c>
      <c r="N244">
        <f t="shared" si="18"/>
        <v>9.9961091748967269E-3</v>
      </c>
      <c r="O244">
        <f t="shared" si="19"/>
        <v>3.7906570527413759E-2</v>
      </c>
      <c r="P244">
        <f t="shared" si="20"/>
        <v>2.5807760126493207E-2</v>
      </c>
      <c r="Q244">
        <v>2019</v>
      </c>
    </row>
    <row r="245" spans="1:17">
      <c r="A245">
        <v>169</v>
      </c>
      <c r="B245" t="s">
        <v>94</v>
      </c>
      <c r="C245">
        <v>41.154796816087099</v>
      </c>
      <c r="D245">
        <v>57732.774568506597</v>
      </c>
      <c r="E245">
        <v>2387</v>
      </c>
      <c r="F245">
        <v>724616</v>
      </c>
      <c r="G245">
        <v>474384</v>
      </c>
      <c r="H245">
        <v>196003</v>
      </c>
      <c r="I245">
        <v>13338</v>
      </c>
      <c r="J245">
        <v>27497</v>
      </c>
      <c r="K245">
        <v>13394</v>
      </c>
      <c r="L245">
        <f t="shared" si="16"/>
        <v>0.65466950771167076</v>
      </c>
      <c r="M245">
        <f t="shared" si="17"/>
        <v>0.27049223312761517</v>
      </c>
      <c r="N245">
        <f t="shared" si="18"/>
        <v>1.8406990737162857E-2</v>
      </c>
      <c r="O245">
        <f t="shared" si="19"/>
        <v>3.7946995374101594E-2</v>
      </c>
      <c r="P245">
        <f t="shared" si="20"/>
        <v>1.8484273049449638E-2</v>
      </c>
      <c r="Q245">
        <v>2019</v>
      </c>
    </row>
    <row r="246" spans="1:17">
      <c r="A246">
        <v>171</v>
      </c>
      <c r="B246" t="s">
        <v>95</v>
      </c>
      <c r="C246">
        <v>40.051494513810098</v>
      </c>
      <c r="D246">
        <v>52634.576289828699</v>
      </c>
      <c r="E246">
        <v>2643</v>
      </c>
      <c r="F246">
        <v>694302</v>
      </c>
      <c r="G246">
        <v>461853</v>
      </c>
      <c r="H246">
        <v>177196</v>
      </c>
      <c r="I246">
        <v>10260</v>
      </c>
      <c r="J246">
        <v>30289</v>
      </c>
      <c r="K246">
        <v>14704</v>
      </c>
      <c r="L246">
        <f t="shared" si="16"/>
        <v>0.66520476680176632</v>
      </c>
      <c r="M246">
        <f t="shared" si="17"/>
        <v>0.25521458961662213</v>
      </c>
      <c r="N246">
        <f t="shared" si="18"/>
        <v>1.4777431146676807E-2</v>
      </c>
      <c r="O246">
        <f t="shared" si="19"/>
        <v>4.362510838223136E-2</v>
      </c>
      <c r="P246">
        <f t="shared" si="20"/>
        <v>2.1178104052703289E-2</v>
      </c>
      <c r="Q246">
        <v>2019</v>
      </c>
    </row>
    <row r="247" spans="1:17">
      <c r="A247">
        <v>173</v>
      </c>
      <c r="B247" t="s">
        <v>96</v>
      </c>
      <c r="C247">
        <v>38.880200729926997</v>
      </c>
      <c r="D247">
        <v>45940.124329510203</v>
      </c>
      <c r="E247">
        <v>1096</v>
      </c>
      <c r="F247">
        <v>332480</v>
      </c>
      <c r="G247">
        <v>232584</v>
      </c>
      <c r="H247">
        <v>65368</v>
      </c>
      <c r="I247">
        <v>3861</v>
      </c>
      <c r="J247">
        <v>22773</v>
      </c>
      <c r="K247">
        <v>7894</v>
      </c>
      <c r="L247">
        <f t="shared" si="16"/>
        <v>0.69954282964388836</v>
      </c>
      <c r="M247">
        <f t="shared" si="17"/>
        <v>0.19660731472569778</v>
      </c>
      <c r="N247">
        <f t="shared" si="18"/>
        <v>1.1612728585178056E-2</v>
      </c>
      <c r="O247">
        <f t="shared" si="19"/>
        <v>6.8494345524542824E-2</v>
      </c>
      <c r="P247">
        <f t="shared" si="20"/>
        <v>2.3742781520692972E-2</v>
      </c>
      <c r="Q247">
        <v>2019</v>
      </c>
    </row>
    <row r="248" spans="1:17">
      <c r="A248">
        <v>175</v>
      </c>
      <c r="B248" t="s">
        <v>97</v>
      </c>
      <c r="C248">
        <v>40.367193555741302</v>
      </c>
      <c r="D248">
        <v>52604.927197757803</v>
      </c>
      <c r="E248">
        <v>13159</v>
      </c>
      <c r="F248">
        <v>5043161</v>
      </c>
      <c r="G248">
        <v>3119160</v>
      </c>
      <c r="H248">
        <v>1290514</v>
      </c>
      <c r="I248">
        <v>140177</v>
      </c>
      <c r="J248">
        <v>366188</v>
      </c>
      <c r="K248">
        <v>127122</v>
      </c>
      <c r="L248">
        <f t="shared" si="16"/>
        <v>0.61849304434262564</v>
      </c>
      <c r="M248">
        <f t="shared" si="17"/>
        <v>0.255893872910264</v>
      </c>
      <c r="N248">
        <f t="shared" si="18"/>
        <v>2.7795463995696351E-2</v>
      </c>
      <c r="O248">
        <f t="shared" si="19"/>
        <v>7.2610808974768001E-2</v>
      </c>
      <c r="P248">
        <f t="shared" si="20"/>
        <v>2.5206809776646036E-2</v>
      </c>
      <c r="Q248">
        <v>2019</v>
      </c>
    </row>
    <row r="249" spans="1:17">
      <c r="A249">
        <v>177</v>
      </c>
      <c r="B249" t="s">
        <v>98</v>
      </c>
      <c r="C249">
        <v>39.546934812760099</v>
      </c>
      <c r="D249">
        <v>62787.820668002998</v>
      </c>
      <c r="E249">
        <v>3605</v>
      </c>
      <c r="F249">
        <v>952013</v>
      </c>
      <c r="G249">
        <v>575492</v>
      </c>
      <c r="H249">
        <v>287661</v>
      </c>
      <c r="I249">
        <v>18996</v>
      </c>
      <c r="J249">
        <v>50879</v>
      </c>
      <c r="K249">
        <v>18985</v>
      </c>
      <c r="L249">
        <f t="shared" si="16"/>
        <v>0.60450014863242418</v>
      </c>
      <c r="M249">
        <f t="shared" si="17"/>
        <v>0.30216078982114741</v>
      </c>
      <c r="N249">
        <f t="shared" si="18"/>
        <v>1.9953509038216913E-2</v>
      </c>
      <c r="O249">
        <f t="shared" si="19"/>
        <v>5.3443597934061823E-2</v>
      </c>
      <c r="P249">
        <f t="shared" si="20"/>
        <v>1.9941954574149722E-2</v>
      </c>
      <c r="Q249">
        <v>2019</v>
      </c>
    </row>
    <row r="250" spans="1:17">
      <c r="A250">
        <v>179</v>
      </c>
      <c r="B250" t="s">
        <v>99</v>
      </c>
      <c r="C250">
        <v>36.089964704742201</v>
      </c>
      <c r="D250">
        <v>59379.459271305401</v>
      </c>
      <c r="E250">
        <v>13761</v>
      </c>
      <c r="F250">
        <v>6620500</v>
      </c>
      <c r="G250">
        <v>3793960</v>
      </c>
      <c r="H250">
        <v>1566374</v>
      </c>
      <c r="I250">
        <v>186295</v>
      </c>
      <c r="J250">
        <v>814384</v>
      </c>
      <c r="K250">
        <v>259487</v>
      </c>
      <c r="L250">
        <f t="shared" si="16"/>
        <v>0.57306245751831431</v>
      </c>
      <c r="M250">
        <f t="shared" si="17"/>
        <v>0.23659451703043577</v>
      </c>
      <c r="N250">
        <f t="shared" si="18"/>
        <v>2.8139113360018127E-2</v>
      </c>
      <c r="O250">
        <f t="shared" si="19"/>
        <v>0.12300944037459406</v>
      </c>
      <c r="P250">
        <f t="shared" si="20"/>
        <v>3.9194471716637716E-2</v>
      </c>
      <c r="Q250">
        <v>2019</v>
      </c>
    </row>
    <row r="251" spans="1:17">
      <c r="A251">
        <v>181</v>
      </c>
      <c r="B251" t="s">
        <v>100</v>
      </c>
      <c r="C251">
        <v>44.496033994334297</v>
      </c>
      <c r="D251">
        <v>51648.213889145998</v>
      </c>
      <c r="E251">
        <v>353</v>
      </c>
      <c r="F251">
        <v>130383</v>
      </c>
      <c r="G251">
        <v>82973</v>
      </c>
      <c r="H251">
        <v>31328</v>
      </c>
      <c r="I251">
        <v>2001</v>
      </c>
      <c r="J251">
        <v>9696</v>
      </c>
      <c r="K251">
        <v>4385</v>
      </c>
      <c r="L251">
        <f t="shared" si="16"/>
        <v>0.63637897578672065</v>
      </c>
      <c r="M251">
        <f t="shared" si="17"/>
        <v>0.24027672319244073</v>
      </c>
      <c r="N251">
        <f t="shared" si="18"/>
        <v>1.5347092795839949E-2</v>
      </c>
      <c r="O251">
        <f t="shared" si="19"/>
        <v>7.4365523112675733E-2</v>
      </c>
      <c r="P251">
        <f t="shared" si="20"/>
        <v>3.3631685112322923E-2</v>
      </c>
      <c r="Q251">
        <v>2019</v>
      </c>
    </row>
    <row r="252" spans="1:17">
      <c r="A252">
        <v>183</v>
      </c>
      <c r="B252" t="s">
        <v>101</v>
      </c>
      <c r="C252">
        <v>34.678801843317999</v>
      </c>
      <c r="D252">
        <v>52877.176348237597</v>
      </c>
      <c r="E252">
        <v>434</v>
      </c>
      <c r="F252">
        <v>139025</v>
      </c>
      <c r="G252">
        <v>82758</v>
      </c>
      <c r="H252">
        <v>34727</v>
      </c>
      <c r="I252">
        <v>2039</v>
      </c>
      <c r="J252">
        <v>14106</v>
      </c>
      <c r="K252">
        <v>5395</v>
      </c>
      <c r="L252">
        <f t="shared" si="16"/>
        <v>0.59527423125337164</v>
      </c>
      <c r="M252">
        <f t="shared" si="17"/>
        <v>0.24978960618593779</v>
      </c>
      <c r="N252">
        <f t="shared" si="18"/>
        <v>1.4666426901636396E-2</v>
      </c>
      <c r="O252">
        <f t="shared" si="19"/>
        <v>0.10146376550980039</v>
      </c>
      <c r="P252">
        <f t="shared" si="20"/>
        <v>3.880597014925373E-2</v>
      </c>
      <c r="Q252">
        <v>2019</v>
      </c>
    </row>
    <row r="253" spans="1:17">
      <c r="A253">
        <v>185</v>
      </c>
      <c r="B253" t="s">
        <v>102</v>
      </c>
      <c r="C253">
        <v>38.2889671008055</v>
      </c>
      <c r="D253">
        <v>59778.0500205391</v>
      </c>
      <c r="E253">
        <v>26566</v>
      </c>
      <c r="F253">
        <v>12286969</v>
      </c>
      <c r="G253">
        <v>7641244</v>
      </c>
      <c r="H253">
        <v>2407341</v>
      </c>
      <c r="I253">
        <v>412278</v>
      </c>
      <c r="J253">
        <v>1503328</v>
      </c>
      <c r="K253">
        <v>322778</v>
      </c>
      <c r="L253">
        <f t="shared" si="16"/>
        <v>0.6218982077679206</v>
      </c>
      <c r="M253">
        <f t="shared" si="17"/>
        <v>0.19592635091697555</v>
      </c>
      <c r="N253">
        <f t="shared" si="18"/>
        <v>3.3554084819453843E-2</v>
      </c>
      <c r="O253">
        <f t="shared" si="19"/>
        <v>0.12235141148317376</v>
      </c>
      <c r="P253">
        <f t="shared" si="20"/>
        <v>2.6269945012476224E-2</v>
      </c>
      <c r="Q253">
        <v>2019</v>
      </c>
    </row>
    <row r="254" spans="1:17">
      <c r="A254">
        <v>187</v>
      </c>
      <c r="B254" t="s">
        <v>103</v>
      </c>
      <c r="C254">
        <v>40.522335661830603</v>
      </c>
      <c r="D254">
        <v>66035.739930092997</v>
      </c>
      <c r="E254">
        <v>5583</v>
      </c>
      <c r="F254">
        <v>2458346</v>
      </c>
      <c r="G254">
        <v>1870319</v>
      </c>
      <c r="H254">
        <v>242892</v>
      </c>
      <c r="I254">
        <v>76159</v>
      </c>
      <c r="J254">
        <v>209815</v>
      </c>
      <c r="K254">
        <v>59161</v>
      </c>
      <c r="L254">
        <f t="shared" si="16"/>
        <v>0.76080380873969733</v>
      </c>
      <c r="M254">
        <f t="shared" si="17"/>
        <v>9.8803016337000574E-2</v>
      </c>
      <c r="N254">
        <f t="shared" si="18"/>
        <v>3.0979772578798918E-2</v>
      </c>
      <c r="O254">
        <f t="shared" si="19"/>
        <v>8.5348034816905352E-2</v>
      </c>
      <c r="P254">
        <f t="shared" si="20"/>
        <v>2.4065367527597824E-2</v>
      </c>
      <c r="Q254">
        <v>2019</v>
      </c>
    </row>
    <row r="255" spans="1:17">
      <c r="A255">
        <v>189</v>
      </c>
      <c r="B255" t="s">
        <v>104</v>
      </c>
      <c r="C255">
        <v>39.840406171699897</v>
      </c>
      <c r="D255">
        <v>59789.9835654852</v>
      </c>
      <c r="E255">
        <v>7583</v>
      </c>
      <c r="F255">
        <v>3662678</v>
      </c>
      <c r="G255">
        <v>2193982</v>
      </c>
      <c r="H255">
        <v>953130</v>
      </c>
      <c r="I255">
        <v>97488</v>
      </c>
      <c r="J255">
        <v>305291</v>
      </c>
      <c r="K255">
        <v>112787</v>
      </c>
      <c r="L255">
        <f t="shared" si="16"/>
        <v>0.59901034161343147</v>
      </c>
      <c r="M255">
        <f t="shared" si="17"/>
        <v>0.26022762579729913</v>
      </c>
      <c r="N255">
        <f t="shared" si="18"/>
        <v>2.6616590374583842E-2</v>
      </c>
      <c r="O255">
        <f t="shared" si="19"/>
        <v>8.3351853479885482E-2</v>
      </c>
      <c r="P255">
        <f t="shared" si="20"/>
        <v>3.0793588734800058E-2</v>
      </c>
      <c r="Q255">
        <v>2019</v>
      </c>
    </row>
    <row r="256" spans="1:17">
      <c r="A256">
        <v>191</v>
      </c>
      <c r="B256" t="s">
        <v>105</v>
      </c>
      <c r="C256">
        <v>41.640263770364598</v>
      </c>
      <c r="D256">
        <v>67576.709448102207</v>
      </c>
      <c r="E256">
        <v>3867</v>
      </c>
      <c r="F256">
        <v>2602574</v>
      </c>
      <c r="G256">
        <v>1610057</v>
      </c>
      <c r="H256">
        <v>433507</v>
      </c>
      <c r="I256">
        <v>91917</v>
      </c>
      <c r="J256">
        <v>383797</v>
      </c>
      <c r="K256">
        <v>83296</v>
      </c>
      <c r="L256">
        <f t="shared" si="16"/>
        <v>0.61864023847160543</v>
      </c>
      <c r="M256">
        <f t="shared" si="17"/>
        <v>0.16656855866538281</v>
      </c>
      <c r="N256">
        <f t="shared" si="18"/>
        <v>3.5317727757212668E-2</v>
      </c>
      <c r="O256">
        <f t="shared" si="19"/>
        <v>0.14746823721438854</v>
      </c>
      <c r="P256">
        <f t="shared" si="20"/>
        <v>3.2005237891410583E-2</v>
      </c>
      <c r="Q256">
        <v>2019</v>
      </c>
    </row>
    <row r="257" spans="1:17">
      <c r="A257">
        <v>193</v>
      </c>
      <c r="B257" t="s">
        <v>106</v>
      </c>
      <c r="C257">
        <v>41.903398058252399</v>
      </c>
      <c r="D257">
        <v>43580.575782092797</v>
      </c>
      <c r="E257">
        <v>412</v>
      </c>
      <c r="F257">
        <v>127161</v>
      </c>
      <c r="G257">
        <v>67543</v>
      </c>
      <c r="H257">
        <v>49953</v>
      </c>
      <c r="I257">
        <v>1084</v>
      </c>
      <c r="J257">
        <v>6074</v>
      </c>
      <c r="K257">
        <v>2507</v>
      </c>
      <c r="L257">
        <f t="shared" si="16"/>
        <v>0.53116128372692883</v>
      </c>
      <c r="M257">
        <f t="shared" si="17"/>
        <v>0.39283270814164722</v>
      </c>
      <c r="N257">
        <f t="shared" si="18"/>
        <v>8.5246262611964364E-3</v>
      </c>
      <c r="O257">
        <f t="shared" si="19"/>
        <v>4.7766217629619141E-2</v>
      </c>
      <c r="P257">
        <f t="shared" si="20"/>
        <v>1.9715164240608363E-2</v>
      </c>
      <c r="Q257">
        <v>2019</v>
      </c>
    </row>
    <row r="258" spans="1:17">
      <c r="A258">
        <v>195</v>
      </c>
      <c r="B258" t="s">
        <v>107</v>
      </c>
      <c r="C258">
        <v>41.428493286921899</v>
      </c>
      <c r="D258">
        <v>53666.764330229402</v>
      </c>
      <c r="E258">
        <v>4022</v>
      </c>
      <c r="F258">
        <v>1278846</v>
      </c>
      <c r="G258">
        <v>960165</v>
      </c>
      <c r="H258">
        <v>176260</v>
      </c>
      <c r="I258">
        <v>22709</v>
      </c>
      <c r="J258">
        <v>95794</v>
      </c>
      <c r="K258">
        <v>23918</v>
      </c>
      <c r="L258">
        <f t="shared" si="16"/>
        <v>0.75080580460821711</v>
      </c>
      <c r="M258">
        <f t="shared" si="17"/>
        <v>0.13782738500179068</v>
      </c>
      <c r="N258">
        <f t="shared" si="18"/>
        <v>1.7757415670065044E-2</v>
      </c>
      <c r="O258">
        <f t="shared" si="19"/>
        <v>7.4906595477485169E-2</v>
      </c>
      <c r="P258">
        <f t="shared" si="20"/>
        <v>1.8702799242442013E-2</v>
      </c>
      <c r="Q258">
        <v>2019</v>
      </c>
    </row>
    <row r="259" spans="1:17">
      <c r="A259">
        <v>197</v>
      </c>
      <c r="B259" t="s">
        <v>108</v>
      </c>
      <c r="C259">
        <v>42.974947368420999</v>
      </c>
      <c r="D259">
        <v>50221.998703538498</v>
      </c>
      <c r="E259">
        <v>475</v>
      </c>
      <c r="F259">
        <v>158420</v>
      </c>
      <c r="G259">
        <v>101022</v>
      </c>
      <c r="H259">
        <v>42223</v>
      </c>
      <c r="I259">
        <v>2163</v>
      </c>
      <c r="J259">
        <v>10023</v>
      </c>
      <c r="K259">
        <v>2989</v>
      </c>
      <c r="L259">
        <f t="shared" si="16"/>
        <v>0.6376846357783108</v>
      </c>
      <c r="M259">
        <f t="shared" si="17"/>
        <v>0.26652569120060599</v>
      </c>
      <c r="N259">
        <f t="shared" si="18"/>
        <v>1.3653579093548794E-2</v>
      </c>
      <c r="O259">
        <f t="shared" si="19"/>
        <v>6.3268526701174096E-2</v>
      </c>
      <c r="P259">
        <f t="shared" si="20"/>
        <v>1.8867567226360307E-2</v>
      </c>
      <c r="Q259">
        <v>2019</v>
      </c>
    </row>
    <row r="260" spans="1:17">
      <c r="A260">
        <v>199</v>
      </c>
      <c r="B260" t="s">
        <v>109</v>
      </c>
      <c r="C260">
        <v>43.467904054825802</v>
      </c>
      <c r="D260">
        <v>53421.485045203102</v>
      </c>
      <c r="E260">
        <v>1751</v>
      </c>
      <c r="F260">
        <v>595657</v>
      </c>
      <c r="G260">
        <v>382945</v>
      </c>
      <c r="H260">
        <v>153858</v>
      </c>
      <c r="I260">
        <v>11265</v>
      </c>
      <c r="J260">
        <v>31127</v>
      </c>
      <c r="K260">
        <v>16462</v>
      </c>
      <c r="L260">
        <f t="shared" si="16"/>
        <v>0.64289515610493964</v>
      </c>
      <c r="M260">
        <f t="shared" si="17"/>
        <v>0.25829965903195967</v>
      </c>
      <c r="N260">
        <f t="shared" si="18"/>
        <v>1.8911890567893937E-2</v>
      </c>
      <c r="O260">
        <f t="shared" si="19"/>
        <v>5.2256583906509953E-2</v>
      </c>
      <c r="P260">
        <f t="shared" si="20"/>
        <v>2.7636710388696851E-2</v>
      </c>
      <c r="Q260">
        <v>2019</v>
      </c>
    </row>
    <row r="261" spans="1:17">
      <c r="A261">
        <v>201</v>
      </c>
      <c r="B261" t="s">
        <v>110</v>
      </c>
      <c r="C261">
        <v>41.471446229913496</v>
      </c>
      <c r="D261">
        <v>53492.571357440604</v>
      </c>
      <c r="E261">
        <v>1618</v>
      </c>
      <c r="F261">
        <v>493073</v>
      </c>
      <c r="G261">
        <v>320478</v>
      </c>
      <c r="H261">
        <v>119439</v>
      </c>
      <c r="I261">
        <v>12388</v>
      </c>
      <c r="J261">
        <v>30108</v>
      </c>
      <c r="K261">
        <v>10660</v>
      </c>
      <c r="L261">
        <f t="shared" si="16"/>
        <v>0.64996055350830406</v>
      </c>
      <c r="M261">
        <f t="shared" si="17"/>
        <v>0.24223390856931934</v>
      </c>
      <c r="N261">
        <f t="shared" si="18"/>
        <v>2.5124068849845763E-2</v>
      </c>
      <c r="O261">
        <f t="shared" si="19"/>
        <v>6.1061952286983877E-2</v>
      </c>
      <c r="P261">
        <f t="shared" si="20"/>
        <v>2.1619516785546966E-2</v>
      </c>
      <c r="Q261">
        <v>2019</v>
      </c>
    </row>
    <row r="262" spans="1:17">
      <c r="A262">
        <v>205</v>
      </c>
      <c r="B262" t="s">
        <v>111</v>
      </c>
      <c r="C262">
        <v>40.881702678643698</v>
      </c>
      <c r="D262">
        <v>46148.468186785904</v>
      </c>
      <c r="E262">
        <v>1373</v>
      </c>
      <c r="F262">
        <v>388041</v>
      </c>
      <c r="G262">
        <v>231525</v>
      </c>
      <c r="H262">
        <v>121908</v>
      </c>
      <c r="I262">
        <v>5573</v>
      </c>
      <c r="J262">
        <v>19691</v>
      </c>
      <c r="K262">
        <v>9344</v>
      </c>
      <c r="L262">
        <f t="shared" si="16"/>
        <v>0.59665086936689682</v>
      </c>
      <c r="M262">
        <f t="shared" si="17"/>
        <v>0.31416267868601516</v>
      </c>
      <c r="N262">
        <f t="shared" si="18"/>
        <v>1.4361884440046284E-2</v>
      </c>
      <c r="O262">
        <f t="shared" si="19"/>
        <v>5.0744637808891331E-2</v>
      </c>
      <c r="P262">
        <f t="shared" si="20"/>
        <v>2.4079929698150454E-2</v>
      </c>
      <c r="Q262">
        <v>2019</v>
      </c>
    </row>
    <row r="263" spans="1:17">
      <c r="A263">
        <v>207</v>
      </c>
      <c r="B263" t="s">
        <v>112</v>
      </c>
      <c r="C263">
        <v>40.912574293273899</v>
      </c>
      <c r="D263">
        <v>63165.073019178802</v>
      </c>
      <c r="E263">
        <v>8350</v>
      </c>
      <c r="F263">
        <v>4267320</v>
      </c>
      <c r="G263">
        <v>2782515</v>
      </c>
      <c r="H263">
        <v>872544</v>
      </c>
      <c r="I263">
        <v>131399</v>
      </c>
      <c r="J263">
        <v>370997</v>
      </c>
      <c r="K263">
        <v>109865</v>
      </c>
      <c r="L263">
        <f t="shared" si="16"/>
        <v>0.65205210764601673</v>
      </c>
      <c r="M263">
        <f t="shared" si="17"/>
        <v>0.20447119034897782</v>
      </c>
      <c r="N263">
        <f t="shared" si="18"/>
        <v>3.0791925611390755E-2</v>
      </c>
      <c r="O263">
        <f t="shared" si="19"/>
        <v>8.6939109323884781E-2</v>
      </c>
      <c r="P263">
        <f t="shared" si="20"/>
        <v>2.5745667069729947E-2</v>
      </c>
      <c r="Q263">
        <v>2019</v>
      </c>
    </row>
    <row r="264" spans="1:17">
      <c r="A264">
        <v>209</v>
      </c>
      <c r="B264" t="s">
        <v>113</v>
      </c>
      <c r="C264">
        <v>39.687970540098199</v>
      </c>
      <c r="D264">
        <v>45189.044437584402</v>
      </c>
      <c r="E264">
        <v>1222</v>
      </c>
      <c r="F264">
        <v>345929</v>
      </c>
      <c r="G264">
        <v>238650</v>
      </c>
      <c r="H264">
        <v>71723</v>
      </c>
      <c r="I264">
        <v>3895</v>
      </c>
      <c r="J264">
        <v>25493</v>
      </c>
      <c r="K264">
        <v>6168</v>
      </c>
      <c r="L264">
        <f t="shared" si="16"/>
        <v>0.68988144966163578</v>
      </c>
      <c r="M264">
        <f t="shared" si="17"/>
        <v>0.20733445302359732</v>
      </c>
      <c r="N264">
        <f t="shared" si="18"/>
        <v>1.1259535916329652E-2</v>
      </c>
      <c r="O264">
        <f t="shared" si="19"/>
        <v>7.3694312994863106E-2</v>
      </c>
      <c r="P264">
        <f t="shared" si="20"/>
        <v>1.7830248403574143E-2</v>
      </c>
      <c r="Q264">
        <v>2019</v>
      </c>
    </row>
    <row r="265" spans="1:17">
      <c r="A265">
        <v>211</v>
      </c>
      <c r="B265" t="s">
        <v>114</v>
      </c>
      <c r="C265">
        <v>40.446421857375597</v>
      </c>
      <c r="D265">
        <v>64345.792843780597</v>
      </c>
      <c r="E265">
        <v>7979</v>
      </c>
      <c r="F265">
        <v>4251978</v>
      </c>
      <c r="G265">
        <v>2571659</v>
      </c>
      <c r="H265">
        <v>1054603</v>
      </c>
      <c r="I265">
        <v>123422</v>
      </c>
      <c r="J265">
        <v>385021</v>
      </c>
      <c r="K265">
        <v>117273</v>
      </c>
      <c r="L265">
        <f t="shared" si="16"/>
        <v>0.60481474739521235</v>
      </c>
      <c r="M265">
        <f t="shared" si="17"/>
        <v>0.24802644792611814</v>
      </c>
      <c r="N265">
        <f t="shared" si="18"/>
        <v>2.902696109904614E-2</v>
      </c>
      <c r="O265">
        <f t="shared" si="19"/>
        <v>9.0551032954544919E-2</v>
      </c>
      <c r="P265">
        <f t="shared" si="20"/>
        <v>2.7580810625078493E-2</v>
      </c>
      <c r="Q265">
        <v>2019</v>
      </c>
    </row>
    <row r="266" spans="1:17">
      <c r="A266">
        <v>213</v>
      </c>
      <c r="B266" t="s">
        <v>115</v>
      </c>
      <c r="C266">
        <v>38.912039800994997</v>
      </c>
      <c r="D266">
        <v>53478.168665861704</v>
      </c>
      <c r="E266">
        <v>3015</v>
      </c>
      <c r="F266">
        <v>1046260</v>
      </c>
      <c r="G266">
        <v>818647</v>
      </c>
      <c r="H266">
        <v>47804</v>
      </c>
      <c r="I266">
        <v>12911</v>
      </c>
      <c r="J266">
        <v>148910</v>
      </c>
      <c r="K266">
        <v>17988</v>
      </c>
      <c r="L266">
        <f t="shared" si="16"/>
        <v>0.78245082484277328</v>
      </c>
      <c r="M266">
        <f t="shared" si="17"/>
        <v>4.569036377191138E-2</v>
      </c>
      <c r="N266">
        <f t="shared" si="18"/>
        <v>1.2340144897061915E-2</v>
      </c>
      <c r="O266">
        <f t="shared" si="19"/>
        <v>0.14232599927360312</v>
      </c>
      <c r="P266">
        <f t="shared" si="20"/>
        <v>1.7192667214650278E-2</v>
      </c>
      <c r="Q266">
        <v>2019</v>
      </c>
    </row>
    <row r="267" spans="1:17">
      <c r="A267">
        <v>215</v>
      </c>
      <c r="B267" t="s">
        <v>116</v>
      </c>
      <c r="C267">
        <v>38.141130094452599</v>
      </c>
      <c r="D267">
        <v>60838.589616929501</v>
      </c>
      <c r="E267">
        <v>26232</v>
      </c>
      <c r="F267">
        <v>10634022</v>
      </c>
      <c r="G267">
        <v>5815241</v>
      </c>
      <c r="H267">
        <v>3431004</v>
      </c>
      <c r="I267">
        <v>288210</v>
      </c>
      <c r="J267">
        <v>732680</v>
      </c>
      <c r="K267">
        <v>366887</v>
      </c>
      <c r="L267">
        <f t="shared" si="16"/>
        <v>0.5468524514995361</v>
      </c>
      <c r="M267">
        <f t="shared" si="17"/>
        <v>0.32264405697110649</v>
      </c>
      <c r="N267">
        <f t="shared" si="18"/>
        <v>2.7102633415654019E-2</v>
      </c>
      <c r="O267">
        <f t="shared" si="19"/>
        <v>6.8899612959235926E-2</v>
      </c>
      <c r="P267">
        <f t="shared" si="20"/>
        <v>3.4501245154467425E-2</v>
      </c>
      <c r="Q267">
        <v>2019</v>
      </c>
    </row>
    <row r="268" spans="1:17">
      <c r="A268">
        <v>217</v>
      </c>
      <c r="B268" t="s">
        <v>117</v>
      </c>
      <c r="C268">
        <v>38.534173039370799</v>
      </c>
      <c r="D268">
        <v>64838.759851278701</v>
      </c>
      <c r="E268">
        <v>21080</v>
      </c>
      <c r="F268">
        <v>8722071</v>
      </c>
      <c r="G268">
        <v>4870491</v>
      </c>
      <c r="H268">
        <v>2892129</v>
      </c>
      <c r="I268">
        <v>168546</v>
      </c>
      <c r="J268">
        <v>564979</v>
      </c>
      <c r="K268">
        <v>225926</v>
      </c>
      <c r="L268">
        <f t="shared" si="16"/>
        <v>0.55840992351472485</v>
      </c>
      <c r="M268">
        <f t="shared" si="17"/>
        <v>0.33158741771306377</v>
      </c>
      <c r="N268">
        <f t="shared" si="18"/>
        <v>1.9324080255709912E-2</v>
      </c>
      <c r="O268">
        <f t="shared" si="19"/>
        <v>6.477578547572016E-2</v>
      </c>
      <c r="P268">
        <f t="shared" si="20"/>
        <v>2.5902793040781254E-2</v>
      </c>
      <c r="Q268">
        <v>2019</v>
      </c>
    </row>
    <row r="269" spans="1:17">
      <c r="A269">
        <v>219</v>
      </c>
      <c r="B269" t="s">
        <v>118</v>
      </c>
      <c r="C269">
        <v>39.791100339311697</v>
      </c>
      <c r="D269">
        <v>75164.020813602197</v>
      </c>
      <c r="E269">
        <v>10315</v>
      </c>
      <c r="F269">
        <v>3695907</v>
      </c>
      <c r="G269">
        <v>2509722</v>
      </c>
      <c r="H269">
        <v>686105</v>
      </c>
      <c r="I269">
        <v>115667</v>
      </c>
      <c r="J269">
        <v>299583</v>
      </c>
      <c r="K269">
        <v>84830</v>
      </c>
      <c r="L269">
        <f t="shared" si="16"/>
        <v>0.67905442425905194</v>
      </c>
      <c r="M269">
        <f t="shared" si="17"/>
        <v>0.18563914081171415</v>
      </c>
      <c r="N269">
        <f t="shared" si="18"/>
        <v>3.1295971462485396E-2</v>
      </c>
      <c r="O269">
        <f t="shared" si="19"/>
        <v>8.1058046103432799E-2</v>
      </c>
      <c r="P269">
        <f t="shared" si="20"/>
        <v>2.2952417363315689E-2</v>
      </c>
      <c r="Q269">
        <v>2019</v>
      </c>
    </row>
    <row r="270" spans="1:17">
      <c r="A270">
        <v>221</v>
      </c>
      <c r="B270" t="s">
        <v>119</v>
      </c>
      <c r="C270">
        <v>41.626394849785399</v>
      </c>
      <c r="D270">
        <v>51486.739270386301</v>
      </c>
      <c r="E270">
        <v>932</v>
      </c>
      <c r="F270">
        <v>281307</v>
      </c>
      <c r="G270">
        <v>192937</v>
      </c>
      <c r="H270">
        <v>55196</v>
      </c>
      <c r="I270">
        <v>4430</v>
      </c>
      <c r="J270">
        <v>22366</v>
      </c>
      <c r="K270">
        <v>6378</v>
      </c>
      <c r="L270">
        <f t="shared" si="16"/>
        <v>0.68585922142001443</v>
      </c>
      <c r="M270">
        <f t="shared" si="17"/>
        <v>0.19621267867489967</v>
      </c>
      <c r="N270">
        <f t="shared" si="18"/>
        <v>1.5747919532752473E-2</v>
      </c>
      <c r="O270">
        <f t="shared" si="19"/>
        <v>7.9507442047300633E-2</v>
      </c>
      <c r="P270">
        <f t="shared" si="20"/>
        <v>2.2672738325032794E-2</v>
      </c>
      <c r="Q270">
        <v>2019</v>
      </c>
    </row>
    <row r="271" spans="1:17">
      <c r="A271">
        <v>223</v>
      </c>
      <c r="B271" t="s">
        <v>120</v>
      </c>
      <c r="C271">
        <v>37.1091088797317</v>
      </c>
      <c r="D271">
        <v>71512.007936212307</v>
      </c>
      <c r="E271">
        <v>23466</v>
      </c>
      <c r="F271">
        <v>8907897</v>
      </c>
      <c r="G271">
        <v>5958641</v>
      </c>
      <c r="H271">
        <v>1859753</v>
      </c>
      <c r="I271">
        <v>146457</v>
      </c>
      <c r="J271">
        <v>680899</v>
      </c>
      <c r="K271">
        <v>262147</v>
      </c>
      <c r="L271">
        <f t="shared" si="16"/>
        <v>0.66891669268290821</v>
      </c>
      <c r="M271">
        <f t="shared" si="17"/>
        <v>0.20877576379699944</v>
      </c>
      <c r="N271">
        <f t="shared" si="18"/>
        <v>1.6441254316254442E-2</v>
      </c>
      <c r="O271">
        <f t="shared" si="19"/>
        <v>7.6437682204902005E-2</v>
      </c>
      <c r="P271">
        <f t="shared" si="20"/>
        <v>2.9428606998935888E-2</v>
      </c>
      <c r="Q271">
        <v>2019</v>
      </c>
    </row>
    <row r="272" spans="1:17">
      <c r="A272">
        <v>225</v>
      </c>
      <c r="B272" t="s">
        <v>121</v>
      </c>
      <c r="C272">
        <v>39.975004618511001</v>
      </c>
      <c r="D272">
        <v>62653.147855021598</v>
      </c>
      <c r="E272">
        <v>5413</v>
      </c>
      <c r="F272">
        <v>3160231</v>
      </c>
      <c r="G272">
        <v>1895101</v>
      </c>
      <c r="H272">
        <v>726026</v>
      </c>
      <c r="I272">
        <v>128876</v>
      </c>
      <c r="J272">
        <v>334323</v>
      </c>
      <c r="K272">
        <v>75905</v>
      </c>
      <c r="L272">
        <f t="shared" si="16"/>
        <v>0.59967166957099027</v>
      </c>
      <c r="M272">
        <f t="shared" si="17"/>
        <v>0.22973826913285769</v>
      </c>
      <c r="N272">
        <f t="shared" si="18"/>
        <v>4.0780563193007095E-2</v>
      </c>
      <c r="O272">
        <f t="shared" si="19"/>
        <v>0.10579068428858523</v>
      </c>
      <c r="P272">
        <f t="shared" si="20"/>
        <v>2.401881381455976E-2</v>
      </c>
      <c r="Q272">
        <v>2019</v>
      </c>
    </row>
    <row r="273" spans="1:17">
      <c r="A273">
        <v>227</v>
      </c>
      <c r="B273" t="s">
        <v>122</v>
      </c>
      <c r="C273">
        <v>42.270564323290301</v>
      </c>
      <c r="D273">
        <v>69122.682080151106</v>
      </c>
      <c r="E273">
        <v>8364</v>
      </c>
      <c r="F273">
        <v>2934160</v>
      </c>
      <c r="G273">
        <v>2240889</v>
      </c>
      <c r="H273">
        <v>262818</v>
      </c>
      <c r="I273">
        <v>79630</v>
      </c>
      <c r="J273">
        <v>249480</v>
      </c>
      <c r="K273">
        <v>101343</v>
      </c>
      <c r="L273">
        <f t="shared" si="16"/>
        <v>0.7637242004525997</v>
      </c>
      <c r="M273">
        <f t="shared" si="17"/>
        <v>8.9571802492024968E-2</v>
      </c>
      <c r="N273">
        <f t="shared" si="18"/>
        <v>2.7138942661613544E-2</v>
      </c>
      <c r="O273">
        <f t="shared" si="19"/>
        <v>8.5026038116530797E-2</v>
      </c>
      <c r="P273">
        <f t="shared" si="20"/>
        <v>3.4539016277230959E-2</v>
      </c>
      <c r="Q273">
        <v>2019</v>
      </c>
    </row>
    <row r="274" spans="1:17">
      <c r="A274">
        <v>229</v>
      </c>
      <c r="B274" t="s">
        <v>123</v>
      </c>
      <c r="C274">
        <v>41.207723169508498</v>
      </c>
      <c r="D274">
        <v>46331.912049825798</v>
      </c>
      <c r="E274">
        <v>997</v>
      </c>
      <c r="F274">
        <v>246389</v>
      </c>
      <c r="G274">
        <v>189928</v>
      </c>
      <c r="H274">
        <v>37348</v>
      </c>
      <c r="I274">
        <v>796</v>
      </c>
      <c r="J274">
        <v>13827</v>
      </c>
      <c r="K274">
        <v>4490</v>
      </c>
      <c r="L274">
        <f t="shared" si="16"/>
        <v>0.77084610108405816</v>
      </c>
      <c r="M274">
        <f t="shared" si="17"/>
        <v>0.1515814423533518</v>
      </c>
      <c r="N274">
        <f t="shared" si="18"/>
        <v>3.2306637065778101E-3</v>
      </c>
      <c r="O274">
        <f t="shared" si="19"/>
        <v>5.6118576722175094E-2</v>
      </c>
      <c r="P274">
        <f t="shared" si="20"/>
        <v>1.8223216133837143E-2</v>
      </c>
      <c r="Q274">
        <v>2019</v>
      </c>
    </row>
    <row r="275" spans="1:17">
      <c r="A275">
        <v>231</v>
      </c>
      <c r="B275" t="s">
        <v>124</v>
      </c>
      <c r="C275">
        <v>41.334392814933302</v>
      </c>
      <c r="D275">
        <v>63007.440790622197</v>
      </c>
      <c r="E275">
        <v>1798</v>
      </c>
      <c r="F275">
        <v>487828</v>
      </c>
      <c r="G275">
        <v>376656</v>
      </c>
      <c r="H275">
        <v>73687</v>
      </c>
      <c r="I275">
        <v>8019</v>
      </c>
      <c r="J275">
        <v>18615</v>
      </c>
      <c r="K275">
        <v>10851</v>
      </c>
      <c r="L275">
        <f t="shared" si="16"/>
        <v>0.77210820207122177</v>
      </c>
      <c r="M275">
        <f t="shared" si="17"/>
        <v>0.15105119017358576</v>
      </c>
      <c r="N275">
        <f t="shared" si="18"/>
        <v>1.6438170830702623E-2</v>
      </c>
      <c r="O275">
        <f t="shared" si="19"/>
        <v>3.8158941266183979E-2</v>
      </c>
      <c r="P275">
        <f t="shared" si="20"/>
        <v>2.2243495658305797E-2</v>
      </c>
      <c r="Q275">
        <v>2019</v>
      </c>
    </row>
    <row r="276" spans="1:17">
      <c r="A276">
        <v>233</v>
      </c>
      <c r="B276" t="s">
        <v>125</v>
      </c>
      <c r="C276">
        <v>39.362316204335301</v>
      </c>
      <c r="D276">
        <v>54700.044495826602</v>
      </c>
      <c r="E276">
        <v>6597</v>
      </c>
      <c r="F276">
        <v>2231514</v>
      </c>
      <c r="G276">
        <v>1665913</v>
      </c>
      <c r="H276">
        <v>288466</v>
      </c>
      <c r="I276">
        <v>35324</v>
      </c>
      <c r="J276">
        <v>184945</v>
      </c>
      <c r="K276">
        <v>56866</v>
      </c>
      <c r="L276">
        <f t="shared" si="16"/>
        <v>0.74653934503659847</v>
      </c>
      <c r="M276">
        <f t="shared" si="17"/>
        <v>0.12926918674944454</v>
      </c>
      <c r="N276">
        <f t="shared" si="18"/>
        <v>1.5829611644829475E-2</v>
      </c>
      <c r="O276">
        <f t="shared" si="19"/>
        <v>8.2878709253000435E-2</v>
      </c>
      <c r="P276">
        <f t="shared" si="20"/>
        <v>2.5483147316127077E-2</v>
      </c>
      <c r="Q276">
        <v>2019</v>
      </c>
    </row>
    <row r="277" spans="1:17">
      <c r="A277">
        <v>235</v>
      </c>
      <c r="B277" t="s">
        <v>126</v>
      </c>
      <c r="C277">
        <v>41.197379912663799</v>
      </c>
      <c r="D277">
        <v>45178.705347555297</v>
      </c>
      <c r="E277">
        <v>229</v>
      </c>
      <c r="F277">
        <v>60378</v>
      </c>
      <c r="G277">
        <v>37572</v>
      </c>
      <c r="H277">
        <v>18262</v>
      </c>
      <c r="I277">
        <v>276</v>
      </c>
      <c r="J277">
        <v>2829</v>
      </c>
      <c r="K277">
        <v>1439</v>
      </c>
      <c r="L277">
        <f t="shared" si="16"/>
        <v>0.62227963827884325</v>
      </c>
      <c r="M277">
        <f t="shared" si="17"/>
        <v>0.30246116135016066</v>
      </c>
      <c r="N277">
        <f t="shared" si="18"/>
        <v>4.571201430984796E-3</v>
      </c>
      <c r="O277">
        <f t="shared" si="19"/>
        <v>4.6854814667594155E-2</v>
      </c>
      <c r="P277">
        <f t="shared" si="20"/>
        <v>2.3833184272417107E-2</v>
      </c>
      <c r="Q277">
        <v>2019</v>
      </c>
    </row>
    <row r="278" spans="1:17">
      <c r="A278">
        <v>237</v>
      </c>
      <c r="B278" t="s">
        <v>127</v>
      </c>
      <c r="C278">
        <v>43.696985168976397</v>
      </c>
      <c r="D278">
        <v>61500.817004134202</v>
      </c>
      <c r="E278">
        <v>4113</v>
      </c>
      <c r="F278">
        <v>1645060</v>
      </c>
      <c r="G278">
        <v>1079241</v>
      </c>
      <c r="H278">
        <v>377592</v>
      </c>
      <c r="I278">
        <v>44983</v>
      </c>
      <c r="J278">
        <v>111607</v>
      </c>
      <c r="K278">
        <v>31637</v>
      </c>
      <c r="L278">
        <f t="shared" si="16"/>
        <v>0.65604962736921446</v>
      </c>
      <c r="M278">
        <f t="shared" si="17"/>
        <v>0.22953083778099279</v>
      </c>
      <c r="N278">
        <f t="shared" si="18"/>
        <v>2.7344291393626981E-2</v>
      </c>
      <c r="O278">
        <f t="shared" si="19"/>
        <v>6.7843726064702806E-2</v>
      </c>
      <c r="P278">
        <f t="shared" si="20"/>
        <v>1.9231517391462925E-2</v>
      </c>
      <c r="Q278">
        <v>2019</v>
      </c>
    </row>
    <row r="279" spans="1:17">
      <c r="A279">
        <v>239</v>
      </c>
      <c r="B279" t="s">
        <v>128</v>
      </c>
      <c r="C279">
        <v>41.711167512690402</v>
      </c>
      <c r="D279">
        <v>46344.719683718497</v>
      </c>
      <c r="E279">
        <v>591</v>
      </c>
      <c r="F279">
        <v>223315</v>
      </c>
      <c r="G279">
        <v>123795</v>
      </c>
      <c r="H279">
        <v>74449</v>
      </c>
      <c r="I279">
        <v>5126</v>
      </c>
      <c r="J279">
        <v>14043</v>
      </c>
      <c r="K279">
        <v>5902</v>
      </c>
      <c r="L279">
        <f t="shared" si="16"/>
        <v>0.55435147661375184</v>
      </c>
      <c r="M279">
        <f t="shared" si="17"/>
        <v>0.3333810984483801</v>
      </c>
      <c r="N279">
        <f t="shared" si="18"/>
        <v>2.2954123099657435E-2</v>
      </c>
      <c r="O279">
        <f t="shared" si="19"/>
        <v>6.2884266618901549E-2</v>
      </c>
      <c r="P279">
        <f t="shared" si="20"/>
        <v>2.6429035219309047E-2</v>
      </c>
      <c r="Q279">
        <v>2019</v>
      </c>
    </row>
    <row r="280" spans="1:17">
      <c r="A280">
        <v>241</v>
      </c>
      <c r="B280" t="s">
        <v>129</v>
      </c>
      <c r="C280">
        <v>44.4619556913675</v>
      </c>
      <c r="D280">
        <v>62781.812818936</v>
      </c>
      <c r="E280">
        <v>3927</v>
      </c>
      <c r="F280">
        <v>1813033</v>
      </c>
      <c r="G280">
        <v>1292109</v>
      </c>
      <c r="H280">
        <v>217480</v>
      </c>
      <c r="I280">
        <v>72520</v>
      </c>
      <c r="J280">
        <v>179742</v>
      </c>
      <c r="K280">
        <v>51182</v>
      </c>
      <c r="L280">
        <f t="shared" si="16"/>
        <v>0.71267814761231596</v>
      </c>
      <c r="M280">
        <f t="shared" si="17"/>
        <v>0.11995369085946037</v>
      </c>
      <c r="N280">
        <f t="shared" si="18"/>
        <v>3.9999271938238302E-2</v>
      </c>
      <c r="O280">
        <f t="shared" si="19"/>
        <v>9.9138846342013628E-2</v>
      </c>
      <c r="P280">
        <f t="shared" si="20"/>
        <v>2.8230043247971768E-2</v>
      </c>
      <c r="Q280">
        <v>2019</v>
      </c>
    </row>
    <row r="281" spans="1:17">
      <c r="A281">
        <v>243</v>
      </c>
      <c r="B281" t="s">
        <v>130</v>
      </c>
      <c r="C281">
        <v>42.057104010876998</v>
      </c>
      <c r="D281">
        <v>61001.5637346601</v>
      </c>
      <c r="E281">
        <v>1471</v>
      </c>
      <c r="F281">
        <v>685386</v>
      </c>
      <c r="G281">
        <v>460861</v>
      </c>
      <c r="H281">
        <v>143583</v>
      </c>
      <c r="I281">
        <v>18686</v>
      </c>
      <c r="J281">
        <v>45939</v>
      </c>
      <c r="K281">
        <v>16317</v>
      </c>
      <c r="L281">
        <f t="shared" si="16"/>
        <v>0.6724108750397586</v>
      </c>
      <c r="M281">
        <f t="shared" si="17"/>
        <v>0.2094921693760888</v>
      </c>
      <c r="N281">
        <f t="shared" si="18"/>
        <v>2.726346905247554E-2</v>
      </c>
      <c r="O281">
        <f t="shared" si="19"/>
        <v>6.7026463919601514E-2</v>
      </c>
      <c r="P281">
        <f t="shared" si="20"/>
        <v>2.380702261207553E-2</v>
      </c>
      <c r="Q281">
        <v>2019</v>
      </c>
    </row>
    <row r="282" spans="1:17">
      <c r="A282">
        <v>245</v>
      </c>
      <c r="B282" t="s">
        <v>131</v>
      </c>
      <c r="C282">
        <v>37.551436302713498</v>
      </c>
      <c r="D282">
        <v>58335.492935018301</v>
      </c>
      <c r="E282">
        <v>31194</v>
      </c>
      <c r="F282">
        <v>13006775</v>
      </c>
      <c r="G282">
        <v>6541479</v>
      </c>
      <c r="H282">
        <v>4774585</v>
      </c>
      <c r="I282">
        <v>324514</v>
      </c>
      <c r="J282">
        <v>909252</v>
      </c>
      <c r="K282">
        <v>456945</v>
      </c>
      <c r="L282">
        <f t="shared" si="16"/>
        <v>0.50292858913912175</v>
      </c>
      <c r="M282">
        <f t="shared" si="17"/>
        <v>0.36708446175166404</v>
      </c>
      <c r="N282">
        <f t="shared" si="18"/>
        <v>2.4949612797945685E-2</v>
      </c>
      <c r="O282">
        <f t="shared" si="19"/>
        <v>6.9906029742192052E-2</v>
      </c>
      <c r="P282">
        <f t="shared" si="20"/>
        <v>3.5131306569076502E-2</v>
      </c>
      <c r="Q282">
        <v>2019</v>
      </c>
    </row>
    <row r="283" spans="1:17">
      <c r="A283">
        <v>247</v>
      </c>
      <c r="B283" t="s">
        <v>132</v>
      </c>
      <c r="C283">
        <v>38.197499793762702</v>
      </c>
      <c r="D283">
        <v>65321.114959100698</v>
      </c>
      <c r="E283">
        <v>18794</v>
      </c>
      <c r="F283">
        <v>9287178</v>
      </c>
      <c r="G283">
        <v>3929983</v>
      </c>
      <c r="H283">
        <v>4150696</v>
      </c>
      <c r="I283">
        <v>233497</v>
      </c>
      <c r="J283">
        <v>734683</v>
      </c>
      <c r="K283">
        <v>238319</v>
      </c>
      <c r="L283">
        <f t="shared" si="16"/>
        <v>0.42316223507291451</v>
      </c>
      <c r="M283">
        <f t="shared" si="17"/>
        <v>0.44692758123081089</v>
      </c>
      <c r="N283">
        <f t="shared" si="18"/>
        <v>2.5141867637295204E-2</v>
      </c>
      <c r="O283">
        <f t="shared" si="19"/>
        <v>7.9107237957536727E-2</v>
      </c>
      <c r="P283">
        <f t="shared" si="20"/>
        <v>2.5661078101442657E-2</v>
      </c>
      <c r="Q283">
        <v>2019</v>
      </c>
    </row>
    <row r="284" spans="1:17">
      <c r="A284">
        <v>249</v>
      </c>
      <c r="B284" t="s">
        <v>133</v>
      </c>
      <c r="C284">
        <v>39.335793357933603</v>
      </c>
      <c r="D284">
        <v>42929.623616236197</v>
      </c>
      <c r="E284">
        <v>271</v>
      </c>
      <c r="F284">
        <v>56641</v>
      </c>
      <c r="G284">
        <v>29284</v>
      </c>
      <c r="H284">
        <v>22095</v>
      </c>
      <c r="I284">
        <v>558</v>
      </c>
      <c r="J284">
        <v>3947</v>
      </c>
      <c r="K284">
        <v>757</v>
      </c>
      <c r="L284">
        <f t="shared" si="16"/>
        <v>0.51701064599848168</v>
      </c>
      <c r="M284">
        <f t="shared" si="17"/>
        <v>0.39008845182818103</v>
      </c>
      <c r="N284">
        <f t="shared" si="18"/>
        <v>9.8515209830334922E-3</v>
      </c>
      <c r="O284">
        <f t="shared" si="19"/>
        <v>6.9684504157765573E-2</v>
      </c>
      <c r="P284">
        <f t="shared" si="20"/>
        <v>1.3364877032538268E-2</v>
      </c>
      <c r="Q284">
        <v>2019</v>
      </c>
    </row>
    <row r="285" spans="1:17">
      <c r="A285">
        <v>251</v>
      </c>
      <c r="B285" t="s">
        <v>134</v>
      </c>
      <c r="C285">
        <v>41.911771428571399</v>
      </c>
      <c r="D285">
        <v>48108.2594285714</v>
      </c>
      <c r="E285">
        <v>875</v>
      </c>
      <c r="F285">
        <v>280361</v>
      </c>
      <c r="G285">
        <v>168500</v>
      </c>
      <c r="H285">
        <v>86234</v>
      </c>
      <c r="I285">
        <v>3725</v>
      </c>
      <c r="J285">
        <v>14688</v>
      </c>
      <c r="K285">
        <v>7214</v>
      </c>
      <c r="L285">
        <f t="shared" si="16"/>
        <v>0.60101083959609214</v>
      </c>
      <c r="M285">
        <f t="shared" si="17"/>
        <v>0.3075820103366731</v>
      </c>
      <c r="N285">
        <f t="shared" si="18"/>
        <v>1.3286441409468507E-2</v>
      </c>
      <c r="O285">
        <f t="shared" si="19"/>
        <v>5.2389597697254611E-2</v>
      </c>
      <c r="P285">
        <f t="shared" si="20"/>
        <v>2.5731110960511627E-2</v>
      </c>
      <c r="Q285">
        <v>2019</v>
      </c>
    </row>
    <row r="286" spans="1:17">
      <c r="A286">
        <v>253</v>
      </c>
      <c r="B286" t="s">
        <v>135</v>
      </c>
      <c r="C286">
        <v>42.169130661114004</v>
      </c>
      <c r="D286">
        <v>45466.1321801425</v>
      </c>
      <c r="E286">
        <v>1921</v>
      </c>
      <c r="F286">
        <v>462186</v>
      </c>
      <c r="G286">
        <v>300840</v>
      </c>
      <c r="H286">
        <v>126858</v>
      </c>
      <c r="I286">
        <v>4885</v>
      </c>
      <c r="J286">
        <v>20545</v>
      </c>
      <c r="K286">
        <v>9058</v>
      </c>
      <c r="L286">
        <f t="shared" si="16"/>
        <v>0.65090677779075956</v>
      </c>
      <c r="M286">
        <f t="shared" si="17"/>
        <v>0.27447391309992081</v>
      </c>
      <c r="N286">
        <f t="shared" si="18"/>
        <v>1.0569337885613152E-2</v>
      </c>
      <c r="O286">
        <f t="shared" si="19"/>
        <v>4.4451800790158078E-2</v>
      </c>
      <c r="P286">
        <f t="shared" si="20"/>
        <v>1.9598170433548397E-2</v>
      </c>
      <c r="Q286">
        <v>2019</v>
      </c>
    </row>
    <row r="287" spans="1:17">
      <c r="A287">
        <v>255</v>
      </c>
      <c r="B287" t="s">
        <v>136</v>
      </c>
      <c r="C287">
        <v>40.4962345501581</v>
      </c>
      <c r="D287">
        <v>59742.172684074802</v>
      </c>
      <c r="E287">
        <v>10437</v>
      </c>
      <c r="F287">
        <v>4287546</v>
      </c>
      <c r="G287">
        <v>2637324</v>
      </c>
      <c r="H287">
        <v>1228568</v>
      </c>
      <c r="I287">
        <v>76593</v>
      </c>
      <c r="J287">
        <v>245365</v>
      </c>
      <c r="K287">
        <v>99696</v>
      </c>
      <c r="L287">
        <f t="shared" si="16"/>
        <v>0.61511270083166458</v>
      </c>
      <c r="M287">
        <f t="shared" si="17"/>
        <v>0.2865433980183536</v>
      </c>
      <c r="N287">
        <f t="shared" si="18"/>
        <v>1.786406489866231E-2</v>
      </c>
      <c r="O287">
        <f t="shared" si="19"/>
        <v>5.722737435353463E-2</v>
      </c>
      <c r="P287">
        <f t="shared" si="20"/>
        <v>2.3252461897784887E-2</v>
      </c>
      <c r="Q287">
        <v>2019</v>
      </c>
    </row>
    <row r="288" spans="1:17">
      <c r="A288">
        <v>257</v>
      </c>
      <c r="B288" t="s">
        <v>137</v>
      </c>
      <c r="C288">
        <v>42.929258605472199</v>
      </c>
      <c r="D288">
        <v>54887.787259052697</v>
      </c>
      <c r="E288">
        <v>4532</v>
      </c>
      <c r="F288">
        <v>1306942</v>
      </c>
      <c r="G288">
        <v>1019331</v>
      </c>
      <c r="H288">
        <v>138771</v>
      </c>
      <c r="I288">
        <v>25533</v>
      </c>
      <c r="J288">
        <v>94900</v>
      </c>
      <c r="K288">
        <v>28407</v>
      </c>
      <c r="L288">
        <f t="shared" si="16"/>
        <v>0.7799359114635539</v>
      </c>
      <c r="M288">
        <f t="shared" si="17"/>
        <v>0.10617992229188442</v>
      </c>
      <c r="N288">
        <f t="shared" si="18"/>
        <v>1.9536444616517028E-2</v>
      </c>
      <c r="O288">
        <f t="shared" si="19"/>
        <v>7.261225058189269E-2</v>
      </c>
      <c r="P288">
        <f t="shared" si="20"/>
        <v>2.1735471046152009E-2</v>
      </c>
      <c r="Q288">
        <v>2019</v>
      </c>
    </row>
    <row r="289" spans="1:17">
      <c r="A289">
        <v>259</v>
      </c>
      <c r="B289" t="s">
        <v>138</v>
      </c>
      <c r="C289">
        <v>43.6933333333333</v>
      </c>
      <c r="D289">
        <v>41490.355555555601</v>
      </c>
      <c r="E289">
        <v>45</v>
      </c>
      <c r="F289">
        <v>18234</v>
      </c>
      <c r="G289">
        <v>9676</v>
      </c>
      <c r="H289">
        <v>5919</v>
      </c>
      <c r="I289">
        <v>449</v>
      </c>
      <c r="J289">
        <v>1691</v>
      </c>
      <c r="K289">
        <v>499</v>
      </c>
      <c r="L289">
        <f t="shared" ref="L289:L321" si="21">G289/$F289</f>
        <v>0.53065701436876167</v>
      </c>
      <c r="M289">
        <f t="shared" ref="M289:M321" si="22">H289/$F289</f>
        <v>0.32461335965778215</v>
      </c>
      <c r="N289">
        <f t="shared" ref="N289:N321" si="23">I289/$F289</f>
        <v>2.462432817812877E-2</v>
      </c>
      <c r="O289">
        <f t="shared" ref="O289:O321" si="24">J289/$F289</f>
        <v>9.2738839530547332E-2</v>
      </c>
      <c r="P289">
        <f t="shared" ref="P289:P321" si="25">K289/$F289</f>
        <v>2.736645826478008E-2</v>
      </c>
      <c r="Q289">
        <v>2019</v>
      </c>
    </row>
    <row r="290" spans="1:17">
      <c r="A290">
        <v>261</v>
      </c>
      <c r="B290" t="s">
        <v>139</v>
      </c>
      <c r="C290">
        <v>39.961047120418797</v>
      </c>
      <c r="D290">
        <v>45594.027160740297</v>
      </c>
      <c r="E290">
        <v>2865</v>
      </c>
      <c r="F290">
        <v>805947</v>
      </c>
      <c r="G290">
        <v>411172</v>
      </c>
      <c r="H290">
        <v>320677</v>
      </c>
      <c r="I290">
        <v>13123</v>
      </c>
      <c r="J290">
        <v>46305</v>
      </c>
      <c r="K290">
        <v>14670</v>
      </c>
      <c r="L290">
        <f t="shared" si="21"/>
        <v>0.51017250513991619</v>
      </c>
      <c r="M290">
        <f t="shared" si="22"/>
        <v>0.397888446758906</v>
      </c>
      <c r="N290">
        <f t="shared" si="23"/>
        <v>1.6282708416310254E-2</v>
      </c>
      <c r="O290">
        <f t="shared" si="24"/>
        <v>5.7454150210869949E-2</v>
      </c>
      <c r="P290">
        <f t="shared" si="25"/>
        <v>1.8202189473997672E-2</v>
      </c>
      <c r="Q290">
        <v>2019</v>
      </c>
    </row>
    <row r="291" spans="1:17">
      <c r="A291">
        <v>263</v>
      </c>
      <c r="B291" t="s">
        <v>140</v>
      </c>
      <c r="C291">
        <v>43.0901898734177</v>
      </c>
      <c r="D291">
        <v>54365.201775336398</v>
      </c>
      <c r="E291">
        <v>316</v>
      </c>
      <c r="F291">
        <v>134182</v>
      </c>
      <c r="G291">
        <v>84150</v>
      </c>
      <c r="H291">
        <v>37446</v>
      </c>
      <c r="I291">
        <v>2187</v>
      </c>
      <c r="J291">
        <v>7177</v>
      </c>
      <c r="K291">
        <v>3222</v>
      </c>
      <c r="L291">
        <f t="shared" si="21"/>
        <v>0.62713329656734884</v>
      </c>
      <c r="M291">
        <f t="shared" si="22"/>
        <v>0.27906872754914969</v>
      </c>
      <c r="N291">
        <f t="shared" si="23"/>
        <v>1.6298758402766393E-2</v>
      </c>
      <c r="O291">
        <f t="shared" si="24"/>
        <v>5.3487054895589574E-2</v>
      </c>
      <c r="P291">
        <f t="shared" si="25"/>
        <v>2.401216258514555E-2</v>
      </c>
      <c r="Q291">
        <v>2019</v>
      </c>
    </row>
    <row r="292" spans="1:17">
      <c r="A292">
        <v>265</v>
      </c>
      <c r="B292" t="s">
        <v>141</v>
      </c>
      <c r="C292">
        <v>39.315550239234497</v>
      </c>
      <c r="D292">
        <v>65867.0953500256</v>
      </c>
      <c r="E292">
        <v>418</v>
      </c>
      <c r="F292">
        <v>259533</v>
      </c>
      <c r="G292">
        <v>158538</v>
      </c>
      <c r="H292">
        <v>55926</v>
      </c>
      <c r="I292">
        <v>14395</v>
      </c>
      <c r="J292">
        <v>22487</v>
      </c>
      <c r="K292">
        <v>8187</v>
      </c>
      <c r="L292">
        <f t="shared" si="21"/>
        <v>0.61085873472737573</v>
      </c>
      <c r="M292">
        <f t="shared" si="22"/>
        <v>0.21548704788986373</v>
      </c>
      <c r="N292">
        <f t="shared" si="23"/>
        <v>5.5465008303375682E-2</v>
      </c>
      <c r="O292">
        <f t="shared" si="24"/>
        <v>8.6644087649740104E-2</v>
      </c>
      <c r="P292">
        <f t="shared" si="25"/>
        <v>3.1545121429644787E-2</v>
      </c>
      <c r="Q292">
        <v>2019</v>
      </c>
    </row>
    <row r="293" spans="1:17">
      <c r="A293">
        <v>267</v>
      </c>
      <c r="B293" t="s">
        <v>142</v>
      </c>
      <c r="C293">
        <v>39.306305348919601</v>
      </c>
      <c r="D293">
        <v>48656.573763885601</v>
      </c>
      <c r="E293">
        <v>2823</v>
      </c>
      <c r="F293">
        <v>878829</v>
      </c>
      <c r="G293">
        <v>555898</v>
      </c>
      <c r="H293">
        <v>195083</v>
      </c>
      <c r="I293">
        <v>10205</v>
      </c>
      <c r="J293">
        <v>94698</v>
      </c>
      <c r="K293">
        <v>22945</v>
      </c>
      <c r="L293">
        <f t="shared" si="21"/>
        <v>0.63254398751065333</v>
      </c>
      <c r="M293">
        <f t="shared" si="22"/>
        <v>0.22198061283821996</v>
      </c>
      <c r="N293">
        <f t="shared" si="23"/>
        <v>1.1612042843374536E-2</v>
      </c>
      <c r="O293">
        <f t="shared" si="24"/>
        <v>0.10775475092424124</v>
      </c>
      <c r="P293">
        <f t="shared" si="25"/>
        <v>2.61086058835109E-2</v>
      </c>
      <c r="Q293">
        <v>2019</v>
      </c>
    </row>
    <row r="294" spans="1:17">
      <c r="A294">
        <v>269</v>
      </c>
      <c r="B294" t="s">
        <v>143</v>
      </c>
      <c r="C294">
        <v>41.496491228070198</v>
      </c>
      <c r="D294">
        <v>50092.309622318498</v>
      </c>
      <c r="E294">
        <v>798</v>
      </c>
      <c r="F294">
        <v>296011</v>
      </c>
      <c r="G294">
        <v>183636</v>
      </c>
      <c r="H294">
        <v>81083</v>
      </c>
      <c r="I294">
        <v>5826</v>
      </c>
      <c r="J294">
        <v>17793</v>
      </c>
      <c r="K294">
        <v>7673</v>
      </c>
      <c r="L294">
        <f t="shared" si="21"/>
        <v>0.62036883764454698</v>
      </c>
      <c r="M294">
        <f t="shared" si="22"/>
        <v>0.27391887463641557</v>
      </c>
      <c r="N294">
        <f t="shared" si="23"/>
        <v>1.9681701017867578E-2</v>
      </c>
      <c r="O294">
        <f t="shared" si="24"/>
        <v>6.0109252696690325E-2</v>
      </c>
      <c r="P294">
        <f t="shared" si="25"/>
        <v>2.5921334004479563E-2</v>
      </c>
      <c r="Q294">
        <v>2019</v>
      </c>
    </row>
    <row r="295" spans="1:17">
      <c r="A295">
        <v>271</v>
      </c>
      <c r="B295" t="s">
        <v>144</v>
      </c>
      <c r="C295">
        <v>42.134799999999998</v>
      </c>
      <c r="D295">
        <v>38480.7365173125</v>
      </c>
      <c r="E295">
        <v>750</v>
      </c>
      <c r="F295">
        <v>197546</v>
      </c>
      <c r="G295">
        <v>122859</v>
      </c>
      <c r="H295">
        <v>54946</v>
      </c>
      <c r="I295">
        <v>1944</v>
      </c>
      <c r="J295">
        <v>14386</v>
      </c>
      <c r="K295">
        <v>3411</v>
      </c>
      <c r="L295">
        <f t="shared" si="21"/>
        <v>0.62192603241776601</v>
      </c>
      <c r="M295">
        <f t="shared" si="22"/>
        <v>0.27814281230700699</v>
      </c>
      <c r="N295">
        <f t="shared" si="23"/>
        <v>9.8407459528413628E-3</v>
      </c>
      <c r="O295">
        <f t="shared" si="24"/>
        <v>7.2823544895872352E-2</v>
      </c>
      <c r="P295">
        <f t="shared" si="25"/>
        <v>1.7266864426513318E-2</v>
      </c>
      <c r="Q295">
        <v>2019</v>
      </c>
    </row>
    <row r="296" spans="1:17">
      <c r="A296">
        <v>273</v>
      </c>
      <c r="B296" t="s">
        <v>145</v>
      </c>
      <c r="C296">
        <v>41.552358036573601</v>
      </c>
      <c r="D296">
        <v>49821.824395750496</v>
      </c>
      <c r="E296">
        <v>1039</v>
      </c>
      <c r="F296">
        <v>355800</v>
      </c>
      <c r="G296">
        <v>201353</v>
      </c>
      <c r="H296">
        <v>115585</v>
      </c>
      <c r="I296">
        <v>7717</v>
      </c>
      <c r="J296">
        <v>23627</v>
      </c>
      <c r="K296">
        <v>7518</v>
      </c>
      <c r="L296">
        <f t="shared" si="21"/>
        <v>0.56591624508150651</v>
      </c>
      <c r="M296">
        <f t="shared" si="22"/>
        <v>0.32485947161326589</v>
      </c>
      <c r="N296">
        <f t="shared" si="23"/>
        <v>2.1689151208544127E-2</v>
      </c>
      <c r="O296">
        <f t="shared" si="24"/>
        <v>6.6405283867341208E-2</v>
      </c>
      <c r="P296">
        <f t="shared" si="25"/>
        <v>2.1129848229342326E-2</v>
      </c>
      <c r="Q296">
        <v>2019</v>
      </c>
    </row>
    <row r="297" spans="1:17">
      <c r="A297">
        <v>275</v>
      </c>
      <c r="B297" t="s">
        <v>146</v>
      </c>
      <c r="C297">
        <v>41.434741606940797</v>
      </c>
      <c r="D297">
        <v>51878.734454117002</v>
      </c>
      <c r="E297">
        <v>5302</v>
      </c>
      <c r="F297">
        <v>1641862</v>
      </c>
      <c r="G297">
        <v>1016157</v>
      </c>
      <c r="H297">
        <v>432524</v>
      </c>
      <c r="I297">
        <v>25841</v>
      </c>
      <c r="J297">
        <v>129399</v>
      </c>
      <c r="K297">
        <v>37941</v>
      </c>
      <c r="L297">
        <f t="shared" si="21"/>
        <v>0.61890524294977289</v>
      </c>
      <c r="M297">
        <f t="shared" si="22"/>
        <v>0.26343505117969718</v>
      </c>
      <c r="N297">
        <f t="shared" si="23"/>
        <v>1.573883797785685E-2</v>
      </c>
      <c r="O297">
        <f t="shared" si="24"/>
        <v>7.8812348419051048E-2</v>
      </c>
      <c r="P297">
        <f t="shared" si="25"/>
        <v>2.3108519473622021E-2</v>
      </c>
      <c r="Q297">
        <v>2019</v>
      </c>
    </row>
    <row r="298" spans="1:17">
      <c r="A298">
        <v>277</v>
      </c>
      <c r="B298" t="s">
        <v>147</v>
      </c>
      <c r="C298">
        <v>40.1768927406847</v>
      </c>
      <c r="D298">
        <v>60434.086676330997</v>
      </c>
      <c r="E298">
        <v>16352</v>
      </c>
      <c r="F298">
        <v>8422228</v>
      </c>
      <c r="G298">
        <v>5219737</v>
      </c>
      <c r="H298">
        <v>1595520</v>
      </c>
      <c r="I298">
        <v>295942</v>
      </c>
      <c r="J298">
        <v>1098076</v>
      </c>
      <c r="K298">
        <v>212953</v>
      </c>
      <c r="L298">
        <f t="shared" si="21"/>
        <v>0.61975726612957993</v>
      </c>
      <c r="M298">
        <f t="shared" si="22"/>
        <v>0.18944155869444523</v>
      </c>
      <c r="N298">
        <f t="shared" si="23"/>
        <v>3.513820808460659E-2</v>
      </c>
      <c r="O298">
        <f t="shared" si="24"/>
        <v>0.13037832744494687</v>
      </c>
      <c r="P298">
        <f t="shared" si="25"/>
        <v>2.5284639646421352E-2</v>
      </c>
      <c r="Q298">
        <v>2019</v>
      </c>
    </row>
    <row r="299" spans="1:17">
      <c r="A299">
        <v>279</v>
      </c>
      <c r="B299" t="s">
        <v>148</v>
      </c>
      <c r="C299">
        <v>39.866493383742899</v>
      </c>
      <c r="D299">
        <v>45274.065295802502</v>
      </c>
      <c r="E299">
        <v>4232</v>
      </c>
      <c r="F299">
        <v>1026524</v>
      </c>
      <c r="G299">
        <v>648241</v>
      </c>
      <c r="H299">
        <v>244493</v>
      </c>
      <c r="I299">
        <v>15232</v>
      </c>
      <c r="J299">
        <v>99967</v>
      </c>
      <c r="K299">
        <v>18591</v>
      </c>
      <c r="L299">
        <f t="shared" si="21"/>
        <v>0.63149132411906594</v>
      </c>
      <c r="M299">
        <f t="shared" si="22"/>
        <v>0.23817562960047695</v>
      </c>
      <c r="N299">
        <f t="shared" si="23"/>
        <v>1.4838425599401475E-2</v>
      </c>
      <c r="O299">
        <f t="shared" si="24"/>
        <v>9.738398712548367E-2</v>
      </c>
      <c r="P299">
        <f t="shared" si="25"/>
        <v>1.811063355557201E-2</v>
      </c>
      <c r="Q299">
        <v>2019</v>
      </c>
    </row>
    <row r="300" spans="1:17">
      <c r="A300">
        <v>281</v>
      </c>
      <c r="B300" t="s">
        <v>149</v>
      </c>
      <c r="C300">
        <v>47.651044776119399</v>
      </c>
      <c r="D300">
        <v>58058.597014925399</v>
      </c>
      <c r="E300">
        <v>1340</v>
      </c>
      <c r="F300">
        <v>620318</v>
      </c>
      <c r="G300">
        <v>500133</v>
      </c>
      <c r="H300">
        <v>52782</v>
      </c>
      <c r="I300">
        <v>14669</v>
      </c>
      <c r="J300">
        <v>38598</v>
      </c>
      <c r="K300">
        <v>14136</v>
      </c>
      <c r="L300">
        <f t="shared" si="21"/>
        <v>0.8062525994731734</v>
      </c>
      <c r="M300">
        <f t="shared" si="22"/>
        <v>8.5088615838972911E-2</v>
      </c>
      <c r="N300">
        <f t="shared" si="23"/>
        <v>2.3647548515438856E-2</v>
      </c>
      <c r="O300">
        <f t="shared" si="24"/>
        <v>6.2222924371048399E-2</v>
      </c>
      <c r="P300">
        <f t="shared" si="25"/>
        <v>2.2788311801366395E-2</v>
      </c>
      <c r="Q300">
        <v>2019</v>
      </c>
    </row>
    <row r="301" spans="1:17">
      <c r="A301">
        <v>283</v>
      </c>
      <c r="B301" t="s">
        <v>150</v>
      </c>
      <c r="C301">
        <v>41.2830601092896</v>
      </c>
      <c r="D301">
        <v>54402.228008162398</v>
      </c>
      <c r="E301">
        <v>1464</v>
      </c>
      <c r="F301">
        <v>594803</v>
      </c>
      <c r="G301">
        <v>399748</v>
      </c>
      <c r="H301">
        <v>127963</v>
      </c>
      <c r="I301">
        <v>13522</v>
      </c>
      <c r="J301">
        <v>40998</v>
      </c>
      <c r="K301">
        <v>12572</v>
      </c>
      <c r="L301">
        <f t="shared" si="21"/>
        <v>0.67206789474834527</v>
      </c>
      <c r="M301">
        <f t="shared" si="22"/>
        <v>0.21513509514915022</v>
      </c>
      <c r="N301">
        <f t="shared" si="23"/>
        <v>2.2733577335689297E-2</v>
      </c>
      <c r="O301">
        <f t="shared" si="24"/>
        <v>6.8927022896656545E-2</v>
      </c>
      <c r="P301">
        <f t="shared" si="25"/>
        <v>2.113640987015869E-2</v>
      </c>
      <c r="Q301">
        <v>2019</v>
      </c>
    </row>
    <row r="302" spans="1:17">
      <c r="A302">
        <v>285</v>
      </c>
      <c r="B302" t="s">
        <v>151</v>
      </c>
      <c r="C302">
        <v>38.976377180122398</v>
      </c>
      <c r="D302">
        <v>60277.984297828698</v>
      </c>
      <c r="E302">
        <v>22655</v>
      </c>
      <c r="F302">
        <v>10155089</v>
      </c>
      <c r="G302">
        <v>6306077</v>
      </c>
      <c r="H302">
        <v>2506494</v>
      </c>
      <c r="I302">
        <v>334955</v>
      </c>
      <c r="J302">
        <v>750484</v>
      </c>
      <c r="K302">
        <v>257079</v>
      </c>
      <c r="L302">
        <f t="shared" si="21"/>
        <v>0.62097702934952126</v>
      </c>
      <c r="M302">
        <f t="shared" si="22"/>
        <v>0.24682147049622116</v>
      </c>
      <c r="N302">
        <f t="shared" si="23"/>
        <v>3.2983955138157821E-2</v>
      </c>
      <c r="O302">
        <f t="shared" si="24"/>
        <v>7.3902257282038586E-2</v>
      </c>
      <c r="P302">
        <f t="shared" si="25"/>
        <v>2.5315287734061217E-2</v>
      </c>
      <c r="Q302">
        <v>2019</v>
      </c>
    </row>
    <row r="303" spans="1:17">
      <c r="A303">
        <v>287</v>
      </c>
      <c r="B303" t="s">
        <v>152</v>
      </c>
      <c r="C303">
        <v>41.201074614760699</v>
      </c>
      <c r="D303">
        <v>62939.715354903397</v>
      </c>
      <c r="E303">
        <v>2466</v>
      </c>
      <c r="F303">
        <v>1300571</v>
      </c>
      <c r="G303">
        <v>806348</v>
      </c>
      <c r="H303">
        <v>248093</v>
      </c>
      <c r="I303">
        <v>50611</v>
      </c>
      <c r="J303">
        <v>161629</v>
      </c>
      <c r="K303">
        <v>33890</v>
      </c>
      <c r="L303">
        <f t="shared" si="21"/>
        <v>0.61999537126385262</v>
      </c>
      <c r="M303">
        <f t="shared" si="22"/>
        <v>0.19075698289443638</v>
      </c>
      <c r="N303">
        <f t="shared" si="23"/>
        <v>3.8914446039470356E-2</v>
      </c>
      <c r="O303">
        <f t="shared" si="24"/>
        <v>0.12427541441413041</v>
      </c>
      <c r="P303">
        <f t="shared" si="25"/>
        <v>2.6057785388110301E-2</v>
      </c>
      <c r="Q303">
        <v>2019</v>
      </c>
    </row>
    <row r="304" spans="1:17">
      <c r="A304">
        <v>289</v>
      </c>
      <c r="B304" t="s">
        <v>153</v>
      </c>
      <c r="C304">
        <v>40.542289562289596</v>
      </c>
      <c r="D304">
        <v>60183.725678362804</v>
      </c>
      <c r="E304">
        <v>1485</v>
      </c>
      <c r="F304">
        <v>740995</v>
      </c>
      <c r="G304">
        <v>443838</v>
      </c>
      <c r="H304">
        <v>196246</v>
      </c>
      <c r="I304">
        <v>28140</v>
      </c>
      <c r="J304">
        <v>53103</v>
      </c>
      <c r="K304">
        <v>19668</v>
      </c>
      <c r="L304">
        <f t="shared" si="21"/>
        <v>0.59897570159042912</v>
      </c>
      <c r="M304">
        <f t="shared" si="22"/>
        <v>0.26484119326041339</v>
      </c>
      <c r="N304">
        <f t="shared" si="23"/>
        <v>3.7975964750099525E-2</v>
      </c>
      <c r="O304">
        <f t="shared" si="24"/>
        <v>7.1664451177133451E-2</v>
      </c>
      <c r="P304">
        <f t="shared" si="25"/>
        <v>2.6542689221924574E-2</v>
      </c>
      <c r="Q304">
        <v>2019</v>
      </c>
    </row>
    <row r="305" spans="1:17">
      <c r="A305">
        <v>291</v>
      </c>
      <c r="B305" t="s">
        <v>154</v>
      </c>
      <c r="C305">
        <v>49.040841865756498</v>
      </c>
      <c r="D305">
        <v>59020.9218770355</v>
      </c>
      <c r="E305">
        <v>4395</v>
      </c>
      <c r="F305">
        <v>1740510</v>
      </c>
      <c r="G305">
        <v>1366846</v>
      </c>
      <c r="H305">
        <v>141295</v>
      </c>
      <c r="I305">
        <v>49152</v>
      </c>
      <c r="J305">
        <v>140540</v>
      </c>
      <c r="K305">
        <v>42677</v>
      </c>
      <c r="L305">
        <f t="shared" si="21"/>
        <v>0.78531350006607259</v>
      </c>
      <c r="M305">
        <f t="shared" si="22"/>
        <v>8.118022878351748E-2</v>
      </c>
      <c r="N305">
        <f t="shared" si="23"/>
        <v>2.8239998621093818E-2</v>
      </c>
      <c r="O305">
        <f t="shared" si="24"/>
        <v>8.0746447880219022E-2</v>
      </c>
      <c r="P305">
        <f t="shared" si="25"/>
        <v>2.4519824649097105E-2</v>
      </c>
      <c r="Q305">
        <v>2019</v>
      </c>
    </row>
    <row r="306" spans="1:17">
      <c r="A306">
        <v>293</v>
      </c>
      <c r="B306" t="s">
        <v>155</v>
      </c>
      <c r="C306">
        <v>41.874074074074102</v>
      </c>
      <c r="D306">
        <v>48261.655718546201</v>
      </c>
      <c r="E306">
        <v>2403</v>
      </c>
      <c r="F306">
        <v>709539</v>
      </c>
      <c r="G306">
        <v>476856</v>
      </c>
      <c r="H306">
        <v>172214</v>
      </c>
      <c r="I306">
        <v>8361</v>
      </c>
      <c r="J306">
        <v>33971</v>
      </c>
      <c r="K306">
        <v>18137</v>
      </c>
      <c r="L306">
        <f t="shared" si="21"/>
        <v>0.67206453767869001</v>
      </c>
      <c r="M306">
        <f t="shared" si="22"/>
        <v>0.24271252179231867</v>
      </c>
      <c r="N306">
        <f t="shared" si="23"/>
        <v>1.1783707449484806E-2</v>
      </c>
      <c r="O306">
        <f t="shared" si="24"/>
        <v>4.7877565574267235E-2</v>
      </c>
      <c r="P306">
        <f t="shared" si="25"/>
        <v>2.5561667505239319E-2</v>
      </c>
      <c r="Q306">
        <v>2019</v>
      </c>
    </row>
    <row r="307" spans="1:17">
      <c r="A307">
        <v>295</v>
      </c>
      <c r="B307" t="s">
        <v>156</v>
      </c>
      <c r="C307">
        <v>41.2549566294919</v>
      </c>
      <c r="D307">
        <v>53381.346131452301</v>
      </c>
      <c r="E307">
        <v>4842</v>
      </c>
      <c r="F307">
        <v>1441910</v>
      </c>
      <c r="G307">
        <v>1228801</v>
      </c>
      <c r="H307">
        <v>93258</v>
      </c>
      <c r="I307">
        <v>19120</v>
      </c>
      <c r="J307">
        <v>67219</v>
      </c>
      <c r="K307">
        <v>33512</v>
      </c>
      <c r="L307">
        <f t="shared" si="21"/>
        <v>0.85220367429312505</v>
      </c>
      <c r="M307">
        <f t="shared" si="22"/>
        <v>6.4676713525809518E-2</v>
      </c>
      <c r="N307">
        <f t="shared" si="23"/>
        <v>1.3260189609615024E-2</v>
      </c>
      <c r="O307">
        <f t="shared" si="24"/>
        <v>4.6618027477443112E-2</v>
      </c>
      <c r="P307">
        <f t="shared" si="25"/>
        <v>2.3241395094007255E-2</v>
      </c>
      <c r="Q307">
        <v>2019</v>
      </c>
    </row>
    <row r="308" spans="1:17">
      <c r="A308">
        <v>297</v>
      </c>
      <c r="B308" t="s">
        <v>157</v>
      </c>
      <c r="C308">
        <v>38.783900195163802</v>
      </c>
      <c r="D308">
        <v>66204.937189311604</v>
      </c>
      <c r="E308">
        <v>18011</v>
      </c>
      <c r="F308">
        <v>7416940</v>
      </c>
      <c r="G308">
        <v>4580471</v>
      </c>
      <c r="H308">
        <v>1859845</v>
      </c>
      <c r="I308">
        <v>217544</v>
      </c>
      <c r="J308">
        <v>585365</v>
      </c>
      <c r="K308">
        <v>173715</v>
      </c>
      <c r="L308">
        <f t="shared" si="21"/>
        <v>0.61756883566538223</v>
      </c>
      <c r="M308">
        <f t="shared" si="22"/>
        <v>0.25075637661892908</v>
      </c>
      <c r="N308">
        <f t="shared" si="23"/>
        <v>2.9330694329467409E-2</v>
      </c>
      <c r="O308">
        <f t="shared" si="24"/>
        <v>7.892270936531777E-2</v>
      </c>
      <c r="P308">
        <f t="shared" si="25"/>
        <v>2.3421384020903498E-2</v>
      </c>
      <c r="Q308">
        <v>2019</v>
      </c>
    </row>
    <row r="309" spans="1:17">
      <c r="A309">
        <v>299</v>
      </c>
      <c r="B309" t="s">
        <v>158</v>
      </c>
      <c r="C309">
        <v>40.819630681818197</v>
      </c>
      <c r="D309">
        <v>47434.833614433999</v>
      </c>
      <c r="E309">
        <v>3520</v>
      </c>
      <c r="F309">
        <v>999198</v>
      </c>
      <c r="G309">
        <v>721937</v>
      </c>
      <c r="H309">
        <v>180794</v>
      </c>
      <c r="I309">
        <v>13141</v>
      </c>
      <c r="J309">
        <v>61986</v>
      </c>
      <c r="K309">
        <v>21340</v>
      </c>
      <c r="L309">
        <f t="shared" si="21"/>
        <v>0.72251645819947596</v>
      </c>
      <c r="M309">
        <f t="shared" si="22"/>
        <v>0.18093911316876135</v>
      </c>
      <c r="N309">
        <f t="shared" si="23"/>
        <v>1.3151547541127984E-2</v>
      </c>
      <c r="O309">
        <f t="shared" si="24"/>
        <v>6.2035752673644265E-2</v>
      </c>
      <c r="P309">
        <f t="shared" si="25"/>
        <v>2.1357128416990428E-2</v>
      </c>
      <c r="Q309">
        <v>2019</v>
      </c>
    </row>
    <row r="310" spans="1:17">
      <c r="A310">
        <v>301</v>
      </c>
      <c r="B310" t="s">
        <v>159</v>
      </c>
      <c r="C310">
        <v>43.2153846153846</v>
      </c>
      <c r="D310">
        <v>43800.402976399098</v>
      </c>
      <c r="E310">
        <v>455</v>
      </c>
      <c r="F310">
        <v>137528</v>
      </c>
      <c r="G310">
        <v>79910</v>
      </c>
      <c r="H310">
        <v>46186</v>
      </c>
      <c r="I310">
        <v>1691</v>
      </c>
      <c r="J310">
        <v>6258</v>
      </c>
      <c r="K310">
        <v>3483</v>
      </c>
      <c r="L310">
        <f t="shared" si="21"/>
        <v>0.58104531440870222</v>
      </c>
      <c r="M310">
        <f t="shared" si="22"/>
        <v>0.33582979465999652</v>
      </c>
      <c r="N310">
        <f t="shared" si="23"/>
        <v>1.2295677971031354E-2</v>
      </c>
      <c r="O310">
        <f t="shared" si="24"/>
        <v>4.5503461113373278E-2</v>
      </c>
      <c r="P310">
        <f t="shared" si="25"/>
        <v>2.5325751846896633E-2</v>
      </c>
      <c r="Q310">
        <v>2019</v>
      </c>
    </row>
    <row r="311" spans="1:17">
      <c r="A311">
        <v>303</v>
      </c>
      <c r="B311" t="s">
        <v>160</v>
      </c>
      <c r="C311">
        <v>41.646129707112998</v>
      </c>
      <c r="D311">
        <v>44027.7921855858</v>
      </c>
      <c r="E311">
        <v>1912</v>
      </c>
      <c r="F311">
        <v>468447</v>
      </c>
      <c r="G311">
        <v>240318</v>
      </c>
      <c r="H311">
        <v>194432</v>
      </c>
      <c r="I311">
        <v>7917</v>
      </c>
      <c r="J311">
        <v>16511</v>
      </c>
      <c r="K311">
        <v>9269</v>
      </c>
      <c r="L311">
        <f t="shared" si="21"/>
        <v>0.5130100096702509</v>
      </c>
      <c r="M311">
        <f t="shared" si="22"/>
        <v>0.41505655922655071</v>
      </c>
      <c r="N311">
        <f t="shared" si="23"/>
        <v>1.6900524499036177E-2</v>
      </c>
      <c r="O311">
        <f t="shared" si="24"/>
        <v>3.52462498425649E-2</v>
      </c>
      <c r="P311">
        <f t="shared" si="25"/>
        <v>1.9786656761597365E-2</v>
      </c>
      <c r="Q311">
        <v>2019</v>
      </c>
    </row>
    <row r="312" spans="1:17">
      <c r="A312">
        <v>305</v>
      </c>
      <c r="B312" t="s">
        <v>161</v>
      </c>
      <c r="C312">
        <v>39.210481465700902</v>
      </c>
      <c r="D312">
        <v>50611.441949625601</v>
      </c>
      <c r="E312">
        <v>4694</v>
      </c>
      <c r="F312">
        <v>1342478</v>
      </c>
      <c r="G312">
        <v>900373</v>
      </c>
      <c r="H312">
        <v>291344</v>
      </c>
      <c r="I312">
        <v>16414</v>
      </c>
      <c r="J312">
        <v>99084</v>
      </c>
      <c r="K312">
        <v>35263</v>
      </c>
      <c r="L312">
        <f t="shared" si="21"/>
        <v>0.67067989196098554</v>
      </c>
      <c r="M312">
        <f t="shared" si="22"/>
        <v>0.21701957127044166</v>
      </c>
      <c r="N312">
        <f t="shared" si="23"/>
        <v>1.2226643565108702E-2</v>
      </c>
      <c r="O312">
        <f t="shared" si="24"/>
        <v>7.3806796089023435E-2</v>
      </c>
      <c r="P312">
        <f t="shared" si="25"/>
        <v>2.6267097114440609E-2</v>
      </c>
      <c r="Q312">
        <v>2019</v>
      </c>
    </row>
    <row r="313" spans="1:17">
      <c r="A313">
        <v>307</v>
      </c>
      <c r="B313" t="s">
        <v>162</v>
      </c>
      <c r="C313">
        <v>41.463011152416399</v>
      </c>
      <c r="D313">
        <v>52049.209355885003</v>
      </c>
      <c r="E313">
        <v>538</v>
      </c>
      <c r="F313">
        <v>211843</v>
      </c>
      <c r="G313">
        <v>139672</v>
      </c>
      <c r="H313">
        <v>50573</v>
      </c>
      <c r="I313">
        <v>4579</v>
      </c>
      <c r="J313">
        <v>12788</v>
      </c>
      <c r="K313">
        <v>4231</v>
      </c>
      <c r="L313">
        <f t="shared" si="21"/>
        <v>0.65931845753694951</v>
      </c>
      <c r="M313">
        <f t="shared" si="22"/>
        <v>0.23872868114594298</v>
      </c>
      <c r="N313">
        <f t="shared" si="23"/>
        <v>2.1615063986065153E-2</v>
      </c>
      <c r="O313">
        <f t="shared" si="24"/>
        <v>6.0365459326010298E-2</v>
      </c>
      <c r="P313">
        <f t="shared" si="25"/>
        <v>1.997233800503203E-2</v>
      </c>
      <c r="Q313">
        <v>2019</v>
      </c>
    </row>
    <row r="314" spans="1:17">
      <c r="A314">
        <v>309</v>
      </c>
      <c r="B314" t="s">
        <v>163</v>
      </c>
      <c r="C314">
        <v>39.887704918032803</v>
      </c>
      <c r="D314">
        <v>34218.108331925003</v>
      </c>
      <c r="E314">
        <v>122</v>
      </c>
      <c r="F314">
        <v>24694</v>
      </c>
      <c r="G314">
        <v>16555</v>
      </c>
      <c r="H314">
        <v>6958</v>
      </c>
      <c r="I314">
        <v>41</v>
      </c>
      <c r="J314">
        <v>779</v>
      </c>
      <c r="K314">
        <v>361</v>
      </c>
      <c r="L314">
        <f t="shared" si="21"/>
        <v>0.67040576658297557</v>
      </c>
      <c r="M314">
        <f t="shared" si="22"/>
        <v>0.28176885073297159</v>
      </c>
      <c r="N314">
        <f t="shared" si="23"/>
        <v>1.6603223455090306E-3</v>
      </c>
      <c r="O314">
        <f t="shared" si="24"/>
        <v>3.1546124564671582E-2</v>
      </c>
      <c r="P314">
        <f t="shared" si="25"/>
        <v>1.4618935773872195E-2</v>
      </c>
      <c r="Q314">
        <v>2019</v>
      </c>
    </row>
    <row r="315" spans="1:17">
      <c r="A315">
        <v>311</v>
      </c>
      <c r="B315" t="s">
        <v>164</v>
      </c>
      <c r="C315">
        <v>43.070221409709497</v>
      </c>
      <c r="D315">
        <v>58785.649875247102</v>
      </c>
      <c r="E315">
        <v>4923</v>
      </c>
      <c r="F315">
        <v>1924264</v>
      </c>
      <c r="G315">
        <v>1457305</v>
      </c>
      <c r="H315">
        <v>201511</v>
      </c>
      <c r="I315">
        <v>57637</v>
      </c>
      <c r="J315">
        <v>160035</v>
      </c>
      <c r="K315">
        <v>47776</v>
      </c>
      <c r="L315">
        <f t="shared" si="21"/>
        <v>0.75733111464954916</v>
      </c>
      <c r="M315">
        <f t="shared" si="22"/>
        <v>0.10472107777311221</v>
      </c>
      <c r="N315">
        <f t="shared" si="23"/>
        <v>2.9952750766007161E-2</v>
      </c>
      <c r="O315">
        <f t="shared" si="24"/>
        <v>8.3166862758956156E-2</v>
      </c>
      <c r="P315">
        <f t="shared" si="25"/>
        <v>2.4828194052375348E-2</v>
      </c>
      <c r="Q315">
        <v>2019</v>
      </c>
    </row>
    <row r="316" spans="1:17">
      <c r="A316">
        <v>313</v>
      </c>
      <c r="B316" t="s">
        <v>165</v>
      </c>
      <c r="C316">
        <v>39.118479861982102</v>
      </c>
      <c r="D316">
        <v>57482.6262236564</v>
      </c>
      <c r="E316">
        <v>16094</v>
      </c>
      <c r="F316">
        <v>6550396</v>
      </c>
      <c r="G316">
        <v>4565601</v>
      </c>
      <c r="H316">
        <v>669814</v>
      </c>
      <c r="I316">
        <v>159106</v>
      </c>
      <c r="J316">
        <v>1016043</v>
      </c>
      <c r="K316">
        <v>139832</v>
      </c>
      <c r="L316">
        <f t="shared" si="21"/>
        <v>0.6969961816048984</v>
      </c>
      <c r="M316">
        <f t="shared" si="22"/>
        <v>0.1022554972249006</v>
      </c>
      <c r="N316">
        <f t="shared" si="23"/>
        <v>2.4289523870007247E-2</v>
      </c>
      <c r="O316">
        <f t="shared" si="24"/>
        <v>0.15511169095731006</v>
      </c>
      <c r="P316">
        <f t="shared" si="25"/>
        <v>2.1347106342883698E-2</v>
      </c>
      <c r="Q316">
        <v>2019</v>
      </c>
    </row>
    <row r="317" spans="1:17">
      <c r="A317">
        <v>315</v>
      </c>
      <c r="B317" t="s">
        <v>166</v>
      </c>
      <c r="C317">
        <v>40.3713513513514</v>
      </c>
      <c r="D317">
        <v>45934.7831304879</v>
      </c>
      <c r="E317">
        <v>555</v>
      </c>
      <c r="F317">
        <v>117632</v>
      </c>
      <c r="G317">
        <v>73007</v>
      </c>
      <c r="H317">
        <v>32664</v>
      </c>
      <c r="I317">
        <v>1993</v>
      </c>
      <c r="J317">
        <v>6555</v>
      </c>
      <c r="K317">
        <v>3413</v>
      </c>
      <c r="L317">
        <f t="shared" si="21"/>
        <v>0.62063894178454837</v>
      </c>
      <c r="M317">
        <f t="shared" si="22"/>
        <v>0.27767954298150166</v>
      </c>
      <c r="N317">
        <f t="shared" si="23"/>
        <v>1.6942668661588684E-2</v>
      </c>
      <c r="O317">
        <f t="shared" si="24"/>
        <v>5.572463275299238E-2</v>
      </c>
      <c r="P317">
        <f t="shared" si="25"/>
        <v>2.9014213819368879E-2</v>
      </c>
      <c r="Q317">
        <v>2019</v>
      </c>
    </row>
    <row r="318" spans="1:17">
      <c r="A318">
        <v>317</v>
      </c>
      <c r="B318" t="s">
        <v>167</v>
      </c>
      <c r="C318">
        <v>43.315653298835699</v>
      </c>
      <c r="D318">
        <v>49958.020901633601</v>
      </c>
      <c r="E318">
        <v>773</v>
      </c>
      <c r="F318">
        <v>253597</v>
      </c>
      <c r="G318">
        <v>159186</v>
      </c>
      <c r="H318">
        <v>70107</v>
      </c>
      <c r="I318">
        <v>4509</v>
      </c>
      <c r="J318">
        <v>15001</v>
      </c>
      <c r="K318">
        <v>4794</v>
      </c>
      <c r="L318">
        <f t="shared" si="21"/>
        <v>0.62771247293934862</v>
      </c>
      <c r="M318">
        <f t="shared" si="22"/>
        <v>0.27645043119595264</v>
      </c>
      <c r="N318">
        <f t="shared" si="23"/>
        <v>1.7780178787603955E-2</v>
      </c>
      <c r="O318">
        <f t="shared" si="24"/>
        <v>5.9152907960267669E-2</v>
      </c>
      <c r="P318">
        <f t="shared" si="25"/>
        <v>1.8904009116827093E-2</v>
      </c>
      <c r="Q318">
        <v>2019</v>
      </c>
    </row>
    <row r="319" spans="1:17">
      <c r="A319">
        <v>319</v>
      </c>
      <c r="B319" t="s">
        <v>168</v>
      </c>
      <c r="C319">
        <v>41.761785714285701</v>
      </c>
      <c r="D319">
        <v>48272.700258799203</v>
      </c>
      <c r="E319">
        <v>840</v>
      </c>
      <c r="F319">
        <v>271966</v>
      </c>
      <c r="G319">
        <v>170709</v>
      </c>
      <c r="H319">
        <v>78146</v>
      </c>
      <c r="I319">
        <v>6396</v>
      </c>
      <c r="J319">
        <v>12679</v>
      </c>
      <c r="K319">
        <v>4036</v>
      </c>
      <c r="L319">
        <f t="shared" si="21"/>
        <v>0.62768507828184406</v>
      </c>
      <c r="M319">
        <f t="shared" si="22"/>
        <v>0.28733738776170553</v>
      </c>
      <c r="N319">
        <f t="shared" si="23"/>
        <v>2.3517645588051448E-2</v>
      </c>
      <c r="O319">
        <f t="shared" si="24"/>
        <v>4.661979806299317E-2</v>
      </c>
      <c r="P319">
        <f t="shared" si="25"/>
        <v>1.4840090305405822E-2</v>
      </c>
      <c r="Q319">
        <v>2019</v>
      </c>
    </row>
    <row r="320" spans="1:17">
      <c r="A320">
        <v>321</v>
      </c>
      <c r="B320" t="s">
        <v>169</v>
      </c>
      <c r="C320">
        <v>40.537021276595702</v>
      </c>
      <c r="D320">
        <v>52095.351902118797</v>
      </c>
      <c r="E320">
        <v>1175</v>
      </c>
      <c r="F320">
        <v>391809</v>
      </c>
      <c r="G320">
        <v>257374</v>
      </c>
      <c r="H320">
        <v>102105</v>
      </c>
      <c r="I320">
        <v>4659</v>
      </c>
      <c r="J320">
        <v>20250</v>
      </c>
      <c r="K320">
        <v>7421</v>
      </c>
      <c r="L320">
        <f t="shared" si="21"/>
        <v>0.65688639107320146</v>
      </c>
      <c r="M320">
        <f t="shared" si="22"/>
        <v>0.26059891426690046</v>
      </c>
      <c r="N320">
        <f t="shared" si="23"/>
        <v>1.1890997909695796E-2</v>
      </c>
      <c r="O320">
        <f t="shared" si="24"/>
        <v>5.1683345711813662E-2</v>
      </c>
      <c r="P320">
        <f t="shared" si="25"/>
        <v>1.8940351038388602E-2</v>
      </c>
      <c r="Q320">
        <v>2019</v>
      </c>
    </row>
    <row r="321" spans="1:17">
      <c r="A321" t="s">
        <v>170</v>
      </c>
      <c r="B321" t="s">
        <v>170</v>
      </c>
      <c r="C321">
        <v>39.200386100386098</v>
      </c>
      <c r="D321">
        <v>58342.653946879997</v>
      </c>
      <c r="E321">
        <v>4144</v>
      </c>
      <c r="F321">
        <v>2000788</v>
      </c>
      <c r="G321">
        <v>1217026</v>
      </c>
      <c r="H321">
        <v>542919</v>
      </c>
      <c r="I321">
        <v>55871</v>
      </c>
      <c r="J321">
        <v>122720</v>
      </c>
      <c r="K321">
        <v>62252</v>
      </c>
      <c r="L321">
        <f t="shared" si="21"/>
        <v>0.60827334030392022</v>
      </c>
      <c r="M321">
        <f t="shared" si="22"/>
        <v>0.27135258708069021</v>
      </c>
      <c r="N321">
        <f t="shared" si="23"/>
        <v>2.7924497747887331E-2</v>
      </c>
      <c r="O321">
        <f t="shared" si="24"/>
        <v>6.1335833681529478E-2</v>
      </c>
      <c r="P321">
        <f t="shared" si="25"/>
        <v>3.1113741185972727E-2</v>
      </c>
      <c r="Q321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202107_formatted_county_data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ashworth</dc:creator>
  <cp:lastModifiedBy>james ashworth</cp:lastModifiedBy>
  <dcterms:created xsi:type="dcterms:W3CDTF">2021-10-15T01:12:31Z</dcterms:created>
  <dcterms:modified xsi:type="dcterms:W3CDTF">2021-10-15T01:40:22Z</dcterms:modified>
</cp:coreProperties>
</file>