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B2CB275-1769-4815-A62A-113DFEAD6E14}" xr6:coauthVersionLast="47" xr6:coauthVersionMax="47" xr10:uidLastSave="{00000000-0000-0000-0000-000000000000}"/>
  <bookViews>
    <workbookView xWindow="1920" yWindow="600" windowWidth="10188" windowHeight="12360" xr2:uid="{3874F2D4-BAB5-49A4-9DF9-1C4CDDAA4467}"/>
  </bookViews>
  <sheets>
    <sheet name="分析藍本摘要" sheetId="2" r:id="rId1"/>
    <sheet name="工作表1" sheetId="1" r:id="rId2"/>
  </sheets>
  <definedNames>
    <definedName name="可用資金_元">工作表1!$E$8</definedName>
    <definedName name="生產時數_天">工作表1!$C$8</definedName>
    <definedName name="庫存原材料_公斤">工作表1!$D$8</definedName>
    <definedName name="產品A">工作表1!$F$3</definedName>
    <definedName name="產品B">工作表1!$F$4</definedName>
    <definedName name="產品C">工作表1!$F$5</definedName>
    <definedName name="總利潤_元">工作表1!$C$10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8" i="1"/>
  <c r="D8" i="1"/>
  <c r="C8" i="1"/>
</calcChain>
</file>

<file path=xl/sharedStrings.xml><?xml version="1.0" encoding="utf-8"?>
<sst xmlns="http://schemas.openxmlformats.org/spreadsheetml/2006/main" count="31" uniqueCount="30">
  <si>
    <t>生產計劃</t>
  </si>
  <si>
    <t>品項</t>
    <phoneticPr fontId="1" type="noConversion"/>
  </si>
  <si>
    <t>產品 A</t>
  </si>
  <si>
    <t>產品 B</t>
    <phoneticPr fontId="1" type="noConversion"/>
  </si>
  <si>
    <t>銷售利潤(元/件)</t>
  </si>
  <si>
    <t>生產時數 (天/件)</t>
  </si>
  <si>
    <t>原材料(公斤/件)</t>
  </si>
  <si>
    <t>可用資金(元/件)</t>
  </si>
  <si>
    <t>預計生產(件)</t>
    <phoneticPr fontId="1" type="noConversion"/>
  </si>
  <si>
    <t>占用資源</t>
  </si>
  <si>
    <t>生產時數(天)</t>
  </si>
  <si>
    <t>庫存原材料(公斤)</t>
    <phoneticPr fontId="1" type="noConversion"/>
  </si>
  <si>
    <t>可用資金(元)</t>
  </si>
  <si>
    <t>總利潤(元)</t>
  </si>
  <si>
    <t>產品 C</t>
    <phoneticPr fontId="1" type="noConversion"/>
  </si>
  <si>
    <t>產品A</t>
  </si>
  <si>
    <t>產品B</t>
  </si>
  <si>
    <t>產品C</t>
  </si>
  <si>
    <t>生產時數_天</t>
  </si>
  <si>
    <t>庫存原材料_公斤</t>
  </si>
  <si>
    <t>可用資金_元</t>
  </si>
  <si>
    <t>總利潤_元</t>
  </si>
  <si>
    <t>建立者 user 於 2021/11/13</t>
  </si>
  <si>
    <t>分析藍本摘要</t>
  </si>
  <si>
    <t>變數儲存格:</t>
  </si>
  <si>
    <t>現用值:</t>
  </si>
  <si>
    <t>目標儲存格:</t>
  </si>
  <si>
    <t>備註: 現用值欄位是在建立分析藍本</t>
  </si>
  <si>
    <t>摘要時所使用變數儲存格的值。</t>
  </si>
  <si>
    <t>每組變數儲存格均以灰網顯示。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</si>
</sst>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indexed="8"/>
      <name val="新細明體"/>
      <family val="2"/>
      <charset val="136"/>
      <scheme val="minor"/>
    </font>
    <font>
      <b/>
      <sz val="12"/>
      <color indexed="18"/>
      <name val="新細明體"/>
      <family val="2"/>
      <charset val="136"/>
      <scheme val="minor"/>
    </font>
    <font>
      <b/>
      <sz val="12"/>
      <color indexed="18"/>
      <name val="新細明體"/>
      <family val="1"/>
      <charset val="136"/>
      <scheme val="minor"/>
    </font>
    <font>
      <sz val="12"/>
      <color indexed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32B6-A784-4ECD-8608-B12DFE2995A5}">
  <sheetPr>
    <outlinePr summaryBelow="0"/>
  </sheetPr>
  <dimension ref="B1:E16"/>
  <sheetViews>
    <sheetView showGridLines="0" tabSelected="1" workbookViewId="0"/>
  </sheetViews>
  <sheetFormatPr defaultRowHeight="16.2" outlineLevelRow="1" outlineLevelCol="1" x14ac:dyDescent="0.3"/>
  <cols>
    <col min="3" max="3" width="19.88671875" bestFit="1" customWidth="1"/>
    <col min="4" max="5" width="10.44140625" bestFit="1" customWidth="1" outlineLevel="1"/>
  </cols>
  <sheetData>
    <row r="1" spans="2:5" ht="16.8" thickBot="1" x14ac:dyDescent="0.35"/>
    <row r="2" spans="2:5" x14ac:dyDescent="0.3">
      <c r="B2" s="4" t="s">
        <v>23</v>
      </c>
      <c r="C2" s="5"/>
      <c r="D2" s="11"/>
      <c r="E2" s="11"/>
    </row>
    <row r="3" spans="2:5" collapsed="1" x14ac:dyDescent="0.3">
      <c r="B3" s="3"/>
      <c r="C3" s="3"/>
      <c r="D3" s="12" t="s">
        <v>25</v>
      </c>
      <c r="E3" s="12" t="s">
        <v>0</v>
      </c>
    </row>
    <row r="4" spans="2:5" ht="41.4" hidden="1" outlineLevel="1" x14ac:dyDescent="0.3">
      <c r="B4" s="7"/>
      <c r="C4" s="7"/>
      <c r="D4" s="1"/>
      <c r="E4" s="14" t="s">
        <v>22</v>
      </c>
    </row>
    <row r="5" spans="2:5" x14ac:dyDescent="0.3">
      <c r="B5" s="8" t="s">
        <v>24</v>
      </c>
      <c r="C5" s="9"/>
      <c r="D5" s="6"/>
      <c r="E5" s="6"/>
    </row>
    <row r="6" spans="2:5" outlineLevel="1" x14ac:dyDescent="0.3">
      <c r="B6" s="7"/>
      <c r="C6" s="7" t="s">
        <v>15</v>
      </c>
      <c r="D6" s="1">
        <v>9</v>
      </c>
      <c r="E6" s="13">
        <v>6</v>
      </c>
    </row>
    <row r="7" spans="2:5" outlineLevel="1" x14ac:dyDescent="0.3">
      <c r="B7" s="7"/>
      <c r="C7" s="7" t="s">
        <v>16</v>
      </c>
      <c r="D7" s="1">
        <v>1</v>
      </c>
      <c r="E7" s="13">
        <v>1</v>
      </c>
    </row>
    <row r="8" spans="2:5" outlineLevel="1" x14ac:dyDescent="0.3">
      <c r="B8" s="7"/>
      <c r="C8" s="7" t="s">
        <v>17</v>
      </c>
      <c r="D8" s="1">
        <v>6</v>
      </c>
      <c r="E8" s="13">
        <v>3</v>
      </c>
    </row>
    <row r="9" spans="2:5" x14ac:dyDescent="0.3">
      <c r="B9" s="8" t="s">
        <v>26</v>
      </c>
      <c r="C9" s="9"/>
      <c r="D9" s="6"/>
      <c r="E9" s="6"/>
    </row>
    <row r="10" spans="2:5" outlineLevel="1" x14ac:dyDescent="0.3">
      <c r="B10" s="7"/>
      <c r="C10" s="7" t="s">
        <v>18</v>
      </c>
      <c r="D10" s="1">
        <v>38</v>
      </c>
      <c r="E10" s="1">
        <v>23</v>
      </c>
    </row>
    <row r="11" spans="2:5" outlineLevel="1" x14ac:dyDescent="0.3">
      <c r="B11" s="7"/>
      <c r="C11" s="7" t="s">
        <v>19</v>
      </c>
      <c r="D11" s="1">
        <v>108</v>
      </c>
      <c r="E11" s="1">
        <v>69</v>
      </c>
    </row>
    <row r="12" spans="2:5" outlineLevel="1" x14ac:dyDescent="0.3">
      <c r="B12" s="7"/>
      <c r="C12" s="7" t="s">
        <v>20</v>
      </c>
      <c r="D12" s="1">
        <v>20800</v>
      </c>
      <c r="E12" s="1">
        <v>12700</v>
      </c>
    </row>
    <row r="13" spans="2:5" ht="16.8" outlineLevel="1" thickBot="1" x14ac:dyDescent="0.35">
      <c r="B13" s="10"/>
      <c r="C13" s="10" t="s">
        <v>21</v>
      </c>
      <c r="D13" s="2">
        <v>23700</v>
      </c>
      <c r="E13" s="2">
        <v>14400</v>
      </c>
    </row>
    <row r="14" spans="2:5" x14ac:dyDescent="0.3">
      <c r="B14" t="s">
        <v>27</v>
      </c>
    </row>
    <row r="15" spans="2:5" x14ac:dyDescent="0.3">
      <c r="B15" t="s">
        <v>28</v>
      </c>
    </row>
    <row r="16" spans="2:5" x14ac:dyDescent="0.3">
      <c r="B16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30F0-C8E0-4443-A184-86590D93FF39}">
  <dimension ref="A1:F10"/>
  <sheetViews>
    <sheetView workbookViewId="0">
      <selection activeCell="C8" sqref="C8 D8 E8 C10"/>
    </sheetView>
  </sheetViews>
  <sheetFormatPr defaultRowHeight="16.2" x14ac:dyDescent="0.3"/>
  <cols>
    <col min="1" max="1" width="10.44140625" bestFit="1" customWidth="1"/>
    <col min="2" max="2" width="17.44140625" bestFit="1" customWidth="1"/>
    <col min="3" max="3" width="18" bestFit="1" customWidth="1"/>
    <col min="4" max="5" width="17.44140625" bestFit="1" customWidth="1"/>
    <col min="6" max="6" width="14.3320312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t="s">
        <v>2</v>
      </c>
      <c r="B3">
        <v>1300</v>
      </c>
      <c r="C3">
        <v>2</v>
      </c>
      <c r="D3">
        <v>8</v>
      </c>
      <c r="E3">
        <v>1200</v>
      </c>
      <c r="F3">
        <v>9</v>
      </c>
    </row>
    <row r="4" spans="1:6" x14ac:dyDescent="0.3">
      <c r="A4" t="s">
        <v>3</v>
      </c>
      <c r="B4">
        <v>1200</v>
      </c>
      <c r="C4">
        <v>2</v>
      </c>
      <c r="D4">
        <v>6</v>
      </c>
      <c r="E4">
        <v>1000</v>
      </c>
      <c r="F4">
        <v>1</v>
      </c>
    </row>
    <row r="5" spans="1:6" x14ac:dyDescent="0.3">
      <c r="A5" t="s">
        <v>14</v>
      </c>
      <c r="B5">
        <v>1800</v>
      </c>
      <c r="C5">
        <v>3</v>
      </c>
      <c r="D5">
        <v>5</v>
      </c>
      <c r="E5">
        <v>1500</v>
      </c>
      <c r="F5">
        <v>6</v>
      </c>
    </row>
    <row r="7" spans="1:6" x14ac:dyDescent="0.3">
      <c r="C7" t="s">
        <v>10</v>
      </c>
      <c r="D7" t="s">
        <v>11</v>
      </c>
      <c r="E7" t="s">
        <v>12</v>
      </c>
    </row>
    <row r="8" spans="1:6" x14ac:dyDescent="0.3">
      <c r="B8" t="s">
        <v>9</v>
      </c>
      <c r="C8">
        <f>C3*產品A+C4*產品B+C5*產品C</f>
        <v>38</v>
      </c>
      <c r="D8">
        <f>D3*產品A+D4*產品B+D5*產品C</f>
        <v>108</v>
      </c>
      <c r="E8">
        <f>E3*產品A+E4*產品B+E5*產品C</f>
        <v>20800</v>
      </c>
    </row>
    <row r="10" spans="1:6" x14ac:dyDescent="0.3">
      <c r="B10" t="s">
        <v>13</v>
      </c>
      <c r="C10">
        <f>B3*產品A+B4*產品B+B5*產品C</f>
        <v>23700</v>
      </c>
    </row>
  </sheetData>
  <scenarios current="0" sqref="C8 D8 E8 C10">
    <scenario name="生產計劃" locked="1" count="3" user="user" comment="建立者 user 於 2021/11/13">
      <inputCells r="F3" val="6"/>
      <inputCells r="F4" val="1"/>
      <inputCells r="F5" val="3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7</vt:i4>
      </vt:variant>
    </vt:vector>
  </HeadingPairs>
  <TitlesOfParts>
    <vt:vector size="9" baseType="lpstr">
      <vt:lpstr>分析藍本摘要</vt:lpstr>
      <vt:lpstr>工作表1</vt:lpstr>
      <vt:lpstr>可用資金_元</vt:lpstr>
      <vt:lpstr>生產時數_天</vt:lpstr>
      <vt:lpstr>庫存原材料_公斤</vt:lpstr>
      <vt:lpstr>產品A</vt:lpstr>
      <vt:lpstr>產品B</vt:lpstr>
      <vt:lpstr>產品C</vt:lpstr>
      <vt:lpstr>總利潤_元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2021-11-13T06:26:57Z</dcterms:created>
  <dcterms:modified xsi:type="dcterms:W3CDTF">2021-11-13T07:09:40Z</dcterms:modified>
</cp:coreProperties>
</file>