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130824\Downloads\"/>
    </mc:Choice>
  </mc:AlternateContent>
  <xr:revisionPtr revIDLastSave="0" documentId="13_ncr:1_{CD289455-2A68-4CBE-9D12-B84D310E6D43}" xr6:coauthVersionLast="47" xr6:coauthVersionMax="47" xr10:uidLastSave="{00000000-0000-0000-0000-000000000000}"/>
  <bookViews>
    <workbookView xWindow="-110" yWindow="-110" windowWidth="19420" windowHeight="10300" activeTab="8" xr2:uid="{00000000-000D-0000-FFFF-FFFF00000000}"/>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2" l="1"/>
  <c r="J11" i="2" s="1"/>
  <c r="N11" i="2" s="1"/>
  <c r="J15" i="2"/>
  <c r="N15" i="2" s="1"/>
  <c r="J15" i="3"/>
  <c r="N15" i="3" s="1"/>
  <c r="I11" i="3"/>
  <c r="J13" i="3" s="1"/>
  <c r="N13" i="3" s="1"/>
  <c r="J15" i="5"/>
  <c r="N15" i="5" s="1"/>
  <c r="I11" i="5"/>
  <c r="J13" i="5" s="1"/>
  <c r="N13" i="5" s="1"/>
  <c r="J15" i="6"/>
  <c r="N15" i="6" s="1"/>
  <c r="I11" i="6"/>
  <c r="J13" i="6" s="1"/>
  <c r="N13" i="6" s="1"/>
  <c r="J15" i="4"/>
  <c r="N15" i="4" s="1"/>
  <c r="I11" i="4"/>
  <c r="J11" i="4" s="1"/>
  <c r="N11" i="4" s="1"/>
  <c r="J15" i="7"/>
  <c r="N15" i="7" s="1"/>
  <c r="I11" i="7"/>
  <c r="J11" i="7" s="1"/>
  <c r="N11" i="7" s="1"/>
  <c r="J15" i="8"/>
  <c r="N15" i="8" s="1"/>
  <c r="I11" i="8"/>
  <c r="J11" i="8" s="1"/>
  <c r="N11" i="8" s="1"/>
  <c r="M11" i="9"/>
  <c r="M6" i="9"/>
  <c r="M7" i="9"/>
  <c r="M9" i="9"/>
  <c r="M10" i="9"/>
  <c r="M12" i="9"/>
  <c r="M8" i="9"/>
  <c r="E11" i="9"/>
  <c r="E6" i="9"/>
  <c r="E8" i="9"/>
  <c r="E10" i="9"/>
  <c r="E7" i="9"/>
  <c r="E9" i="9"/>
  <c r="E12" i="9"/>
  <c r="F11" i="9"/>
  <c r="F8" i="9"/>
  <c r="F9" i="9"/>
  <c r="F10" i="9"/>
  <c r="F12" i="9"/>
  <c r="F6" i="9"/>
  <c r="F7" i="9"/>
  <c r="G11" i="9"/>
  <c r="G6" i="9"/>
  <c r="G7" i="9"/>
  <c r="G8" i="9"/>
  <c r="G9" i="9"/>
  <c r="G10" i="9"/>
  <c r="G12" i="9"/>
  <c r="H11" i="9"/>
  <c r="H6" i="9"/>
  <c r="H7" i="9"/>
  <c r="H8" i="9"/>
  <c r="H9" i="9"/>
  <c r="H10" i="9"/>
  <c r="H12" i="9"/>
  <c r="I11" i="9"/>
  <c r="I6" i="9"/>
  <c r="I7" i="9"/>
  <c r="I8" i="9"/>
  <c r="I9" i="9"/>
  <c r="I10" i="9"/>
  <c r="I12" i="9"/>
  <c r="J11" i="9"/>
  <c r="J9" i="9"/>
  <c r="J10" i="9"/>
  <c r="J6" i="9"/>
  <c r="J7" i="9"/>
  <c r="J8" i="9"/>
  <c r="J12" i="9"/>
  <c r="K11" i="9"/>
  <c r="K7" i="9"/>
  <c r="K8" i="9"/>
  <c r="K9" i="9"/>
  <c r="K10" i="9"/>
  <c r="K6" i="9"/>
  <c r="K12" i="9"/>
  <c r="L11" i="9"/>
  <c r="L6" i="9"/>
  <c r="L9" i="9"/>
  <c r="L10" i="9"/>
  <c r="L7" i="9"/>
  <c r="L8" i="9"/>
  <c r="L12" i="9"/>
  <c r="K13" i="9" l="1"/>
  <c r="E24" i="9" s="1"/>
  <c r="J13" i="9"/>
  <c r="E23" i="9" s="1"/>
  <c r="M13" i="9"/>
  <c r="E26" i="9" s="1"/>
  <c r="E13" i="9"/>
  <c r="E18" i="9" s="1"/>
  <c r="G13" i="9"/>
  <c r="E20" i="9" s="1"/>
  <c r="L13" i="9"/>
  <c r="E25" i="9" s="1"/>
  <c r="F13" i="9"/>
  <c r="E19" i="9" s="1"/>
  <c r="J13" i="8"/>
  <c r="N13" i="8" s="1"/>
  <c r="N17" i="8" s="1"/>
  <c r="J17" i="8" s="1"/>
  <c r="J13" i="7"/>
  <c r="N13" i="7" s="1"/>
  <c r="N17" i="7" s="1"/>
  <c r="J17" i="7" s="1"/>
  <c r="I13" i="9"/>
  <c r="E22" i="9" s="1"/>
  <c r="H13" i="9"/>
  <c r="E21" i="9" s="1"/>
  <c r="J13" i="4"/>
  <c r="N13" i="4" s="1"/>
  <c r="N17" i="4" s="1"/>
  <c r="J17" i="4" s="1"/>
  <c r="J11" i="6"/>
  <c r="N11" i="6" s="1"/>
  <c r="N17" i="6" s="1"/>
  <c r="J17" i="6" s="1"/>
  <c r="J11" i="5"/>
  <c r="N11" i="5" s="1"/>
  <c r="N17" i="5" s="1"/>
  <c r="J17" i="5" s="1"/>
  <c r="J11" i="3"/>
  <c r="N11" i="3" s="1"/>
  <c r="N17" i="3" s="1"/>
  <c r="J17" i="3" s="1"/>
  <c r="J13" i="2"/>
  <c r="N13" i="2" s="1"/>
  <c r="N17" i="2" s="1"/>
  <c r="J17" i="2" s="1"/>
  <c r="F25" i="9" l="1"/>
  <c r="B25" i="9" s="1"/>
  <c r="F24" i="9"/>
  <c r="B24" i="9" s="1"/>
  <c r="F26" i="9"/>
  <c r="B26" i="9" s="1"/>
  <c r="F23" i="9"/>
  <c r="B23" i="9" s="1"/>
  <c r="F22" i="9"/>
  <c r="B22" i="9" s="1"/>
  <c r="F21" i="9"/>
  <c r="B21" i="9" s="1"/>
  <c r="F20" i="9"/>
  <c r="B20" i="9" s="1"/>
  <c r="F19" i="9"/>
  <c r="B19" i="9" s="1"/>
  <c r="F18" i="9"/>
  <c r="B18" i="9" s="1"/>
</calcChain>
</file>

<file path=xl/sharedStrings.xml><?xml version="1.0" encoding="utf-8"?>
<sst xmlns="http://schemas.openxmlformats.org/spreadsheetml/2006/main" count="114" uniqueCount="101">
  <si>
    <t>I can offer a reasoned case for alternative courses of action without introducing bias or prejudice.</t>
  </si>
  <si>
    <t>My technical knowledge and experience is usually my major asset.</t>
  </si>
  <si>
    <t>My ability rests in being able to draw people out whenever I detect they have something of value to contribute to group activities.</t>
  </si>
  <si>
    <t>My capacity to follow through has much to do with my personal effectiveness.</t>
  </si>
  <si>
    <t>I can usually sense what is realistic and likely to work.</t>
  </si>
  <si>
    <t>I can work well with a very wide range of people.</t>
  </si>
  <si>
    <t>I think I can quickly see and take advantage of opportunities.</t>
  </si>
  <si>
    <t>Producing ideas is one of my natural assets.</t>
  </si>
  <si>
    <t>I am ready to face temporary unpopularity if it leads to worthwhile results in the end.</t>
  </si>
  <si>
    <t>Points Remaining:</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</si>
  <si>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</si>
  <si>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</si>
  <si>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</si>
  <si>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</si>
  <si>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</si>
  <si>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</si>
  <si>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</si>
  <si>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</si>
  <si>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</si>
  <si>
    <t>I have a tendency to talk too much once the group gets on to new ideas.</t>
  </si>
  <si>
    <t>What I Believe I Can Contribute to a Team:</t>
  </si>
  <si>
    <t>When Involved in a Project with Other People:</t>
  </si>
  <si>
    <t>If I Have a Possible Shortcoming in Teamwork, It Could Be That:</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</si>
  <si>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</si>
  <si>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</si>
  <si>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</si>
  <si>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</si>
  <si>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</si>
  <si>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</si>
  <si>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</si>
  <si>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</si>
  <si>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</si>
  <si>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</si>
  <si>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</si>
  <si>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</si>
  <si>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</si>
  <si>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</si>
  <si>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contribute when I know what I'm talking about.</t>
  </si>
  <si>
    <t>I can usually find a line of argument to refute unsound propositions.</t>
  </si>
  <si>
    <t>I bring a touch of perfectionism to any job I undertake.</t>
  </si>
  <si>
    <t>I am ready to make use of contacts outside of the group itself.</t>
  </si>
  <si>
    <t>I have a tendency to avoid the obvious and come out with the unexpected.</t>
  </si>
  <si>
    <t>I Gain Satisfaction In a Job Because:</t>
  </si>
  <si>
    <t>I enjoy analyzing situations and weighing up all the possible choices.</t>
  </si>
  <si>
    <t>I feel that I am using my special qualifications and training to advantage.</t>
  </si>
  <si>
    <t>I feel in my element when I can give a task my full attention.</t>
  </si>
  <si>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</si>
  <si>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</si>
  <si>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</si>
  <si>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</si>
  <si>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</si>
  <si>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I like to find a field that stretches my imagination.</t>
  </si>
  <si>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</si>
  <si>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</si>
  <si>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</si>
  <si>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</si>
  <si>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</si>
  <si>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</si>
  <si>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</si>
  <si>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</si>
  <si>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</si>
  <si>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</si>
  <si>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</si>
  <si>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</si>
  <si>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</si>
  <si>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</si>
  <si>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</si>
  <si>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</si>
  <si>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</si>
  <si>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</si>
  <si>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</si>
  <si>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am sometimes poor at explaining and clarifying complex points that occur to me.</t>
  </si>
  <si>
    <t>Section</t>
  </si>
  <si>
    <t>I</t>
  </si>
  <si>
    <t>II</t>
  </si>
  <si>
    <t>III</t>
  </si>
  <si>
    <t>IV</t>
  </si>
  <si>
    <t>V</t>
  </si>
  <si>
    <t>VI</t>
  </si>
  <si>
    <t>VII</t>
  </si>
  <si>
    <t>Total</t>
  </si>
  <si>
    <t>Roles</t>
  </si>
  <si>
    <t>Implementor</t>
  </si>
  <si>
    <t>Coordinator</t>
  </si>
  <si>
    <t>Shaper</t>
  </si>
  <si>
    <t>Plant</t>
  </si>
  <si>
    <t>Resource Investigator</t>
  </si>
  <si>
    <t>Monitor Evaluator</t>
  </si>
  <si>
    <t>Team Worker</t>
  </si>
  <si>
    <t>Complete Finisher</t>
  </si>
  <si>
    <t>Specialist</t>
  </si>
  <si>
    <t>Click Here To Proceed To Part II</t>
  </si>
  <si>
    <t>Click Here To Proceed To Part III</t>
  </si>
  <si>
    <t>Click Here To Proceed To Part IV</t>
  </si>
  <si>
    <t>Click Here To Proceed To Part V</t>
  </si>
  <si>
    <t>Click Here To Proceed To Part VI</t>
  </si>
  <si>
    <t>Click Here To Proceed To Part VII</t>
  </si>
  <si>
    <t>Click Here To Proceed To the Results Page</t>
  </si>
  <si>
    <t>The Team Role Inventory Test</t>
  </si>
  <si>
    <t>Based on the work of Dr. Meredith Belbin</t>
  </si>
  <si>
    <t>Click Here To Proceed To Part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</si>
</sst>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charset val="161"/>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charset val="161"/>
    </font>
    <font>
      <b/>
      <sz val="14"/>
      <name val="Arial"/>
      <family val="2"/>
    </font>
    <font>
      <b/>
      <sz val="48"/>
      <name val="Arial"/>
      <family val="2"/>
    </font>
    <font>
      <sz val="14"/>
      <name val="Arial"/>
      <family val="2"/>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6">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applyBorder="1"/>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0" fillId="4" borderId="0" xfId="0" applyFill="1"/>
    <xf numFmtId="0" fontId="10" fillId="4" borderId="0" xfId="0" applyFont="1" applyFill="1" applyAlignment="1">
      <alignment wrapText="1"/>
    </xf>
    <xf numFmtId="0" fontId="1" fillId="0" borderId="0" xfId="0" applyFont="1" applyAlignment="1">
      <alignment wrapText="1"/>
    </xf>
    <xf numFmtId="0" fontId="11" fillId="4" borderId="0" xfId="0" applyFont="1" applyFill="1" applyAlignment="1"/>
    <xf numFmtId="0" fontId="0" fillId="0" borderId="0" xfId="0" applyAlignment="1"/>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C0C0C0"/>
                </a:solidFill>
                <a:latin typeface="Arial"/>
                <a:ea typeface="Arial"/>
                <a:cs typeface="Arial"/>
              </a:defRPr>
            </a:pPr>
            <a:r>
              <a:rPr lang="en-US"/>
              <a:t>Your Personal Role Inventory</a:t>
            </a:r>
          </a:p>
        </c:rich>
      </c:tx>
      <c:layout>
        <c:manualLayout>
          <c:xMode val="edge"/>
          <c:yMode val="edge"/>
          <c:x val="0.38159250865324107"/>
          <c:y val="2.033895593892715E-2"/>
        </c:manualLayout>
      </c:layout>
      <c:overlay val="0"/>
      <c:spPr>
        <a:noFill/>
        <a:ln w="25400">
          <a:noFill/>
        </a:ln>
      </c:spPr>
    </c:title>
    <c:autoTitleDeleted val="0"/>
    <c:plotArea>
      <c:layout>
        <c:manualLayout>
          <c:layoutTarget val="inner"/>
          <c:xMode val="edge"/>
          <c:yMode val="edge"/>
          <c:x val="0.27921406411582211"/>
          <c:y val="0.18305084745762712"/>
          <c:w val="0.44157187176835572"/>
          <c:h val="0.72372881355932206"/>
        </c:manualLayout>
      </c:layout>
      <c:radarChart>
        <c:radarStyle val="filled"/>
        <c:varyColors val="0"/>
        <c:ser>
          <c:idx val="0"/>
          <c:order val="0"/>
          <c:spPr>
            <a:solidFill>
              <a:srgbClr val="9999FF"/>
            </a:solidFill>
            <a:ln w="12700">
              <a:solidFill>
                <a:srgbClr val="000000"/>
              </a:solidFill>
              <a:prstDash val="solid"/>
            </a:ln>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11</c:v>
                </c:pt>
                <c:pt idx="1">
                  <c:v>6</c:v>
                </c:pt>
                <c:pt idx="2">
                  <c:v>8</c:v>
                </c:pt>
                <c:pt idx="3">
                  <c:v>5</c:v>
                </c:pt>
                <c:pt idx="4">
                  <c:v>8</c:v>
                </c:pt>
                <c:pt idx="5">
                  <c:v>7</c:v>
                </c:pt>
                <c:pt idx="6">
                  <c:v>8</c:v>
                </c:pt>
                <c:pt idx="7">
                  <c:v>10</c:v>
                </c:pt>
                <c:pt idx="8">
                  <c:v>7</c:v>
                </c:pt>
              </c:numCache>
            </c:numRef>
          </c:val>
          <c:extLst>
            <c:ext xmlns:c16="http://schemas.microsoft.com/office/drawing/2014/chart" uri="{C3380CC4-5D6E-409C-BE32-E72D297353CC}">
              <c16:uniqueId val="{00000000-19F2-4DA1-B9C7-CF31B1459059}"/>
            </c:ext>
          </c:extLst>
        </c:ser>
        <c:dLbls>
          <c:showLegendKey val="0"/>
          <c:showVal val="0"/>
          <c:showCatName val="0"/>
          <c:showSerName val="0"/>
          <c:showPercent val="0"/>
          <c:showBubbleSize val="0"/>
        </c:dLbls>
        <c:axId val="347748112"/>
        <c:axId val="449477696"/>
      </c:radarChart>
      <c:catAx>
        <c:axId val="347748112"/>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C0C0C0"/>
                </a:solidFill>
                <a:latin typeface="Arial Narrow"/>
                <a:ea typeface="Arial Narrow"/>
                <a:cs typeface="Arial Narrow"/>
              </a:defRPr>
            </a:pPr>
            <a:endParaRPr lang="en-US"/>
          </a:p>
        </c:txPr>
        <c:crossAx val="449477696"/>
        <c:crosses val="autoZero"/>
        <c:auto val="0"/>
        <c:lblAlgn val="ctr"/>
        <c:lblOffset val="100"/>
        <c:noMultiLvlLbl val="0"/>
      </c:catAx>
      <c:valAx>
        <c:axId val="449477696"/>
        <c:scaling>
          <c:orientation val="minMax"/>
          <c:max val="15"/>
        </c:scaling>
        <c:delete val="0"/>
        <c:axPos val="l"/>
        <c:majorGridlines>
          <c:spPr>
            <a:ln w="3175">
              <a:solidFill>
                <a:srgbClr val="C0C0C0"/>
              </a:solidFill>
              <a:prstDash val="sysDash"/>
            </a:ln>
          </c:spPr>
        </c:majorGridlines>
        <c:minorGridlines>
          <c:spPr>
            <a:ln w="3175">
              <a:solidFill>
                <a:srgbClr val="808080"/>
              </a:solidFill>
              <a:prstDash val="sysDash"/>
            </a:ln>
          </c:spPr>
        </c:minorGridlines>
        <c:numFmt formatCode="General" sourceLinked="1"/>
        <c:majorTickMark val="cross"/>
        <c:minorTickMark val="cross"/>
        <c:tickLblPos val="nextTo"/>
        <c:spPr>
          <a:ln w="3175">
            <a:solidFill>
              <a:srgbClr val="C0C0C0"/>
            </a:solidFill>
            <a:prstDash val="solid"/>
          </a:ln>
        </c:spPr>
        <c:txPr>
          <a:bodyPr rot="0" vert="horz"/>
          <a:lstStyle/>
          <a:p>
            <a:pPr>
              <a:defRPr sz="1000" b="0" i="0" u="none" strike="noStrike" baseline="0">
                <a:solidFill>
                  <a:srgbClr val="C0C0C0"/>
                </a:solidFill>
                <a:latin typeface="Arial"/>
                <a:ea typeface="Arial"/>
                <a:cs typeface="Arial"/>
              </a:defRPr>
            </a:pPr>
            <a:endParaRPr lang="en-US"/>
          </a:p>
        </c:txPr>
        <c:crossAx val="347748112"/>
        <c:crosses val="autoZero"/>
        <c:crossBetween val="between"/>
        <c:majorUnit val="5"/>
        <c:minorUnit val="1"/>
      </c:valAx>
      <c:spPr>
        <a:noFill/>
        <a:ln w="25400">
          <a:noFill/>
        </a:ln>
      </c:spPr>
    </c:plotArea>
    <c:plotVisOnly val="1"/>
    <c:dispBlanksAs val="gap"/>
    <c:showDLblsOverMax val="0"/>
  </c:chart>
  <c:spPr>
    <a:solidFill>
      <a:srgbClr val="333333"/>
    </a:solid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129"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566" cy="629093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2"/>
  <sheetViews>
    <sheetView topLeftCell="B9" workbookViewId="0">
      <selection activeCell="J30" sqref="J30:R32"/>
    </sheetView>
  </sheetViews>
  <sheetFormatPr defaultColWidth="9.08984375" defaultRowHeight="12.5" x14ac:dyDescent="0.25"/>
  <cols>
    <col min="1" max="16384" width="9.08984375" style="11"/>
  </cols>
  <sheetData>
    <row r="3" spans="2:12" x14ac:dyDescent="0.25">
      <c r="B3" s="23" t="s">
        <v>98</v>
      </c>
      <c r="C3" s="24"/>
      <c r="D3" s="24"/>
      <c r="E3" s="24"/>
      <c r="F3" s="24"/>
      <c r="G3" s="24"/>
      <c r="H3" s="24"/>
      <c r="I3" s="24"/>
      <c r="J3" s="24"/>
      <c r="K3" s="24"/>
      <c r="L3" s="24"/>
    </row>
    <row r="4" spans="2:12" x14ac:dyDescent="0.25">
      <c r="B4" s="24"/>
      <c r="C4" s="24"/>
      <c r="D4" s="24"/>
      <c r="E4" s="24"/>
      <c r="F4" s="24"/>
      <c r="G4" s="24"/>
      <c r="H4" s="24"/>
      <c r="I4" s="24"/>
      <c r="J4" s="24"/>
      <c r="K4" s="24"/>
      <c r="L4" s="24"/>
    </row>
    <row r="5" spans="2:12" x14ac:dyDescent="0.25">
      <c r="B5" s="24"/>
      <c r="C5" s="24"/>
      <c r="D5" s="24"/>
      <c r="E5" s="24"/>
      <c r="F5" s="24"/>
      <c r="G5" s="24"/>
      <c r="H5" s="24"/>
      <c r="I5" s="24"/>
      <c r="J5" s="24"/>
      <c r="K5" s="24"/>
      <c r="L5" s="24"/>
    </row>
    <row r="6" spans="2:12" x14ac:dyDescent="0.25">
      <c r="B6" s="24"/>
      <c r="C6" s="24"/>
      <c r="D6" s="24"/>
      <c r="E6" s="24"/>
      <c r="F6" s="24"/>
      <c r="G6" s="24"/>
      <c r="H6" s="24"/>
      <c r="I6" s="24"/>
      <c r="J6" s="24"/>
      <c r="K6" s="24"/>
      <c r="L6" s="24"/>
    </row>
    <row r="7" spans="2:12" x14ac:dyDescent="0.25">
      <c r="B7" s="24"/>
      <c r="C7" s="24"/>
      <c r="D7" s="24"/>
      <c r="E7" s="24"/>
      <c r="F7" s="24"/>
      <c r="G7" s="24"/>
      <c r="H7" s="24"/>
      <c r="I7" s="24"/>
      <c r="J7" s="24"/>
      <c r="K7" s="24"/>
      <c r="L7" s="24"/>
    </row>
    <row r="8" spans="2:12" x14ac:dyDescent="0.25">
      <c r="B8" s="24"/>
      <c r="C8" s="24"/>
      <c r="D8" s="24"/>
      <c r="E8" s="24"/>
      <c r="F8" s="24"/>
      <c r="G8" s="24"/>
      <c r="H8" s="24"/>
      <c r="I8" s="24"/>
      <c r="J8" s="24"/>
      <c r="K8" s="24"/>
      <c r="L8" s="24"/>
    </row>
    <row r="9" spans="2:12" x14ac:dyDescent="0.25">
      <c r="B9" s="24"/>
      <c r="C9" s="24"/>
      <c r="D9" s="24"/>
      <c r="E9" s="24"/>
      <c r="F9" s="24"/>
      <c r="G9" s="24"/>
      <c r="H9" s="24"/>
      <c r="I9" s="24"/>
      <c r="J9" s="24"/>
      <c r="K9" s="24"/>
      <c r="L9" s="24"/>
    </row>
    <row r="10" spans="2:12" x14ac:dyDescent="0.25">
      <c r="B10" s="24"/>
      <c r="C10" s="24"/>
      <c r="D10" s="24"/>
      <c r="E10" s="24"/>
      <c r="F10" s="24"/>
      <c r="G10" s="24"/>
      <c r="H10" s="24"/>
      <c r="I10" s="24"/>
      <c r="J10" s="24"/>
      <c r="K10" s="24"/>
      <c r="L10" s="24"/>
    </row>
    <row r="11" spans="2:12" x14ac:dyDescent="0.25">
      <c r="B11" s="24"/>
      <c r="C11" s="24"/>
      <c r="D11" s="24"/>
      <c r="E11" s="24"/>
      <c r="F11" s="24"/>
      <c r="G11" s="24"/>
      <c r="H11" s="24"/>
      <c r="I11" s="24"/>
      <c r="J11" s="24"/>
      <c r="K11" s="24"/>
      <c r="L11" s="24"/>
    </row>
    <row r="12" spans="2:12" x14ac:dyDescent="0.25">
      <c r="B12" s="24"/>
      <c r="C12" s="24"/>
      <c r="D12" s="24"/>
      <c r="E12" s="24"/>
      <c r="F12" s="24"/>
      <c r="G12" s="24"/>
      <c r="H12" s="24"/>
      <c r="I12" s="24"/>
      <c r="J12" s="24"/>
      <c r="K12" s="24"/>
      <c r="L12" s="24"/>
    </row>
    <row r="13" spans="2:12" x14ac:dyDescent="0.25">
      <c r="B13" s="22"/>
      <c r="C13" s="22"/>
      <c r="D13" s="22"/>
      <c r="E13" s="22"/>
      <c r="F13" s="22"/>
      <c r="G13" s="22"/>
      <c r="H13" s="22"/>
      <c r="I13" s="22"/>
      <c r="J13" s="22"/>
      <c r="K13" s="22"/>
      <c r="L13" s="22"/>
    </row>
    <row r="14" spans="2:12" ht="17.5" x14ac:dyDescent="0.35">
      <c r="B14" s="22"/>
      <c r="C14" s="22"/>
      <c r="D14" s="22"/>
      <c r="E14" s="22"/>
      <c r="F14" s="25" t="s">
        <v>99</v>
      </c>
      <c r="G14" s="26"/>
      <c r="H14" s="26"/>
      <c r="I14" s="26"/>
      <c r="J14" s="26"/>
      <c r="K14" s="26"/>
      <c r="L14" s="22"/>
    </row>
    <row r="15" spans="2:12" x14ac:dyDescent="0.25">
      <c r="B15" s="22"/>
      <c r="C15" s="22"/>
      <c r="D15" s="22"/>
      <c r="E15" s="22"/>
      <c r="F15" s="22"/>
      <c r="G15" s="22"/>
      <c r="H15" s="22"/>
      <c r="I15" s="22"/>
      <c r="J15" s="22"/>
      <c r="K15" s="22"/>
      <c r="L15" s="22"/>
    </row>
    <row r="16" spans="2:12" x14ac:dyDescent="0.25">
      <c r="B16" s="22"/>
      <c r="C16" s="22"/>
      <c r="D16" s="22"/>
      <c r="E16" s="22"/>
      <c r="F16" s="22"/>
      <c r="G16" s="22"/>
      <c r="H16" s="22"/>
      <c r="I16" s="22"/>
      <c r="J16" s="22"/>
      <c r="K16" s="22"/>
      <c r="L16" s="22"/>
    </row>
    <row r="30" spans="10:18" ht="12.75" customHeight="1" x14ac:dyDescent="0.25">
      <c r="J30" s="27" t="s">
        <v>100</v>
      </c>
      <c r="K30" s="27"/>
      <c r="L30" s="27"/>
      <c r="M30" s="27"/>
      <c r="N30" s="27"/>
      <c r="O30" s="27"/>
      <c r="P30" s="27"/>
      <c r="Q30" s="27"/>
      <c r="R30" s="27"/>
    </row>
    <row r="31" spans="10:18" x14ac:dyDescent="0.25">
      <c r="J31" s="27"/>
      <c r="K31" s="27"/>
      <c r="L31" s="27"/>
      <c r="M31" s="27"/>
      <c r="N31" s="27"/>
      <c r="O31" s="27"/>
      <c r="P31" s="27"/>
      <c r="Q31" s="27"/>
      <c r="R31" s="27"/>
    </row>
    <row r="32" spans="10:18" x14ac:dyDescent="0.25">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5"/>
  <sheetViews>
    <sheetView topLeftCell="A13"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x14ac:dyDescent="0.4">
      <c r="B3" s="7" t="s">
        <v>20</v>
      </c>
      <c r="C3" s="4"/>
      <c r="D3" s="9"/>
    </row>
    <row r="4" spans="2:14" ht="18.5" thickBot="1" x14ac:dyDescent="0.3">
      <c r="B4" s="5"/>
      <c r="C4" s="5"/>
    </row>
    <row r="5" spans="2:14" ht="25.5" customHeight="1" thickTop="1" thickBot="1" x14ac:dyDescent="0.3">
      <c r="B5" s="5" t="s">
        <v>6</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5</v>
      </c>
      <c r="C7" s="5"/>
      <c r="D7" s="8">
        <v>2</v>
      </c>
      <c r="F7" s="31"/>
      <c r="G7" s="31"/>
      <c r="H7" s="31"/>
      <c r="I7" s="31"/>
      <c r="J7" s="31"/>
      <c r="K7" s="31"/>
      <c r="L7" s="31"/>
      <c r="M7" s="31"/>
      <c r="N7" s="31"/>
    </row>
    <row r="8" spans="2:14" ht="19" thickTop="1" thickBot="1" x14ac:dyDescent="0.3">
      <c r="B8" s="5"/>
      <c r="C8" s="5"/>
    </row>
    <row r="9" spans="2:14" ht="25.5" customHeight="1" thickTop="1" thickBot="1" x14ac:dyDescent="0.3">
      <c r="B9" s="5" t="s">
        <v>4</v>
      </c>
      <c r="C9" s="5"/>
      <c r="D9" s="8">
        <v>1</v>
      </c>
    </row>
    <row r="10" spans="2:14" ht="19" thickTop="1" thickBot="1" x14ac:dyDescent="0.3">
      <c r="B10" s="5"/>
      <c r="C10" s="5"/>
    </row>
    <row r="11" spans="2:14" ht="25.5" customHeight="1" thickTop="1" thickBot="1" x14ac:dyDescent="0.3">
      <c r="B11" s="5" t="s">
        <v>3</v>
      </c>
      <c r="C11" s="5"/>
      <c r="D11" s="8">
        <v>1</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2</v>
      </c>
      <c r="C13" s="5"/>
      <c r="D13" s="8">
        <v>0</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1</v>
      </c>
      <c r="C15" s="5"/>
      <c r="D15" s="8">
        <v>1</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0</v>
      </c>
      <c r="C17" s="5"/>
      <c r="D17" s="8">
        <v>1</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7</v>
      </c>
      <c r="C19" s="5"/>
      <c r="D19" s="8">
        <v>1</v>
      </c>
    </row>
    <row r="20" spans="2:14" ht="19" thickTop="1" thickBot="1" x14ac:dyDescent="0.3">
      <c r="B20" s="5"/>
      <c r="C20" s="5"/>
    </row>
    <row r="21" spans="2:14" ht="25.5" customHeight="1" thickTop="1" thickBot="1" x14ac:dyDescent="0.3">
      <c r="B21" s="5" t="s">
        <v>8</v>
      </c>
      <c r="C21" s="5"/>
      <c r="D21" s="8">
        <v>2</v>
      </c>
    </row>
    <row r="22" spans="2:14" ht="18.5" thickTop="1" x14ac:dyDescent="0.25"/>
    <row r="23" spans="2:14" ht="12.75" customHeight="1" x14ac:dyDescent="0.25">
      <c r="F23" s="27" t="s">
        <v>91</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xr:uid="{00000000-0004-0000-0100-000000000000}"/>
  </hyperlinks>
  <pageMargins left="0.75" right="0.75" top="1" bottom="1" header="0.5" footer="0.5"/>
  <pageSetup paperSize="9" orientation="portrait" horizontalDpi="4294967294"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5"/>
  <sheetViews>
    <sheetView topLeftCell="A13"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ht="36" x14ac:dyDescent="0.4">
      <c r="B3" s="7" t="s">
        <v>22</v>
      </c>
      <c r="C3" s="4"/>
      <c r="D3" s="9"/>
    </row>
    <row r="4" spans="2:14" ht="18.5" thickBot="1" x14ac:dyDescent="0.3">
      <c r="B4" s="5"/>
      <c r="C4" s="5"/>
    </row>
    <row r="5" spans="2:14" ht="25.5" customHeight="1" thickTop="1" thickBot="1" x14ac:dyDescent="0.3">
      <c r="B5" s="5" t="s">
        <v>11</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12</v>
      </c>
      <c r="C7" s="5"/>
      <c r="D7" s="8">
        <v>1</v>
      </c>
      <c r="F7" s="31"/>
      <c r="G7" s="31"/>
      <c r="H7" s="31"/>
      <c r="I7" s="31"/>
      <c r="J7" s="31"/>
      <c r="K7" s="31"/>
      <c r="L7" s="31"/>
      <c r="M7" s="31"/>
      <c r="N7" s="31"/>
    </row>
    <row r="8" spans="2:14" ht="19" thickTop="1" thickBot="1" x14ac:dyDescent="0.3">
      <c r="B8" s="5"/>
      <c r="C8" s="5"/>
    </row>
    <row r="9" spans="2:14" ht="25.5" customHeight="1" thickTop="1" thickBot="1" x14ac:dyDescent="0.3">
      <c r="B9" s="5" t="s">
        <v>13</v>
      </c>
      <c r="C9" s="5"/>
      <c r="D9" s="8">
        <v>1</v>
      </c>
    </row>
    <row r="10" spans="2:14" ht="19" thickTop="1" thickBot="1" x14ac:dyDescent="0.3">
      <c r="B10" s="5"/>
      <c r="C10" s="5"/>
    </row>
    <row r="11" spans="2:14" ht="25.5" customHeight="1" thickTop="1" thickBot="1" x14ac:dyDescent="0.3">
      <c r="B11" s="5" t="s">
        <v>14</v>
      </c>
      <c r="C11" s="5"/>
      <c r="D11" s="8">
        <v>0</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15</v>
      </c>
      <c r="C13" s="5"/>
      <c r="D13" s="8">
        <v>2</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16</v>
      </c>
      <c r="C15" s="5"/>
      <c r="D15" s="8">
        <v>2</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17</v>
      </c>
      <c r="C17" s="5"/>
      <c r="D17" s="8">
        <v>3</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18</v>
      </c>
      <c r="C19" s="5"/>
      <c r="D19" s="8">
        <v>0</v>
      </c>
    </row>
    <row r="20" spans="2:14" ht="19" thickTop="1" thickBot="1" x14ac:dyDescent="0.3">
      <c r="B20" s="5"/>
      <c r="C20" s="5"/>
    </row>
    <row r="21" spans="2:14" ht="25.5" customHeight="1" thickTop="1" thickBot="1" x14ac:dyDescent="0.3">
      <c r="B21" s="5" t="s">
        <v>19</v>
      </c>
      <c r="C21" s="5"/>
      <c r="D21" s="8">
        <v>0</v>
      </c>
    </row>
    <row r="22" spans="2:14" ht="18.5" thickTop="1" x14ac:dyDescent="0.25"/>
    <row r="23" spans="2:14" ht="12.75" customHeight="1" x14ac:dyDescent="0.25">
      <c r="F23" s="27" t="s">
        <v>92</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xr:uid="{00000000-0004-0000-02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25"/>
  <sheetViews>
    <sheetView topLeftCell="A13"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x14ac:dyDescent="0.4">
      <c r="B3" s="7" t="s">
        <v>21</v>
      </c>
      <c r="C3" s="4"/>
      <c r="D3" s="9"/>
    </row>
    <row r="4" spans="2:14" ht="18.5" thickBot="1" x14ac:dyDescent="0.3">
      <c r="B4" s="5"/>
      <c r="C4" s="5"/>
    </row>
    <row r="5" spans="2:14" ht="25.5" customHeight="1" thickTop="1" thickBot="1" x14ac:dyDescent="0.3">
      <c r="B5" s="5" t="s">
        <v>23</v>
      </c>
      <c r="C5" s="5"/>
      <c r="D5" s="8">
        <v>2</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24</v>
      </c>
      <c r="C7" s="5"/>
      <c r="D7" s="8">
        <v>0</v>
      </c>
      <c r="F7" s="31"/>
      <c r="G7" s="31"/>
      <c r="H7" s="31"/>
      <c r="I7" s="31"/>
      <c r="J7" s="31"/>
      <c r="K7" s="31"/>
      <c r="L7" s="31"/>
      <c r="M7" s="31"/>
      <c r="N7" s="31"/>
    </row>
    <row r="8" spans="2:14" ht="19" thickTop="1" thickBot="1" x14ac:dyDescent="0.3">
      <c r="B8" s="5"/>
      <c r="C8" s="5"/>
    </row>
    <row r="9" spans="2:14" ht="25.5" customHeight="1" thickTop="1" thickBot="1" x14ac:dyDescent="0.3">
      <c r="B9" s="5" t="s">
        <v>25</v>
      </c>
      <c r="C9" s="5"/>
      <c r="D9" s="8">
        <v>1</v>
      </c>
    </row>
    <row r="10" spans="2:14" ht="19" thickTop="1" thickBot="1" x14ac:dyDescent="0.3">
      <c r="B10" s="5"/>
      <c r="C10" s="5"/>
    </row>
    <row r="11" spans="2:14" ht="25.5" customHeight="1" thickTop="1" thickBot="1" x14ac:dyDescent="0.3">
      <c r="B11" s="5" t="s">
        <v>26</v>
      </c>
      <c r="C11" s="5"/>
      <c r="D11" s="8">
        <v>2</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27</v>
      </c>
      <c r="C13" s="5"/>
      <c r="D13" s="8">
        <v>1</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28</v>
      </c>
      <c r="C15" s="5"/>
      <c r="D15" s="8">
        <v>0</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29</v>
      </c>
      <c r="C17" s="5"/>
      <c r="D17" s="8">
        <v>2</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30</v>
      </c>
      <c r="C19" s="5"/>
      <c r="D19" s="8">
        <v>1</v>
      </c>
    </row>
    <row r="20" spans="2:14" ht="19" thickTop="1" thickBot="1" x14ac:dyDescent="0.3">
      <c r="B20" s="5"/>
      <c r="C20" s="5"/>
    </row>
    <row r="21" spans="2:14" ht="25.5" customHeight="1" thickTop="1" thickBot="1" x14ac:dyDescent="0.3">
      <c r="B21" s="5" t="s">
        <v>31</v>
      </c>
      <c r="C21" s="5"/>
      <c r="D21" s="8">
        <v>1</v>
      </c>
    </row>
    <row r="22" spans="2:14" ht="18.5" thickTop="1" x14ac:dyDescent="0.25"/>
    <row r="23" spans="2:14" ht="12.75" customHeight="1" x14ac:dyDescent="0.25">
      <c r="F23" s="27" t="s">
        <v>93</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xr:uid="{00000000-0004-0000-03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25"/>
  <sheetViews>
    <sheetView topLeftCell="A19"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ht="36" x14ac:dyDescent="0.4">
      <c r="B3" s="7" t="s">
        <v>32</v>
      </c>
      <c r="C3" s="4"/>
      <c r="D3" s="9"/>
    </row>
    <row r="4" spans="2:14" ht="18.5" thickBot="1" x14ac:dyDescent="0.3">
      <c r="B4" s="5"/>
      <c r="C4" s="5"/>
    </row>
    <row r="5" spans="2:14" ht="25.5" customHeight="1" thickTop="1" thickBot="1" x14ac:dyDescent="0.3">
      <c r="B5" s="5" t="s">
        <v>33</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34</v>
      </c>
      <c r="C7" s="5"/>
      <c r="D7" s="8">
        <v>0</v>
      </c>
      <c r="F7" s="31"/>
      <c r="G7" s="31"/>
      <c r="H7" s="31"/>
      <c r="I7" s="31"/>
      <c r="J7" s="31"/>
      <c r="K7" s="31"/>
      <c r="L7" s="31"/>
      <c r="M7" s="31"/>
      <c r="N7" s="31"/>
    </row>
    <row r="8" spans="2:14" ht="19" thickTop="1" thickBot="1" x14ac:dyDescent="0.3">
      <c r="B8" s="5"/>
      <c r="C8" s="5"/>
    </row>
    <row r="9" spans="2:14" ht="25.5" customHeight="1" thickTop="1" thickBot="1" x14ac:dyDescent="0.3">
      <c r="B9" s="5" t="s">
        <v>35</v>
      </c>
      <c r="C9" s="5"/>
      <c r="D9" s="8">
        <v>0</v>
      </c>
    </row>
    <row r="10" spans="2:14" ht="19" thickTop="1" thickBot="1" x14ac:dyDescent="0.3">
      <c r="B10" s="5"/>
      <c r="C10" s="5"/>
    </row>
    <row r="11" spans="2:14" ht="25.5" customHeight="1" thickTop="1" thickBot="1" x14ac:dyDescent="0.3">
      <c r="B11" s="5" t="s">
        <v>36</v>
      </c>
      <c r="C11" s="5"/>
      <c r="D11" s="8">
        <v>3</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41</v>
      </c>
      <c r="C13" s="5"/>
      <c r="D13" s="8">
        <v>1</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40</v>
      </c>
      <c r="C15" s="5"/>
      <c r="D15" s="8">
        <v>1</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39</v>
      </c>
      <c r="C17" s="5"/>
      <c r="D17" s="8">
        <v>2</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38</v>
      </c>
      <c r="C19" s="5"/>
      <c r="D19" s="8">
        <v>1</v>
      </c>
    </row>
    <row r="20" spans="2:14" ht="19" thickTop="1" thickBot="1" x14ac:dyDescent="0.3">
      <c r="B20" s="5"/>
      <c r="C20" s="5"/>
    </row>
    <row r="21" spans="2:14" ht="25.5" customHeight="1" thickTop="1" thickBot="1" x14ac:dyDescent="0.3">
      <c r="B21" s="5" t="s">
        <v>37</v>
      </c>
      <c r="C21" s="5"/>
      <c r="D21" s="8">
        <v>1</v>
      </c>
    </row>
    <row r="22" spans="2:14" ht="18.5" thickTop="1" x14ac:dyDescent="0.25"/>
    <row r="23" spans="2:14" ht="12.75" customHeight="1" x14ac:dyDescent="0.25">
      <c r="F23" s="27" t="s">
        <v>94</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xr:uid="{00000000-0004-0000-0400-000000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25"/>
  <sheetViews>
    <sheetView topLeftCell="A16"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x14ac:dyDescent="0.4">
      <c r="B3" s="7" t="s">
        <v>42</v>
      </c>
      <c r="C3" s="4"/>
      <c r="D3" s="9"/>
    </row>
    <row r="4" spans="2:14" ht="18.5" thickBot="1" x14ac:dyDescent="0.3">
      <c r="B4" s="5"/>
      <c r="C4" s="5"/>
    </row>
    <row r="5" spans="2:14" ht="25.5" customHeight="1" thickTop="1" thickBot="1" x14ac:dyDescent="0.3">
      <c r="B5" s="5" t="s">
        <v>43</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44</v>
      </c>
      <c r="C7" s="5"/>
      <c r="D7" s="8">
        <v>2</v>
      </c>
      <c r="F7" s="31"/>
      <c r="G7" s="31"/>
      <c r="H7" s="31"/>
      <c r="I7" s="31"/>
      <c r="J7" s="31"/>
      <c r="K7" s="31"/>
      <c r="L7" s="31"/>
      <c r="M7" s="31"/>
      <c r="N7" s="31"/>
    </row>
    <row r="8" spans="2:14" ht="19" thickTop="1" thickBot="1" x14ac:dyDescent="0.3">
      <c r="B8" s="5"/>
      <c r="C8" s="5"/>
    </row>
    <row r="9" spans="2:14" ht="25.5" customHeight="1" thickTop="1" thickBot="1" x14ac:dyDescent="0.3">
      <c r="B9" s="5" t="s">
        <v>51</v>
      </c>
      <c r="C9" s="5"/>
      <c r="D9" s="8">
        <v>1</v>
      </c>
    </row>
    <row r="10" spans="2:14" ht="19" thickTop="1" thickBot="1" x14ac:dyDescent="0.3">
      <c r="B10" s="5"/>
      <c r="C10" s="5"/>
    </row>
    <row r="11" spans="2:14" ht="25.5" customHeight="1" thickTop="1" thickBot="1" x14ac:dyDescent="0.3">
      <c r="B11" s="5" t="s">
        <v>45</v>
      </c>
      <c r="C11" s="5"/>
      <c r="D11" s="8">
        <v>1</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46</v>
      </c>
      <c r="C13" s="5"/>
      <c r="D13" s="8">
        <v>1</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47</v>
      </c>
      <c r="C15" s="5"/>
      <c r="D15" s="8">
        <v>1</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48</v>
      </c>
      <c r="C17" s="5"/>
      <c r="D17" s="8">
        <v>1</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49</v>
      </c>
      <c r="C19" s="5"/>
      <c r="D19" s="8">
        <v>1</v>
      </c>
    </row>
    <row r="20" spans="2:14" ht="19" thickTop="1" thickBot="1" x14ac:dyDescent="0.3">
      <c r="B20" s="5"/>
      <c r="C20" s="5"/>
    </row>
    <row r="21" spans="2:14" ht="25.5" customHeight="1" thickTop="1" thickBot="1" x14ac:dyDescent="0.3">
      <c r="B21" s="5" t="s">
        <v>50</v>
      </c>
      <c r="C21" s="5"/>
      <c r="D21" s="8">
        <v>1</v>
      </c>
    </row>
    <row r="22" spans="2:14" ht="18.5" thickTop="1" x14ac:dyDescent="0.25"/>
    <row r="23" spans="2:14" ht="12.75" customHeight="1" x14ac:dyDescent="0.25">
      <c r="F23" s="27" t="s">
        <v>95</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xr:uid="{00000000-0004-0000-05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5"/>
  <sheetViews>
    <sheetView topLeftCell="A16"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ht="36" x14ac:dyDescent="0.4">
      <c r="B3" s="7" t="s">
        <v>52</v>
      </c>
      <c r="C3" s="4"/>
      <c r="D3" s="9"/>
    </row>
    <row r="4" spans="2:14" ht="18.5" thickBot="1" x14ac:dyDescent="0.3">
      <c r="B4" s="5"/>
      <c r="C4" s="5"/>
    </row>
    <row r="5" spans="2:14" ht="25.5" customHeight="1" thickTop="1" thickBot="1" x14ac:dyDescent="0.3">
      <c r="B5" s="5" t="s">
        <v>53</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54</v>
      </c>
      <c r="C7" s="5"/>
      <c r="D7" s="8">
        <v>1</v>
      </c>
      <c r="F7" s="31"/>
      <c r="G7" s="31"/>
      <c r="H7" s="31"/>
      <c r="I7" s="31"/>
      <c r="J7" s="31"/>
      <c r="K7" s="31"/>
      <c r="L7" s="31"/>
      <c r="M7" s="31"/>
      <c r="N7" s="31"/>
    </row>
    <row r="8" spans="2:14" ht="19" thickTop="1" thickBot="1" x14ac:dyDescent="0.3">
      <c r="B8" s="5"/>
      <c r="C8" s="5"/>
    </row>
    <row r="9" spans="2:14" ht="25.5" customHeight="1" thickTop="1" thickBot="1" x14ac:dyDescent="0.3">
      <c r="B9" s="5" t="s">
        <v>55</v>
      </c>
      <c r="C9" s="5"/>
      <c r="D9" s="8">
        <v>3</v>
      </c>
    </row>
    <row r="10" spans="2:14" ht="19" thickTop="1" thickBot="1" x14ac:dyDescent="0.3">
      <c r="B10" s="5"/>
      <c r="C10" s="5"/>
    </row>
    <row r="11" spans="2:14" ht="25.5" customHeight="1" thickTop="1" thickBot="1" x14ac:dyDescent="0.3">
      <c r="B11" s="5" t="s">
        <v>56</v>
      </c>
      <c r="C11" s="5"/>
      <c r="D11" s="8">
        <v>1</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57</v>
      </c>
      <c r="C13" s="5"/>
      <c r="D13" s="8">
        <v>1</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58</v>
      </c>
      <c r="C15" s="5"/>
      <c r="D15" s="8">
        <v>0</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59</v>
      </c>
      <c r="C17" s="5"/>
      <c r="D17" s="8">
        <v>1</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60</v>
      </c>
      <c r="C19" s="5"/>
      <c r="D19" s="8">
        <v>1</v>
      </c>
    </row>
    <row r="20" spans="2:14" ht="19" thickTop="1" thickBot="1" x14ac:dyDescent="0.3">
      <c r="B20" s="5"/>
      <c r="C20" s="5"/>
    </row>
    <row r="21" spans="2:14" ht="25.5" customHeight="1" thickTop="1" thickBot="1" x14ac:dyDescent="0.3">
      <c r="B21" s="5" t="s">
        <v>61</v>
      </c>
      <c r="C21" s="5"/>
      <c r="D21" s="8">
        <v>1</v>
      </c>
    </row>
    <row r="22" spans="2:14" ht="25.5" customHeight="1" thickTop="1" x14ac:dyDescent="0.25">
      <c r="B22" s="5"/>
      <c r="C22" s="5"/>
      <c r="D22" s="21"/>
    </row>
    <row r="23" spans="2:14" ht="13.5" customHeight="1" x14ac:dyDescent="0.25">
      <c r="F23" s="27" t="s">
        <v>96</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xr:uid="{00000000-0004-0000-0600-000000000000}"/>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5"/>
  <sheetViews>
    <sheetView topLeftCell="A16" workbookViewId="0">
      <selection activeCell="F23" sqref="F23:N25"/>
    </sheetView>
  </sheetViews>
  <sheetFormatPr defaultColWidth="9.08984375" defaultRowHeight="18" x14ac:dyDescent="0.25"/>
  <cols>
    <col min="1" max="1" width="3" style="3" customWidth="1"/>
    <col min="2" max="2" width="59.36328125" style="2" bestFit="1" customWidth="1"/>
    <col min="3" max="3" width="2.36328125" style="2" customWidth="1"/>
    <col min="4" max="4" width="9.08984375" style="9"/>
    <col min="5" max="16384" width="9.08984375" style="3"/>
  </cols>
  <sheetData>
    <row r="3" spans="2:14" s="1" customFormat="1" ht="36" x14ac:dyDescent="0.4">
      <c r="B3" s="7" t="s">
        <v>62</v>
      </c>
      <c r="C3" s="4"/>
      <c r="D3" s="9"/>
    </row>
    <row r="4" spans="2:14" ht="18.5" thickBot="1" x14ac:dyDescent="0.3">
      <c r="B4" s="5"/>
      <c r="C4" s="5"/>
    </row>
    <row r="5" spans="2:14" ht="25.5" customHeight="1" thickTop="1" thickBot="1" x14ac:dyDescent="0.3">
      <c r="B5" s="5" t="s">
        <v>63</v>
      </c>
      <c r="C5" s="5"/>
      <c r="D5" s="8">
        <v>1</v>
      </c>
      <c r="F5" s="30" t="s">
        <v>10</v>
      </c>
      <c r="G5" s="31"/>
      <c r="H5" s="31"/>
      <c r="I5" s="31"/>
      <c r="J5" s="31"/>
      <c r="K5" s="31"/>
      <c r="L5" s="31"/>
      <c r="M5" s="31"/>
      <c r="N5" s="31"/>
    </row>
    <row r="6" spans="2:14" ht="19" thickTop="1" thickBot="1" x14ac:dyDescent="0.3">
      <c r="B6" s="5"/>
      <c r="C6" s="5"/>
      <c r="F6" s="31"/>
      <c r="G6" s="31"/>
      <c r="H6" s="31"/>
      <c r="I6" s="31"/>
      <c r="J6" s="31"/>
      <c r="K6" s="31"/>
      <c r="L6" s="31"/>
      <c r="M6" s="31"/>
      <c r="N6" s="31"/>
    </row>
    <row r="7" spans="2:14" ht="25.5" customHeight="1" thickTop="1" thickBot="1" x14ac:dyDescent="0.3">
      <c r="B7" s="5" t="s">
        <v>64</v>
      </c>
      <c r="C7" s="5"/>
      <c r="D7" s="8">
        <v>0</v>
      </c>
      <c r="F7" s="31"/>
      <c r="G7" s="31"/>
      <c r="H7" s="31"/>
      <c r="I7" s="31"/>
      <c r="J7" s="31"/>
      <c r="K7" s="31"/>
      <c r="L7" s="31"/>
      <c r="M7" s="31"/>
      <c r="N7" s="31"/>
    </row>
    <row r="8" spans="2:14" ht="19" thickTop="1" thickBot="1" x14ac:dyDescent="0.3">
      <c r="B8" s="5"/>
      <c r="C8" s="5"/>
    </row>
    <row r="9" spans="2:14" ht="25.5" customHeight="1" thickTop="1" thickBot="1" x14ac:dyDescent="0.3">
      <c r="B9" s="5" t="s">
        <v>65</v>
      </c>
      <c r="C9" s="5"/>
      <c r="D9" s="8">
        <v>1</v>
      </c>
    </row>
    <row r="10" spans="2:14" ht="19" thickTop="1" thickBot="1" x14ac:dyDescent="0.3">
      <c r="B10" s="5"/>
      <c r="C10" s="5"/>
    </row>
    <row r="11" spans="2:14" ht="25.5" customHeight="1" thickTop="1" thickBot="1" x14ac:dyDescent="0.3">
      <c r="B11" s="5" t="s">
        <v>66</v>
      </c>
      <c r="C11" s="5"/>
      <c r="D11" s="8">
        <v>0</v>
      </c>
      <c r="F11" s="32" t="s">
        <v>9</v>
      </c>
      <c r="G11" s="33"/>
      <c r="I11" s="8">
        <f>10-SUM(D5,D7,D9,D11,D13,D15,D17,D19,D21)</f>
        <v>0</v>
      </c>
      <c r="J11" s="34" t="str">
        <f>IF(I11&lt;0,"TOO MANY POINTS!","")</f>
        <v/>
      </c>
      <c r="K11" s="34"/>
      <c r="L11" s="34"/>
      <c r="M11" s="34"/>
      <c r="N11" s="6">
        <f>IF(J11="",0,1)</f>
        <v>0</v>
      </c>
    </row>
    <row r="12" spans="2:14" ht="19" thickTop="1" thickBot="1" x14ac:dyDescent="0.3">
      <c r="B12" s="5"/>
      <c r="C12" s="5"/>
      <c r="N12" s="6"/>
    </row>
    <row r="13" spans="2:14" ht="25.5" customHeight="1" thickTop="1" thickBot="1" x14ac:dyDescent="0.3">
      <c r="B13" s="5" t="s">
        <v>67</v>
      </c>
      <c r="C13" s="5"/>
      <c r="D13" s="8">
        <v>0</v>
      </c>
      <c r="J13" s="28" t="str">
        <f>IF(I11&gt;0,"YOU HAVE NOT USED ALL OF YOUR POINTS YET","")</f>
        <v/>
      </c>
      <c r="K13" s="28"/>
      <c r="L13" s="28"/>
      <c r="M13" s="28"/>
      <c r="N13" s="6">
        <f>IF(J13="",0,1)</f>
        <v>0</v>
      </c>
    </row>
    <row r="14" spans="2:14" ht="19" thickTop="1" thickBot="1" x14ac:dyDescent="0.3">
      <c r="B14" s="5"/>
      <c r="C14" s="5"/>
      <c r="N14" s="6"/>
    </row>
    <row r="15" spans="2:14" ht="25.5" customHeight="1" thickTop="1" thickBot="1" x14ac:dyDescent="0.3">
      <c r="B15" s="5" t="s">
        <v>68</v>
      </c>
      <c r="C15" s="5"/>
      <c r="D15" s="8">
        <v>3</v>
      </c>
      <c r="J15" s="28" t="str">
        <f>IF(PRODUCT(D5,D7,D9,D11,D13,D15,D17,D19,D21)&lt;0,"YOU MAY NOT AWARD NEGATIVE POINTS!","")</f>
        <v/>
      </c>
      <c r="K15" s="28"/>
      <c r="L15" s="28"/>
      <c r="M15" s="28"/>
      <c r="N15" s="6">
        <f>IF(J15="",0,1)</f>
        <v>0</v>
      </c>
    </row>
    <row r="16" spans="2:14" ht="19" thickTop="1" thickBot="1" x14ac:dyDescent="0.3">
      <c r="B16" s="5"/>
      <c r="C16" s="5"/>
      <c r="N16" s="6"/>
    </row>
    <row r="17" spans="2:14" ht="25.5" customHeight="1" thickTop="1" thickBot="1" x14ac:dyDescent="0.3">
      <c r="B17" s="5" t="s">
        <v>69</v>
      </c>
      <c r="C17" s="5"/>
      <c r="D17" s="8">
        <v>2</v>
      </c>
      <c r="J17" s="29" t="str">
        <f>IF(N17=0,"THANK YOU, YOU MAY CONTINUE","")</f>
        <v>THANK YOU, YOU MAY CONTINUE</v>
      </c>
      <c r="K17" s="29"/>
      <c r="L17" s="29"/>
      <c r="M17" s="29"/>
      <c r="N17" s="6">
        <f>SUM(N15,N13,N11)</f>
        <v>0</v>
      </c>
    </row>
    <row r="18" spans="2:14" ht="19" thickTop="1" thickBot="1" x14ac:dyDescent="0.3">
      <c r="B18" s="5"/>
      <c r="C18" s="5"/>
    </row>
    <row r="19" spans="2:14" ht="25.5" customHeight="1" thickTop="1" thickBot="1" x14ac:dyDescent="0.3">
      <c r="B19" s="5" t="s">
        <v>70</v>
      </c>
      <c r="C19" s="5"/>
      <c r="D19" s="8">
        <v>3</v>
      </c>
    </row>
    <row r="20" spans="2:14" ht="19" thickTop="1" thickBot="1" x14ac:dyDescent="0.3">
      <c r="B20" s="5"/>
      <c r="C20" s="5"/>
    </row>
    <row r="21" spans="2:14" ht="25.5" customHeight="1" thickTop="1" thickBot="1" x14ac:dyDescent="0.3">
      <c r="B21" s="5" t="s">
        <v>71</v>
      </c>
      <c r="C21" s="5"/>
      <c r="D21" s="8">
        <v>0</v>
      </c>
    </row>
    <row r="22" spans="2:14" ht="18.5" thickTop="1" x14ac:dyDescent="0.25"/>
    <row r="23" spans="2:14" x14ac:dyDescent="0.25">
      <c r="F23" s="27" t="s">
        <v>97</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xr:uid="{00000000-0004-0000-07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Q42"/>
  <sheetViews>
    <sheetView tabSelected="1" workbookViewId="0">
      <selection activeCell="K17" sqref="K17"/>
    </sheetView>
  </sheetViews>
  <sheetFormatPr defaultColWidth="9.08984375" defaultRowHeight="12.5" x14ac:dyDescent="0.25"/>
  <cols>
    <col min="1" max="2" width="9.08984375" style="11"/>
    <col min="3" max="3" width="20.90625" style="11" bestFit="1" customWidth="1"/>
    <col min="4" max="4" width="2.36328125" style="11" customWidth="1"/>
    <col min="5" max="16384" width="9.08984375" style="11"/>
  </cols>
  <sheetData>
    <row r="4" spans="3:13" ht="13" x14ac:dyDescent="0.25">
      <c r="C4" s="10" t="s">
        <v>72</v>
      </c>
      <c r="D4" s="10"/>
      <c r="E4" s="35" t="s">
        <v>80</v>
      </c>
      <c r="F4" s="35"/>
      <c r="G4" s="35"/>
      <c r="H4" s="35"/>
      <c r="I4" s="35"/>
      <c r="J4" s="35"/>
      <c r="K4" s="35"/>
      <c r="L4" s="35"/>
      <c r="M4" s="35"/>
    </row>
    <row r="5" spans="3:13" ht="13" thickBot="1" x14ac:dyDescent="0.3">
      <c r="C5" s="12"/>
      <c r="D5" s="12"/>
      <c r="E5" s="12"/>
      <c r="F5" s="12"/>
      <c r="G5" s="12"/>
      <c r="H5" s="12"/>
      <c r="I5" s="12"/>
      <c r="J5" s="12"/>
      <c r="K5" s="12"/>
      <c r="L5" s="12"/>
      <c r="M5" s="12"/>
    </row>
    <row r="6" spans="3:13" ht="13.5" thickTop="1" x14ac:dyDescent="0.3">
      <c r="C6" s="13" t="s">
        <v>73</v>
      </c>
      <c r="D6" s="13"/>
      <c r="E6" s="18">
        <f>'Part I'!D9</f>
        <v>1</v>
      </c>
      <c r="F6" s="18">
        <f>'Part I'!D13</f>
        <v>0</v>
      </c>
      <c r="G6" s="18">
        <f>'Part I'!D21</f>
        <v>2</v>
      </c>
      <c r="H6" s="18">
        <f>'Part I'!D19</f>
        <v>1</v>
      </c>
      <c r="I6" s="18">
        <f>'Part I'!D5</f>
        <v>1</v>
      </c>
      <c r="J6" s="18">
        <f>'Part I'!D17</f>
        <v>1</v>
      </c>
      <c r="K6" s="18">
        <f>'Part I'!D7</f>
        <v>2</v>
      </c>
      <c r="L6" s="18">
        <f>'Part I'!D11</f>
        <v>1</v>
      </c>
      <c r="M6" s="18">
        <f>'Part I'!D15</f>
        <v>1</v>
      </c>
    </row>
    <row r="7" spans="3:13" ht="13" x14ac:dyDescent="0.3">
      <c r="C7" s="13" t="s">
        <v>74</v>
      </c>
      <c r="D7" s="13"/>
      <c r="E7" s="19">
        <f>'Part II'!D5</f>
        <v>1</v>
      </c>
      <c r="F7" s="19">
        <f>'Part II'!D17</f>
        <v>3</v>
      </c>
      <c r="G7" s="19">
        <f>'Part II'!D15</f>
        <v>2</v>
      </c>
      <c r="H7" s="19">
        <f>'Part II'!D11</f>
        <v>0</v>
      </c>
      <c r="I7" s="19">
        <f>'Part II'!D21</f>
        <v>0</v>
      </c>
      <c r="J7" s="19">
        <f>'Part II'!D7</f>
        <v>1</v>
      </c>
      <c r="K7" s="19">
        <f>'Part II'!D9</f>
        <v>1</v>
      </c>
      <c r="L7" s="19">
        <f>'Part II'!D13</f>
        <v>2</v>
      </c>
      <c r="M7" s="19">
        <f>'Part II'!D19</f>
        <v>0</v>
      </c>
    </row>
    <row r="8" spans="3:13" ht="13" x14ac:dyDescent="0.3">
      <c r="C8" s="13" t="s">
        <v>75</v>
      </c>
      <c r="D8" s="13"/>
      <c r="E8" s="19">
        <f>'Part III'!D21</f>
        <v>1</v>
      </c>
      <c r="F8" s="19">
        <f>'Part III'!D9</f>
        <v>1</v>
      </c>
      <c r="G8" s="19">
        <f>'Part III'!D19</f>
        <v>1</v>
      </c>
      <c r="H8" s="19">
        <f>'Part III'!D5</f>
        <v>2</v>
      </c>
      <c r="I8" s="19">
        <f>'Part III'!D11</f>
        <v>2</v>
      </c>
      <c r="J8" s="19">
        <f>'Part III'!D15</f>
        <v>0</v>
      </c>
      <c r="K8" s="19">
        <f>'Part III'!D17</f>
        <v>2</v>
      </c>
      <c r="L8" s="19">
        <f>'Part III'!D7</f>
        <v>0</v>
      </c>
      <c r="M8" s="19">
        <f>'Part III'!D13</f>
        <v>1</v>
      </c>
    </row>
    <row r="9" spans="3:13" ht="13" x14ac:dyDescent="0.3">
      <c r="C9" s="13" t="s">
        <v>76</v>
      </c>
      <c r="D9" s="13"/>
      <c r="E9" s="19">
        <f>'Part IV'!D11</f>
        <v>3</v>
      </c>
      <c r="F9" s="19">
        <f>'Part IV'!D7</f>
        <v>0</v>
      </c>
      <c r="G9" s="19">
        <f>'Part IV'!D9</f>
        <v>0</v>
      </c>
      <c r="H9" s="19">
        <f>'Part IV'!D13</f>
        <v>1</v>
      </c>
      <c r="I9" s="19">
        <f>'Part IV'!D15</f>
        <v>1</v>
      </c>
      <c r="J9" s="19">
        <f>'Part IV'!D19</f>
        <v>1</v>
      </c>
      <c r="K9" s="19">
        <f>'Part IV'!D5</f>
        <v>1</v>
      </c>
      <c r="L9" s="19">
        <f>'Part IV'!D17</f>
        <v>2</v>
      </c>
      <c r="M9" s="19">
        <f>'Part IV'!D21</f>
        <v>1</v>
      </c>
    </row>
    <row r="10" spans="3:13" ht="13" x14ac:dyDescent="0.3">
      <c r="C10" s="13" t="s">
        <v>77</v>
      </c>
      <c r="D10" s="13"/>
      <c r="E10" s="19">
        <f>'Part V'!D13</f>
        <v>1</v>
      </c>
      <c r="F10" s="19">
        <f>'Part V'!D19</f>
        <v>1</v>
      </c>
      <c r="G10" s="19">
        <f>'Part V'!D21</f>
        <v>1</v>
      </c>
      <c r="H10" s="19">
        <f>'Part V'!D9</f>
        <v>1</v>
      </c>
      <c r="I10" s="19">
        <f>'Part V'!D17</f>
        <v>1</v>
      </c>
      <c r="J10" s="19">
        <f>'Part V'!D5</f>
        <v>1</v>
      </c>
      <c r="K10" s="19">
        <f>'Part V'!D15</f>
        <v>1</v>
      </c>
      <c r="L10" s="19">
        <f>'Part V'!D11</f>
        <v>1</v>
      </c>
      <c r="M10" s="19">
        <f>'Part V'!D7</f>
        <v>2</v>
      </c>
    </row>
    <row r="11" spans="3:13" ht="13" x14ac:dyDescent="0.3">
      <c r="C11" s="13" t="s">
        <v>78</v>
      </c>
      <c r="D11" s="13"/>
      <c r="E11" s="19">
        <f>'Part VI'!D7</f>
        <v>1</v>
      </c>
      <c r="F11" s="19">
        <f>'Part VI'!D13</f>
        <v>1</v>
      </c>
      <c r="G11" s="19">
        <f>'Part VI'!D17</f>
        <v>1</v>
      </c>
      <c r="H11" s="19">
        <f>'Part VI'!D15</f>
        <v>0</v>
      </c>
      <c r="I11" s="19">
        <f>'Part VI'!D9</f>
        <v>3</v>
      </c>
      <c r="J11" s="19">
        <f>'Part VI'!D11</f>
        <v>1</v>
      </c>
      <c r="K11" s="19">
        <f>'Part VI'!D21</f>
        <v>1</v>
      </c>
      <c r="L11" s="19">
        <f>'Part VI'!D19</f>
        <v>1</v>
      </c>
      <c r="M11" s="19">
        <f>'Part VI'!D5</f>
        <v>1</v>
      </c>
    </row>
    <row r="12" spans="3:13" ht="13.5" thickBot="1" x14ac:dyDescent="0.35">
      <c r="C12" s="13" t="s">
        <v>79</v>
      </c>
      <c r="D12" s="13"/>
      <c r="E12" s="19">
        <f>'Part VII'!D19</f>
        <v>3</v>
      </c>
      <c r="F12" s="19">
        <f>'Part VII'!D11</f>
        <v>0</v>
      </c>
      <c r="G12" s="19">
        <f>'Part VII'!D5</f>
        <v>1</v>
      </c>
      <c r="H12" s="19">
        <f>'Part VII'!D21</f>
        <v>0</v>
      </c>
      <c r="I12" s="19">
        <f>'Part VII'!D13</f>
        <v>0</v>
      </c>
      <c r="J12" s="19">
        <f>'Part VII'!D17</f>
        <v>2</v>
      </c>
      <c r="K12" s="19">
        <f>'Part VII'!D7</f>
        <v>0</v>
      </c>
      <c r="L12" s="19">
        <f>'Part VII'!D15</f>
        <v>3</v>
      </c>
      <c r="M12" s="19">
        <f>'Part VII'!D9</f>
        <v>1</v>
      </c>
    </row>
    <row r="13" spans="3:13" ht="14" thickTop="1" thickBot="1" x14ac:dyDescent="0.35">
      <c r="C13" s="13" t="s">
        <v>80</v>
      </c>
      <c r="D13" s="13"/>
      <c r="E13" s="20">
        <f t="shared" ref="E13:M13" si="0">SUM(E6:E12)</f>
        <v>11</v>
      </c>
      <c r="F13" s="20">
        <f t="shared" si="0"/>
        <v>6</v>
      </c>
      <c r="G13" s="20">
        <f t="shared" si="0"/>
        <v>8</v>
      </c>
      <c r="H13" s="20">
        <f t="shared" si="0"/>
        <v>5</v>
      </c>
      <c r="I13" s="20">
        <f t="shared" si="0"/>
        <v>8</v>
      </c>
      <c r="J13" s="20">
        <f t="shared" si="0"/>
        <v>7</v>
      </c>
      <c r="K13" s="20">
        <f t="shared" si="0"/>
        <v>8</v>
      </c>
      <c r="L13" s="20">
        <f t="shared" si="0"/>
        <v>10</v>
      </c>
      <c r="M13" s="20">
        <f t="shared" si="0"/>
        <v>7</v>
      </c>
    </row>
    <row r="14" spans="3:13" ht="13" thickTop="1" x14ac:dyDescent="0.25">
      <c r="C14" s="12"/>
      <c r="D14" s="12"/>
      <c r="E14" s="12"/>
      <c r="F14" s="12"/>
      <c r="G14" s="12"/>
      <c r="H14" s="12"/>
      <c r="I14" s="12"/>
      <c r="J14" s="12"/>
      <c r="K14" s="12"/>
      <c r="L14" s="12"/>
      <c r="M14" s="12"/>
    </row>
    <row r="15" spans="3:13" x14ac:dyDescent="0.25">
      <c r="C15" s="12"/>
      <c r="D15" s="12"/>
      <c r="E15" s="12"/>
      <c r="F15" s="12"/>
      <c r="G15" s="12"/>
      <c r="H15" s="12"/>
      <c r="I15" s="12"/>
      <c r="J15" s="12"/>
      <c r="K15" s="12"/>
      <c r="L15" s="12"/>
      <c r="M15" s="12"/>
    </row>
    <row r="16" spans="3:13" ht="13" x14ac:dyDescent="0.3">
      <c r="C16" s="14" t="s">
        <v>81</v>
      </c>
      <c r="D16" s="14"/>
      <c r="E16" s="12"/>
      <c r="F16" s="12"/>
      <c r="G16" s="12"/>
      <c r="H16" s="12"/>
      <c r="I16" s="12"/>
      <c r="J16" s="12"/>
      <c r="K16" s="12"/>
      <c r="L16" s="12"/>
      <c r="M16" s="12"/>
    </row>
    <row r="17" spans="2:13" x14ac:dyDescent="0.25">
      <c r="C17" s="12"/>
      <c r="D17" s="12"/>
      <c r="E17" s="12"/>
      <c r="F17" s="12"/>
      <c r="G17" s="12"/>
      <c r="H17" s="12"/>
      <c r="I17" s="12"/>
      <c r="J17" s="12"/>
      <c r="K17" s="12"/>
      <c r="L17" s="12"/>
      <c r="M17" s="12"/>
    </row>
    <row r="18" spans="2:13" ht="13" x14ac:dyDescent="0.3">
      <c r="B18" s="16" t="str">
        <f>IF(F18&lt;3,"==&gt;","")</f>
        <v>==&gt;</v>
      </c>
      <c r="C18" s="15" t="s">
        <v>82</v>
      </c>
      <c r="D18" s="15"/>
      <c r="E18" s="15">
        <f>E13</f>
        <v>11</v>
      </c>
      <c r="F18" s="17">
        <f t="shared" ref="F18:F26" si="1">RANK(E18,$E$18:$E$26)</f>
        <v>1</v>
      </c>
      <c r="G18" s="12"/>
      <c r="H18" s="12"/>
      <c r="I18" s="12"/>
      <c r="J18" s="12"/>
      <c r="K18" s="12"/>
      <c r="L18" s="12"/>
      <c r="M18" s="12"/>
    </row>
    <row r="19" spans="2:13" ht="13" x14ac:dyDescent="0.3">
      <c r="B19" s="16" t="str">
        <f t="shared" ref="B19:B26" si="2">IF(F19&lt;3,"==&gt;","")</f>
        <v/>
      </c>
      <c r="C19" s="15" t="s">
        <v>83</v>
      </c>
      <c r="D19" s="15"/>
      <c r="E19" s="15">
        <f>F13</f>
        <v>6</v>
      </c>
      <c r="F19" s="17">
        <f t="shared" si="1"/>
        <v>8</v>
      </c>
      <c r="G19" s="12"/>
      <c r="H19" s="12"/>
      <c r="I19" s="12"/>
      <c r="J19" s="12"/>
      <c r="K19" s="12"/>
      <c r="L19" s="12"/>
      <c r="M19" s="12"/>
    </row>
    <row r="20" spans="2:13" ht="13" x14ac:dyDescent="0.3">
      <c r="B20" s="16" t="str">
        <f t="shared" si="2"/>
        <v/>
      </c>
      <c r="C20" s="15" t="s">
        <v>84</v>
      </c>
      <c r="D20" s="15"/>
      <c r="E20" s="15">
        <f>G13</f>
        <v>8</v>
      </c>
      <c r="F20" s="17">
        <f t="shared" si="1"/>
        <v>3</v>
      </c>
      <c r="G20" s="12"/>
      <c r="H20" s="12"/>
      <c r="I20" s="12"/>
      <c r="J20" s="12"/>
      <c r="K20" s="12"/>
      <c r="L20" s="12"/>
      <c r="M20" s="12"/>
    </row>
    <row r="21" spans="2:13" ht="13" x14ac:dyDescent="0.3">
      <c r="B21" s="16" t="str">
        <f t="shared" si="2"/>
        <v/>
      </c>
      <c r="C21" s="15" t="s">
        <v>85</v>
      </c>
      <c r="D21" s="15"/>
      <c r="E21" s="15">
        <f>H13</f>
        <v>5</v>
      </c>
      <c r="F21" s="17">
        <f t="shared" si="1"/>
        <v>9</v>
      </c>
      <c r="G21" s="12"/>
      <c r="H21" s="12"/>
      <c r="I21" s="12"/>
      <c r="J21" s="12"/>
      <c r="K21" s="12"/>
      <c r="L21" s="12"/>
      <c r="M21" s="12"/>
    </row>
    <row r="22" spans="2:13" ht="13" x14ac:dyDescent="0.3">
      <c r="B22" s="16" t="str">
        <f t="shared" si="2"/>
        <v/>
      </c>
      <c r="C22" s="15" t="s">
        <v>86</v>
      </c>
      <c r="D22" s="15"/>
      <c r="E22" s="15">
        <f>I13</f>
        <v>8</v>
      </c>
      <c r="F22" s="17">
        <f t="shared" si="1"/>
        <v>3</v>
      </c>
      <c r="G22" s="12"/>
      <c r="H22" s="12"/>
      <c r="I22" s="12"/>
      <c r="J22" s="12"/>
      <c r="K22" s="12"/>
      <c r="L22" s="12"/>
      <c r="M22" s="12"/>
    </row>
    <row r="23" spans="2:13" ht="13" x14ac:dyDescent="0.3">
      <c r="B23" s="16" t="str">
        <f t="shared" si="2"/>
        <v/>
      </c>
      <c r="C23" s="15" t="s">
        <v>87</v>
      </c>
      <c r="D23" s="15"/>
      <c r="E23" s="15">
        <f>J13</f>
        <v>7</v>
      </c>
      <c r="F23" s="17">
        <f t="shared" si="1"/>
        <v>6</v>
      </c>
      <c r="G23" s="12"/>
      <c r="H23" s="12"/>
      <c r="I23" s="12"/>
      <c r="J23" s="12"/>
      <c r="K23" s="12"/>
      <c r="L23" s="12"/>
      <c r="M23" s="12"/>
    </row>
    <row r="24" spans="2:13" ht="13" x14ac:dyDescent="0.3">
      <c r="B24" s="16" t="str">
        <f t="shared" si="2"/>
        <v/>
      </c>
      <c r="C24" s="15" t="s">
        <v>88</v>
      </c>
      <c r="D24" s="15"/>
      <c r="E24" s="15">
        <f>K13</f>
        <v>8</v>
      </c>
      <c r="F24" s="17">
        <f t="shared" si="1"/>
        <v>3</v>
      </c>
      <c r="G24" s="12"/>
      <c r="H24" s="12"/>
      <c r="I24" s="12"/>
      <c r="J24" s="12"/>
      <c r="K24" s="12"/>
      <c r="L24" s="12"/>
      <c r="M24" s="12"/>
    </row>
    <row r="25" spans="2:13" ht="13" x14ac:dyDescent="0.3">
      <c r="B25" s="16" t="str">
        <f t="shared" si="2"/>
        <v>==&gt;</v>
      </c>
      <c r="C25" s="15" t="s">
        <v>89</v>
      </c>
      <c r="D25" s="15"/>
      <c r="E25" s="15">
        <f>L13</f>
        <v>10</v>
      </c>
      <c r="F25" s="17">
        <f t="shared" si="1"/>
        <v>2</v>
      </c>
      <c r="G25" s="12"/>
      <c r="H25" s="12"/>
      <c r="I25" s="12"/>
      <c r="J25" s="12"/>
      <c r="K25" s="12"/>
      <c r="L25" s="12"/>
      <c r="M25" s="12"/>
    </row>
    <row r="26" spans="2:13" ht="13" x14ac:dyDescent="0.3">
      <c r="B26" s="16" t="str">
        <f t="shared" si="2"/>
        <v/>
      </c>
      <c r="C26" s="15" t="s">
        <v>90</v>
      </c>
      <c r="D26" s="15"/>
      <c r="E26" s="15">
        <f>M13</f>
        <v>7</v>
      </c>
      <c r="F26" s="17">
        <f t="shared" si="1"/>
        <v>6</v>
      </c>
      <c r="G26" s="12"/>
      <c r="H26" s="12"/>
      <c r="I26" s="12"/>
      <c r="J26" s="12"/>
      <c r="K26" s="12"/>
      <c r="L26" s="12"/>
      <c r="M26" s="12"/>
    </row>
    <row r="40" spans="9:17" ht="12.75" customHeight="1" x14ac:dyDescent="0.25">
      <c r="I40" s="27"/>
      <c r="J40" s="27"/>
      <c r="K40" s="27"/>
      <c r="L40" s="27"/>
      <c r="M40" s="27"/>
      <c r="N40" s="27"/>
      <c r="O40" s="27"/>
      <c r="P40" s="27"/>
      <c r="Q40" s="27"/>
    </row>
    <row r="41" spans="9:17" x14ac:dyDescent="0.25">
      <c r="I41" s="27"/>
      <c r="J41" s="27"/>
      <c r="K41" s="27"/>
      <c r="L41" s="27"/>
      <c r="M41" s="27"/>
      <c r="N41" s="27"/>
      <c r="O41" s="27"/>
      <c r="P41" s="27"/>
      <c r="Q41" s="27"/>
    </row>
    <row r="42" spans="9:17" x14ac:dyDescent="0.25">
      <c r="I42" s="27"/>
      <c r="J42" s="27"/>
      <c r="K42" s="27"/>
      <c r="L42" s="27"/>
      <c r="M42" s="27"/>
      <c r="N42" s="27"/>
      <c r="O42" s="27"/>
      <c r="P42" s="27"/>
      <c r="Q42" s="27"/>
    </row>
  </sheetData>
  <mergeCells count="2">
    <mergeCell ref="E4:M4"/>
    <mergeCell ref="I40:Q42"/>
  </mergeCells>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DE49D13655D44B98EF0B7DC59964FF" ma:contentTypeVersion="0" ma:contentTypeDescription="Create a new document." ma:contentTypeScope="" ma:versionID="4f27e1f188f0d1c77e176d995715c7bd">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7800F99-FE55-459F-B509-63D1FC8573C6}">
  <ds:schemaRefs>
    <ds:schemaRef ds:uri="http://schemas.microsoft.com/sharepoint/v3/contenttype/forms"/>
  </ds:schemaRefs>
</ds:datastoreItem>
</file>

<file path=customXml/itemProps2.xml><?xml version="1.0" encoding="utf-8"?>
<ds:datastoreItem xmlns:ds="http://schemas.openxmlformats.org/officeDocument/2006/customXml" ds:itemID="{91469849-114D-47C4-BEBE-AD0D1AD04F90}">
  <ds:schemaRefs>
    <ds:schemaRef ds:uri="http://schemas.microsoft.com/office/2006/metadata/properties"/>
  </ds:schemaRefs>
</ds:datastoreItem>
</file>

<file path=customXml/itemProps3.xml><?xml version="1.0" encoding="utf-8"?>
<ds:datastoreItem xmlns:ds="http://schemas.openxmlformats.org/officeDocument/2006/customXml" ds:itemID="{C04DE0AA-1360-499C-9095-F046616F6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Μάνος Σχίζας</dc:creator>
  <cp:lastModifiedBy>130824</cp:lastModifiedBy>
  <dcterms:created xsi:type="dcterms:W3CDTF">2004-12-06T21:41:01Z</dcterms:created>
  <dcterms:modified xsi:type="dcterms:W3CDTF">2024-10-10T07:43:56Z</dcterms:modified>
</cp:coreProperties>
</file>