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ll1\Documents\GitHub\PROJ324_SK\"/>
    </mc:Choice>
  </mc:AlternateContent>
  <xr:revisionPtr revIDLastSave="0" documentId="13_ncr:1_{17DD844A-028C-4C07-9200-197B9BC2D45F}" xr6:coauthVersionLast="36" xr6:coauthVersionMax="47" xr10:uidLastSave="{00000000-0000-0000-0000-000000000000}"/>
  <bookViews>
    <workbookView xWindow="-120" yWindow="-120" windowWidth="29040" windowHeight="15840" activeTab="2" xr2:uid="{49929126-E106-4BA5-BBBE-362DD2DFA75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M23" i="2"/>
  <c r="M21" i="2"/>
  <c r="M18" i="2"/>
  <c r="M19" i="2"/>
  <c r="M20" i="2"/>
  <c r="M22" i="2"/>
  <c r="M24" i="2" s="1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K17" i="2"/>
  <c r="K6" i="2"/>
  <c r="K7" i="2"/>
  <c r="K8" i="2"/>
  <c r="K9" i="2"/>
  <c r="K10" i="2"/>
  <c r="K11" i="2"/>
  <c r="K12" i="2"/>
  <c r="K13" i="2"/>
  <c r="K14" i="2"/>
  <c r="K15" i="2"/>
  <c r="K16" i="2"/>
  <c r="K5" i="2"/>
  <c r="K18" i="2" l="1"/>
  <c r="E15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F5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C45" i="2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4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1896160600729E-2"/>
          <c:y val="0.12845021645021645"/>
          <c:w val="0.90841198403500201"/>
          <c:h val="0.7912094624535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Sheet3!$A$5:$A$30</c:f>
              <c:numCache>
                <c:formatCode>General</c:formatCode>
                <c:ptCount val="26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7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7.8</c:v>
                </c:pt>
                <c:pt idx="20">
                  <c:v>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8.6</c:v>
                </c:pt>
                <c:pt idx="24">
                  <c:v>8.8000000000000007</c:v>
                </c:pt>
                <c:pt idx="25">
                  <c:v>9</c:v>
                </c:pt>
              </c:numCache>
            </c:numRef>
          </c:xVal>
          <c:yVal>
            <c:numRef>
              <c:f>Sheet3!$B$5:$B$30</c:f>
              <c:numCache>
                <c:formatCode>General</c:formatCode>
                <c:ptCount val="26"/>
                <c:pt idx="0">
                  <c:v>285147</c:v>
                </c:pt>
                <c:pt idx="1">
                  <c:v>126914.8</c:v>
                </c:pt>
                <c:pt idx="2">
                  <c:v>78297.100000000006</c:v>
                </c:pt>
                <c:pt idx="3">
                  <c:v>55346.239999999998</c:v>
                </c:pt>
                <c:pt idx="4">
                  <c:v>41857.54</c:v>
                </c:pt>
                <c:pt idx="5">
                  <c:v>32757</c:v>
                </c:pt>
                <c:pt idx="6">
                  <c:v>26697.52</c:v>
                </c:pt>
                <c:pt idx="7">
                  <c:v>22015.37</c:v>
                </c:pt>
                <c:pt idx="8">
                  <c:v>18392.310000000001</c:v>
                </c:pt>
                <c:pt idx="9">
                  <c:v>15505.26</c:v>
                </c:pt>
                <c:pt idx="10">
                  <c:v>13151</c:v>
                </c:pt>
                <c:pt idx="11">
                  <c:v>11194.16</c:v>
                </c:pt>
                <c:pt idx="12">
                  <c:v>9542.1659999999993</c:v>
                </c:pt>
                <c:pt idx="13">
                  <c:v>8129.0129999999999</c:v>
                </c:pt>
                <c:pt idx="14">
                  <c:v>6906.3419999999996</c:v>
                </c:pt>
                <c:pt idx="15">
                  <c:v>5838</c:v>
                </c:pt>
                <c:pt idx="16">
                  <c:v>4896.6909999999998</c:v>
                </c:pt>
                <c:pt idx="17">
                  <c:v>4060.9009999999998</c:v>
                </c:pt>
                <c:pt idx="18">
                  <c:v>3313.8420000000001</c:v>
                </c:pt>
                <c:pt idx="19">
                  <c:v>2642.1610000000001</c:v>
                </c:pt>
                <c:pt idx="20">
                  <c:v>2034</c:v>
                </c:pt>
                <c:pt idx="21">
                  <c:v>1483.35</c:v>
                </c:pt>
                <c:pt idx="22">
                  <c:v>980.08209999999997</c:v>
                </c:pt>
                <c:pt idx="23">
                  <c:v>519.0521</c:v>
                </c:pt>
                <c:pt idx="24">
                  <c:v>95.156949999999995</c:v>
                </c:pt>
                <c:pt idx="25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768-B04B-56532A7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2767"/>
        <c:axId val="96401663"/>
      </c:scatterChart>
      <c:valAx>
        <c:axId val="21427727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663"/>
        <c:crosses val="autoZero"/>
        <c:crossBetween val="midCat"/>
      </c:valAx>
      <c:valAx>
        <c:axId val="96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Sheet2!$F$10:$F$50</c:f>
              <c:numCache>
                <c:formatCode>General</c:formatCode>
                <c:ptCount val="41"/>
                <c:pt idx="0">
                  <c:v>195.10199999999998</c:v>
                </c:pt>
                <c:pt idx="1">
                  <c:v>216.51099999999997</c:v>
                </c:pt>
                <c:pt idx="2">
                  <c:v>231.21199999999999</c:v>
                </c:pt>
                <c:pt idx="3">
                  <c:v>240.02299999999991</c:v>
                </c:pt>
                <c:pt idx="4">
                  <c:v>244.24900000000002</c:v>
                </c:pt>
                <c:pt idx="5">
                  <c:v>245.2940000000001</c:v>
                </c:pt>
                <c:pt idx="6">
                  <c:v>222.16600000000005</c:v>
                </c:pt>
                <c:pt idx="7">
                  <c:v>205.54399999999998</c:v>
                </c:pt>
                <c:pt idx="8">
                  <c:v>218.72899999999981</c:v>
                </c:pt>
                <c:pt idx="9">
                  <c:v>215.88599999999997</c:v>
                </c:pt>
                <c:pt idx="10">
                  <c:v>252.596</c:v>
                </c:pt>
                <c:pt idx="11">
                  <c:v>250.07500000000005</c:v>
                </c:pt>
                <c:pt idx="12">
                  <c:v>285.78700000000003</c:v>
                </c:pt>
                <c:pt idx="13">
                  <c:v>298.83200000000011</c:v>
                </c:pt>
                <c:pt idx="14">
                  <c:v>305.09800000000018</c:v>
                </c:pt>
                <c:pt idx="15">
                  <c:v>315.53799999999978</c:v>
                </c:pt>
                <c:pt idx="16">
                  <c:v>301.49</c:v>
                </c:pt>
                <c:pt idx="17">
                  <c:v>300.24299999999994</c:v>
                </c:pt>
                <c:pt idx="18">
                  <c:v>278.59999999999991</c:v>
                </c:pt>
                <c:pt idx="19">
                  <c:v>263.41200000000003</c:v>
                </c:pt>
                <c:pt idx="20">
                  <c:v>284.48800000000006</c:v>
                </c:pt>
                <c:pt idx="21">
                  <c:v>284.15700000000015</c:v>
                </c:pt>
                <c:pt idx="22">
                  <c:v>320.5450000000003</c:v>
                </c:pt>
                <c:pt idx="23">
                  <c:v>343.60099999999989</c:v>
                </c:pt>
                <c:pt idx="24">
                  <c:v>364.47199999999975</c:v>
                </c:pt>
                <c:pt idx="25">
                  <c:v>384.94299999999998</c:v>
                </c:pt>
                <c:pt idx="26">
                  <c:v>349.82400000000007</c:v>
                </c:pt>
                <c:pt idx="27">
                  <c:v>323.54599999999982</c:v>
                </c:pt>
                <c:pt idx="28">
                  <c:v>305.55099999999993</c:v>
                </c:pt>
                <c:pt idx="29">
                  <c:v>316.41300000000001</c:v>
                </c:pt>
                <c:pt idx="30">
                  <c:v>307.82899999999972</c:v>
                </c:pt>
                <c:pt idx="31">
                  <c:v>319.94500000000016</c:v>
                </c:pt>
                <c:pt idx="32">
                  <c:v>314.49400000000014</c:v>
                </c:pt>
                <c:pt idx="33">
                  <c:v>337.73199999999997</c:v>
                </c:pt>
                <c:pt idx="34">
                  <c:v>364.45299999999997</c:v>
                </c:pt>
                <c:pt idx="35">
                  <c:v>426.52700000000004</c:v>
                </c:pt>
                <c:pt idx="36">
                  <c:v>364.54899999999998</c:v>
                </c:pt>
                <c:pt idx="37">
                  <c:v>358.19399999999996</c:v>
                </c:pt>
                <c:pt idx="38">
                  <c:v>385.74000000000024</c:v>
                </c:pt>
                <c:pt idx="39">
                  <c:v>375.58000000000038</c:v>
                </c:pt>
                <c:pt idx="40">
                  <c:v>416.8119999999999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1-427E-9E6C-2F4848D6E3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Sheet2!$H$5:$H$23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8">
                  <c:v>95</c:v>
                </c:pt>
              </c:numCache>
            </c:numRef>
          </c:xVal>
          <c:yVal>
            <c:numRef>
              <c:f>Sheet2!$M$5:$M$23</c:f>
              <c:numCache>
                <c:formatCode>General</c:formatCode>
                <c:ptCount val="19"/>
                <c:pt idx="0">
                  <c:v>216.53699999999998</c:v>
                </c:pt>
                <c:pt idx="1">
                  <c:v>250.25400000000002</c:v>
                </c:pt>
                <c:pt idx="2">
                  <c:v>273.29200000000014</c:v>
                </c:pt>
                <c:pt idx="3">
                  <c:v>317.12099999999987</c:v>
                </c:pt>
                <c:pt idx="4">
                  <c:v>321.51499999999987</c:v>
                </c:pt>
                <c:pt idx="5">
                  <c:v>305.85900000000015</c:v>
                </c:pt>
                <c:pt idx="6">
                  <c:v>315.85099999999989</c:v>
                </c:pt>
                <c:pt idx="7">
                  <c:v>333.5659999999998</c:v>
                </c:pt>
                <c:pt idx="8">
                  <c:v>350.10399999999981</c:v>
                </c:pt>
                <c:pt idx="9">
                  <c:v>319.779</c:v>
                </c:pt>
                <c:pt idx="10">
                  <c:v>382.53700000000026</c:v>
                </c:pt>
                <c:pt idx="11">
                  <c:v>392.80200000000013</c:v>
                </c:pt>
                <c:pt idx="12">
                  <c:v>358.00300000000016</c:v>
                </c:pt>
                <c:pt idx="13">
                  <c:v>370.48100000000022</c:v>
                </c:pt>
                <c:pt idx="14">
                  <c:v>414.05199999999968</c:v>
                </c:pt>
                <c:pt idx="15">
                  <c:v>374.21200000000044</c:v>
                </c:pt>
                <c:pt idx="16">
                  <c:v>342.58200000000033</c:v>
                </c:pt>
                <c:pt idx="17">
                  <c:v>0</c:v>
                </c:pt>
                <c:pt idx="18">
                  <c:v>362.73199999999997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5-4BF6-918C-4607AEC7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807"/>
        <c:axId val="46128879"/>
      </c:scatterChart>
      <c:valAx>
        <c:axId val="371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879"/>
        <c:crosses val="autoZero"/>
        <c:crossBetween val="midCat"/>
      </c:valAx>
      <c:valAx>
        <c:axId val="46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366712</xdr:colOff>
      <xdr:row>47</xdr:row>
      <xdr:rowOff>33337</xdr:rowOff>
    </xdr:from>
    <xdr:to>
      <xdr:col>21</xdr:col>
      <xdr:colOff>228600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66675</xdr:rowOff>
    </xdr:from>
    <xdr:to>
      <xdr:col>15</xdr:col>
      <xdr:colOff>304799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10557-DF7E-488F-B7F1-3C5DF1FB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400049</xdr:colOff>
      <xdr:row>9</xdr:row>
      <xdr:rowOff>61912</xdr:rowOff>
    </xdr:from>
    <xdr:to>
      <xdr:col>31</xdr:col>
      <xdr:colOff>180974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27</xdr:row>
      <xdr:rowOff>61912</xdr:rowOff>
    </xdr:from>
    <xdr:to>
      <xdr:col>13</xdr:col>
      <xdr:colOff>476250</xdr:colOff>
      <xdr:row>41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93162-7E3D-4F5C-8EC1-F3323BFE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opLeftCell="A7" workbookViewId="0">
      <selection activeCell="B5" sqref="B5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FE3F-6A59-4783-AA79-CB31DEB1F652}">
  <dimension ref="A2:E31"/>
  <sheetViews>
    <sheetView topLeftCell="A7" workbookViewId="0">
      <selection activeCell="H27" sqref="H27"/>
    </sheetView>
  </sheetViews>
  <sheetFormatPr defaultRowHeight="15" x14ac:dyDescent="0.25"/>
  <sheetData>
    <row r="2" spans="1:5" x14ac:dyDescent="0.25">
      <c r="A2">
        <v>1</v>
      </c>
      <c r="B2">
        <v>4000000</v>
      </c>
    </row>
    <row r="3" spans="1:5" x14ac:dyDescent="0.25">
      <c r="A3">
        <v>2</v>
      </c>
      <c r="B3">
        <v>4000000</v>
      </c>
    </row>
    <row r="4" spans="1:5" x14ac:dyDescent="0.25">
      <c r="A4">
        <v>3</v>
      </c>
      <c r="B4">
        <v>4000000</v>
      </c>
    </row>
    <row r="5" spans="1:5" x14ac:dyDescent="0.25">
      <c r="A5">
        <v>4</v>
      </c>
      <c r="B5">
        <v>285147</v>
      </c>
    </row>
    <row r="6" spans="1:5" x14ac:dyDescent="0.25">
      <c r="A6">
        <v>4.2</v>
      </c>
      <c r="B6">
        <v>126914.8</v>
      </c>
    </row>
    <row r="7" spans="1:5" x14ac:dyDescent="0.25">
      <c r="A7">
        <v>4.4000000000000004</v>
      </c>
      <c r="B7">
        <v>78297.100000000006</v>
      </c>
    </row>
    <row r="8" spans="1:5" x14ac:dyDescent="0.25">
      <c r="A8">
        <v>4.5999999999999996</v>
      </c>
      <c r="B8">
        <v>55346.239999999998</v>
      </c>
    </row>
    <row r="9" spans="1:5" x14ac:dyDescent="0.25">
      <c r="A9">
        <v>4.8</v>
      </c>
      <c r="B9">
        <v>41857.54</v>
      </c>
    </row>
    <row r="10" spans="1:5" x14ac:dyDescent="0.25">
      <c r="A10">
        <v>5</v>
      </c>
      <c r="B10">
        <v>32757</v>
      </c>
    </row>
    <row r="11" spans="1:5" x14ac:dyDescent="0.25">
      <c r="A11">
        <v>5.2</v>
      </c>
      <c r="B11">
        <v>26697.52</v>
      </c>
    </row>
    <row r="12" spans="1:5" x14ac:dyDescent="0.25">
      <c r="A12">
        <v>5.4</v>
      </c>
      <c r="B12">
        <v>22015.37</v>
      </c>
    </row>
    <row r="13" spans="1:5" x14ac:dyDescent="0.25">
      <c r="A13">
        <v>5.6</v>
      </c>
      <c r="B13">
        <v>18392.310000000001</v>
      </c>
    </row>
    <row r="14" spans="1:5" x14ac:dyDescent="0.25">
      <c r="A14">
        <v>5.8</v>
      </c>
      <c r="B14">
        <v>15505.26</v>
      </c>
      <c r="E14">
        <v>4.9528699999999999</v>
      </c>
    </row>
    <row r="15" spans="1:5" x14ac:dyDescent="0.25">
      <c r="A15">
        <v>6</v>
      </c>
      <c r="B15">
        <v>13151</v>
      </c>
      <c r="E15">
        <f>(50000/E14) -10000</f>
        <v>95.156949405092746</v>
      </c>
    </row>
    <row r="16" spans="1:5" x14ac:dyDescent="0.25">
      <c r="A16">
        <v>6.2</v>
      </c>
      <c r="B16">
        <v>11194.16</v>
      </c>
    </row>
    <row r="17" spans="1:2" x14ac:dyDescent="0.25">
      <c r="A17">
        <v>6.4</v>
      </c>
      <c r="B17">
        <v>9542.1659999999993</v>
      </c>
    </row>
    <row r="18" spans="1:2" x14ac:dyDescent="0.25">
      <c r="A18">
        <v>6.6</v>
      </c>
      <c r="B18">
        <v>8129.0129999999999</v>
      </c>
    </row>
    <row r="19" spans="1:2" x14ac:dyDescent="0.25">
      <c r="A19">
        <v>6.8</v>
      </c>
      <c r="B19">
        <v>6906.3419999999996</v>
      </c>
    </row>
    <row r="20" spans="1:2" x14ac:dyDescent="0.25">
      <c r="A20">
        <v>7</v>
      </c>
      <c r="B20">
        <v>5838</v>
      </c>
    </row>
    <row r="21" spans="1:2" x14ac:dyDescent="0.25">
      <c r="A21">
        <v>7.2</v>
      </c>
      <c r="B21">
        <v>4896.6909999999998</v>
      </c>
    </row>
    <row r="22" spans="1:2" x14ac:dyDescent="0.25">
      <c r="A22">
        <v>7.4</v>
      </c>
      <c r="B22">
        <v>4060.9009999999998</v>
      </c>
    </row>
    <row r="23" spans="1:2" x14ac:dyDescent="0.25">
      <c r="A23">
        <v>7.6</v>
      </c>
      <c r="B23">
        <v>3313.8420000000001</v>
      </c>
    </row>
    <row r="24" spans="1:2" x14ac:dyDescent="0.25">
      <c r="A24">
        <v>7.8</v>
      </c>
      <c r="B24">
        <v>2642.1610000000001</v>
      </c>
    </row>
    <row r="25" spans="1:2" x14ac:dyDescent="0.25">
      <c r="A25">
        <v>8</v>
      </c>
      <c r="B25">
        <v>2034</v>
      </c>
    </row>
    <row r="26" spans="1:2" x14ac:dyDescent="0.25">
      <c r="A26">
        <v>8.1999999999999993</v>
      </c>
      <c r="B26">
        <v>1483.35</v>
      </c>
    </row>
    <row r="27" spans="1:2" x14ac:dyDescent="0.25">
      <c r="A27">
        <v>8.4</v>
      </c>
      <c r="B27">
        <v>980.08209999999997</v>
      </c>
    </row>
    <row r="28" spans="1:2" x14ac:dyDescent="0.25">
      <c r="A28">
        <v>8.6</v>
      </c>
      <c r="B28">
        <v>519.0521</v>
      </c>
    </row>
    <row r="29" spans="1:2" x14ac:dyDescent="0.25">
      <c r="A29">
        <v>8.8000000000000007</v>
      </c>
      <c r="B29">
        <v>95.156949999999995</v>
      </c>
    </row>
    <row r="30" spans="1:2" x14ac:dyDescent="0.25">
      <c r="A30">
        <v>9</v>
      </c>
      <c r="B30">
        <v>2.66</v>
      </c>
    </row>
    <row r="31" spans="1:2" x14ac:dyDescent="0.25">
      <c r="A31">
        <v>10</v>
      </c>
      <c r="B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M51"/>
  <sheetViews>
    <sheetView tabSelected="1" workbookViewId="0">
      <selection activeCell="O19" sqref="O19"/>
    </sheetView>
  </sheetViews>
  <sheetFormatPr defaultRowHeight="15" x14ac:dyDescent="0.25"/>
  <sheetData>
    <row r="5" spans="1:13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  <c r="H5">
        <v>5</v>
      </c>
      <c r="I5">
        <v>291.54500000000002</v>
      </c>
      <c r="J5">
        <v>528.43399999999997</v>
      </c>
      <c r="K5">
        <f>J5-I5</f>
        <v>236.88899999999995</v>
      </c>
      <c r="L5">
        <v>508.08199999999999</v>
      </c>
      <c r="M5">
        <f>L5-I5</f>
        <v>216.53699999999998</v>
      </c>
    </row>
    <row r="6" spans="1:13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  <c r="H6">
        <v>10</v>
      </c>
      <c r="I6">
        <v>583.09</v>
      </c>
      <c r="J6">
        <v>830.47500000000002</v>
      </c>
      <c r="K6">
        <f t="shared" ref="K6:K16" si="1">J6-I6</f>
        <v>247.38499999999999</v>
      </c>
      <c r="L6">
        <v>833.34400000000005</v>
      </c>
      <c r="M6">
        <f t="shared" ref="M6:M22" si="2">L6-I6</f>
        <v>250.25400000000002</v>
      </c>
    </row>
    <row r="7" spans="1:13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  <c r="H7">
        <v>15</v>
      </c>
      <c r="I7">
        <v>874.63599999999997</v>
      </c>
      <c r="J7">
        <v>1128.7070000000001</v>
      </c>
      <c r="K7">
        <f t="shared" si="1"/>
        <v>254.07100000000014</v>
      </c>
      <c r="L7">
        <v>1147.9280000000001</v>
      </c>
      <c r="M7">
        <f t="shared" si="2"/>
        <v>273.29200000000014</v>
      </c>
    </row>
    <row r="8" spans="1:13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  <c r="H8">
        <v>20</v>
      </c>
      <c r="I8">
        <v>1166.181</v>
      </c>
      <c r="J8">
        <v>1463.9690000000001</v>
      </c>
      <c r="K8">
        <f t="shared" si="1"/>
        <v>297.78800000000001</v>
      </c>
      <c r="L8">
        <v>1483.3019999999999</v>
      </c>
      <c r="M8">
        <f t="shared" si="2"/>
        <v>317.12099999999987</v>
      </c>
    </row>
    <row r="9" spans="1:13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  <c r="H9">
        <v>25</v>
      </c>
      <c r="I9">
        <v>1457.7260000000001</v>
      </c>
      <c r="J9">
        <v>1754.7170000000001</v>
      </c>
      <c r="K9">
        <f t="shared" si="1"/>
        <v>296.99099999999999</v>
      </c>
      <c r="L9">
        <v>1779.241</v>
      </c>
      <c r="M9">
        <f t="shared" si="2"/>
        <v>321.51499999999987</v>
      </c>
    </row>
    <row r="10" spans="1:13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  <c r="H10">
        <v>30</v>
      </c>
      <c r="I10">
        <v>1749.271</v>
      </c>
      <c r="J10">
        <v>2091.2919999999999</v>
      </c>
      <c r="K10">
        <f t="shared" si="1"/>
        <v>342.02099999999996</v>
      </c>
      <c r="L10">
        <v>2055.13</v>
      </c>
      <c r="M10">
        <f t="shared" si="2"/>
        <v>305.85900000000015</v>
      </c>
    </row>
    <row r="11" spans="1:13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3">E11-A11</f>
        <v>216.51099999999997</v>
      </c>
      <c r="H11">
        <v>35</v>
      </c>
      <c r="I11">
        <v>2040.816</v>
      </c>
      <c r="J11">
        <v>2378.5050000000001</v>
      </c>
      <c r="K11">
        <f t="shared" si="1"/>
        <v>337.68900000000008</v>
      </c>
      <c r="L11">
        <v>2356.6669999999999</v>
      </c>
      <c r="M11">
        <f t="shared" si="2"/>
        <v>315.85099999999989</v>
      </c>
    </row>
    <row r="12" spans="1:13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3"/>
        <v>231.21199999999999</v>
      </c>
      <c r="H12">
        <v>40</v>
      </c>
      <c r="I12">
        <v>2332.3620000000001</v>
      </c>
      <c r="J12">
        <v>2697.9479999999999</v>
      </c>
      <c r="K12">
        <f t="shared" si="1"/>
        <v>365.58599999999979</v>
      </c>
      <c r="L12">
        <v>2665.9279999999999</v>
      </c>
      <c r="M12">
        <f t="shared" si="2"/>
        <v>333.5659999999998</v>
      </c>
    </row>
    <row r="13" spans="1:13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3"/>
        <v>240.02299999999991</v>
      </c>
      <c r="H13">
        <v>45</v>
      </c>
      <c r="I13">
        <v>2623.9070000000002</v>
      </c>
      <c r="J13">
        <v>2993.0309999999999</v>
      </c>
      <c r="K13">
        <f t="shared" si="1"/>
        <v>369.1239999999998</v>
      </c>
      <c r="L13">
        <v>2974.011</v>
      </c>
      <c r="M13">
        <f t="shared" si="2"/>
        <v>350.10399999999981</v>
      </c>
    </row>
    <row r="14" spans="1:13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3"/>
        <v>244.24900000000002</v>
      </c>
      <c r="H14">
        <v>50</v>
      </c>
      <c r="I14">
        <v>2915.4520000000002</v>
      </c>
      <c r="J14">
        <v>3335.5059999999999</v>
      </c>
      <c r="K14">
        <f t="shared" si="1"/>
        <v>420.05399999999963</v>
      </c>
      <c r="L14">
        <v>3235.2310000000002</v>
      </c>
      <c r="M14">
        <f t="shared" si="2"/>
        <v>319.779</v>
      </c>
    </row>
    <row r="15" spans="1:13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3"/>
        <v>245.2940000000001</v>
      </c>
      <c r="H15">
        <v>55</v>
      </c>
      <c r="I15">
        <v>3206.9969999999998</v>
      </c>
      <c r="J15">
        <v>3667.7449999999999</v>
      </c>
      <c r="K15">
        <f t="shared" si="1"/>
        <v>460.74800000000005</v>
      </c>
      <c r="L15">
        <v>3589.5340000000001</v>
      </c>
      <c r="M15">
        <f t="shared" si="2"/>
        <v>382.53700000000026</v>
      </c>
    </row>
    <row r="16" spans="1:13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3"/>
        <v>222.16600000000005</v>
      </c>
      <c r="H16">
        <v>60</v>
      </c>
      <c r="I16">
        <v>3498.5419999999999</v>
      </c>
      <c r="J16">
        <v>3896.4459999999999</v>
      </c>
      <c r="K16">
        <f t="shared" si="1"/>
        <v>397.904</v>
      </c>
      <c r="L16">
        <v>3891.3440000000001</v>
      </c>
      <c r="M16">
        <f t="shared" si="2"/>
        <v>392.80200000000013</v>
      </c>
    </row>
    <row r="17" spans="1:13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3"/>
        <v>205.54399999999998</v>
      </c>
      <c r="H17">
        <v>65</v>
      </c>
      <c r="I17">
        <v>3790.087</v>
      </c>
      <c r="J17">
        <v>4517.4629999999997</v>
      </c>
      <c r="K17">
        <f>J17-I18</f>
        <v>436.29999999999973</v>
      </c>
      <c r="L17">
        <v>4148.09</v>
      </c>
      <c r="M17">
        <f>L17-I17</f>
        <v>358.00300000000016</v>
      </c>
    </row>
    <row r="18" spans="1:13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3"/>
        <v>218.72899999999981</v>
      </c>
      <c r="H18">
        <v>70</v>
      </c>
      <c r="I18">
        <v>4081.163</v>
      </c>
      <c r="K18">
        <f>AVERAGE(K5:K17)</f>
        <v>343.27307692307687</v>
      </c>
      <c r="L18">
        <v>4451.6440000000002</v>
      </c>
      <c r="M18">
        <f t="shared" ref="M18:M23" si="4">L18-I18</f>
        <v>370.48100000000022</v>
      </c>
    </row>
    <row r="19" spans="1:13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3"/>
        <v>215.88599999999997</v>
      </c>
      <c r="H19">
        <v>75</v>
      </c>
      <c r="I19">
        <v>4373.1790000000001</v>
      </c>
      <c r="L19">
        <v>4787.2309999999998</v>
      </c>
      <c r="M19">
        <f t="shared" si="4"/>
        <v>414.05199999999968</v>
      </c>
    </row>
    <row r="20" spans="1:13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3"/>
        <v>252.596</v>
      </c>
      <c r="H20">
        <v>80</v>
      </c>
      <c r="I20">
        <v>4664.723</v>
      </c>
      <c r="L20">
        <v>5038.9350000000004</v>
      </c>
      <c r="M20">
        <f t="shared" si="4"/>
        <v>374.21200000000044</v>
      </c>
    </row>
    <row r="21" spans="1:13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3"/>
        <v>250.07500000000005</v>
      </c>
      <c r="H21">
        <v>85</v>
      </c>
      <c r="I21">
        <v>4956.268</v>
      </c>
      <c r="L21">
        <v>5298.85</v>
      </c>
      <c r="M21">
        <f t="shared" si="4"/>
        <v>342.58200000000033</v>
      </c>
    </row>
    <row r="22" spans="1:13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3"/>
        <v>285.78700000000003</v>
      </c>
      <c r="M22">
        <f t="shared" si="4"/>
        <v>0</v>
      </c>
    </row>
    <row r="23" spans="1:13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3"/>
        <v>298.83200000000011</v>
      </c>
      <c r="H23">
        <v>95</v>
      </c>
      <c r="I23">
        <v>5539.3590000000004</v>
      </c>
      <c r="L23">
        <v>5902.0910000000003</v>
      </c>
      <c r="M23">
        <f t="shared" si="4"/>
        <v>362.73199999999997</v>
      </c>
    </row>
    <row r="24" spans="1:13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3"/>
        <v>305.09800000000018</v>
      </c>
      <c r="L24">
        <f>AVERAGE(L5:L23)</f>
        <v>3119.254611111111</v>
      </c>
      <c r="M24">
        <f>AVERAGE(M5:M23)</f>
        <v>315.85678947368427</v>
      </c>
    </row>
    <row r="25" spans="1:13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3"/>
        <v>315.53799999999978</v>
      </c>
    </row>
    <row r="26" spans="1:13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3"/>
        <v>301.49</v>
      </c>
    </row>
    <row r="27" spans="1:13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3"/>
        <v>300.24299999999994</v>
      </c>
    </row>
    <row r="28" spans="1:13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3"/>
        <v>278.59999999999991</v>
      </c>
    </row>
    <row r="29" spans="1:13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3"/>
        <v>263.41200000000003</v>
      </c>
    </row>
    <row r="30" spans="1:13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3"/>
        <v>284.48800000000006</v>
      </c>
    </row>
    <row r="31" spans="1:13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3"/>
        <v>284.15700000000015</v>
      </c>
    </row>
    <row r="32" spans="1:13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3"/>
        <v>320.5450000000003</v>
      </c>
    </row>
    <row r="33" spans="1:6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3"/>
        <v>343.60099999999989</v>
      </c>
    </row>
    <row r="34" spans="1:6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3"/>
        <v>364.47199999999975</v>
      </c>
    </row>
    <row r="35" spans="1:6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3"/>
        <v>384.94299999999998</v>
      </c>
    </row>
    <row r="36" spans="1:6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3"/>
        <v>349.82400000000007</v>
      </c>
    </row>
    <row r="37" spans="1:6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3"/>
        <v>323.54599999999982</v>
      </c>
    </row>
    <row r="38" spans="1:6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3"/>
        <v>305.55099999999993</v>
      </c>
    </row>
    <row r="39" spans="1:6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3"/>
        <v>316.41300000000001</v>
      </c>
    </row>
    <row r="40" spans="1:6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3"/>
        <v>307.82899999999972</v>
      </c>
    </row>
    <row r="41" spans="1:6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3"/>
        <v>319.94500000000016</v>
      </c>
    </row>
    <row r="42" spans="1:6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3"/>
        <v>314.49400000000014</v>
      </c>
    </row>
    <row r="43" spans="1:6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3"/>
        <v>337.73199999999997</v>
      </c>
    </row>
    <row r="44" spans="1:6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3"/>
        <v>364.45299999999997</v>
      </c>
    </row>
    <row r="45" spans="1:6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3"/>
        <v>426.52700000000004</v>
      </c>
    </row>
    <row r="46" spans="1:6" x14ac:dyDescent="0.25">
      <c r="A46">
        <v>2915.4520000000002</v>
      </c>
      <c r="D46">
        <v>50</v>
      </c>
      <c r="E46">
        <v>3280.0010000000002</v>
      </c>
      <c r="F46">
        <f t="shared" si="3"/>
        <v>364.54899999999998</v>
      </c>
    </row>
    <row r="47" spans="1:6" x14ac:dyDescent="0.25">
      <c r="A47">
        <v>3206.9969999999998</v>
      </c>
      <c r="D47">
        <v>55</v>
      </c>
      <c r="E47">
        <v>3565.1909999999998</v>
      </c>
      <c r="F47">
        <f t="shared" si="3"/>
        <v>358.19399999999996</v>
      </c>
    </row>
    <row r="48" spans="1:6" x14ac:dyDescent="0.25">
      <c r="A48">
        <v>3498.5419999999999</v>
      </c>
      <c r="D48">
        <v>60</v>
      </c>
      <c r="E48">
        <v>3884.2820000000002</v>
      </c>
      <c r="F48">
        <f t="shared" si="3"/>
        <v>385.74000000000024</v>
      </c>
    </row>
    <row r="49" spans="1:6" x14ac:dyDescent="0.25">
      <c r="A49">
        <v>3790.087</v>
      </c>
      <c r="D49">
        <v>65</v>
      </c>
      <c r="E49">
        <v>4165.6670000000004</v>
      </c>
      <c r="F49">
        <f t="shared" si="3"/>
        <v>375.58000000000038</v>
      </c>
    </row>
    <row r="50" spans="1:6" x14ac:dyDescent="0.25">
      <c r="A50">
        <v>4081.6329999999998</v>
      </c>
      <c r="D50">
        <v>70</v>
      </c>
      <c r="E50">
        <v>4498.4449999999997</v>
      </c>
      <c r="F50">
        <f t="shared" si="3"/>
        <v>416.8119999999999</v>
      </c>
    </row>
    <row r="51" spans="1:6" x14ac:dyDescent="0.25">
      <c r="F51">
        <f>AVERAGE(F10:F46)</f>
        <v>291.87718918918927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(s) Kieran Small</cp:lastModifiedBy>
  <dcterms:created xsi:type="dcterms:W3CDTF">2023-04-12T17:17:00Z</dcterms:created>
  <dcterms:modified xsi:type="dcterms:W3CDTF">2023-05-03T17:15:36Z</dcterms:modified>
</cp:coreProperties>
</file>