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mall1\Documents\GitHub\PROJ324_SK\"/>
    </mc:Choice>
  </mc:AlternateContent>
  <xr:revisionPtr revIDLastSave="0" documentId="13_ncr:1_{1A48811E-DB94-455A-AB2D-8F7525A32125}" xr6:coauthVersionLast="36" xr6:coauthVersionMax="47" xr10:uidLastSave="{00000000-0000-0000-0000-000000000000}"/>
  <bookViews>
    <workbookView xWindow="-120" yWindow="-120" windowWidth="29040" windowHeight="15840" activeTab="1" xr2:uid="{49929126-E106-4BA5-BBBE-362DD2DFA756}"/>
  </bookViews>
  <sheets>
    <sheet name="Sheet1" sheetId="1" r:id="rId1"/>
    <sheet name="Sheet3" sheetId="3" r:id="rId2"/>
    <sheet name="Sheet2" sheetId="2" r:id="rId3"/>
  </sheets>
  <definedNames>
    <definedName name="_xlchart.v1.0" hidden="1">Sheet3!$A$5:$A$30</definedName>
    <definedName name="_xlchart.v1.1" hidden="1">Sheet3!$B$5:$B$30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3" l="1"/>
  <c r="F51" i="2" l="1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10" i="2"/>
  <c r="C4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5" i="2"/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5" i="1"/>
  <c r="V42" i="1"/>
  <c r="V41" i="1"/>
  <c r="V40" i="1"/>
  <c r="V39" i="1"/>
  <c r="G10" i="1"/>
  <c r="L47" i="1"/>
  <c r="S5" i="1"/>
  <c r="S4" i="1"/>
  <c r="S3" i="1"/>
  <c r="S2" i="1"/>
  <c r="C46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Sheet1!$A$5:$A$45</c:f>
              <c:numCache>
                <c:formatCode>General</c:formatCode>
                <c:ptCount val="41"/>
                <c:pt idx="0">
                  <c:v>291.54500000000002</c:v>
                </c:pt>
                <c:pt idx="1">
                  <c:v>349.85399999999998</c:v>
                </c:pt>
                <c:pt idx="2">
                  <c:v>408.16300000000001</c:v>
                </c:pt>
                <c:pt idx="3">
                  <c:v>466.47199999999998</c:v>
                </c:pt>
                <c:pt idx="4">
                  <c:v>524.78099999999995</c:v>
                </c:pt>
                <c:pt idx="5">
                  <c:v>583.09</c:v>
                </c:pt>
                <c:pt idx="6">
                  <c:v>641.399</c:v>
                </c:pt>
                <c:pt idx="7">
                  <c:v>699.70799999999997</c:v>
                </c:pt>
                <c:pt idx="8">
                  <c:v>758.01700000000005</c:v>
                </c:pt>
                <c:pt idx="9">
                  <c:v>816.327</c:v>
                </c:pt>
                <c:pt idx="10">
                  <c:v>874.63599999999997</c:v>
                </c:pt>
                <c:pt idx="11">
                  <c:v>932.94500000000005</c:v>
                </c:pt>
                <c:pt idx="12">
                  <c:v>991.25400000000002</c:v>
                </c:pt>
                <c:pt idx="13">
                  <c:v>1049.5630000000001</c:v>
                </c:pt>
                <c:pt idx="14">
                  <c:v>1107.8720000000001</c:v>
                </c:pt>
                <c:pt idx="15">
                  <c:v>1166.181</c:v>
                </c:pt>
                <c:pt idx="16">
                  <c:v>1224.49</c:v>
                </c:pt>
                <c:pt idx="17">
                  <c:v>1282.799</c:v>
                </c:pt>
                <c:pt idx="18">
                  <c:v>1341.1079999999999</c:v>
                </c:pt>
                <c:pt idx="19">
                  <c:v>1399.4169999999999</c:v>
                </c:pt>
                <c:pt idx="20">
                  <c:v>1457.7260000000001</c:v>
                </c:pt>
                <c:pt idx="21">
                  <c:v>1516.0350000000001</c:v>
                </c:pt>
                <c:pt idx="22">
                  <c:v>1574.3440000000001</c:v>
                </c:pt>
                <c:pt idx="23">
                  <c:v>1632.653</c:v>
                </c:pt>
                <c:pt idx="24">
                  <c:v>1690.962</c:v>
                </c:pt>
                <c:pt idx="25">
                  <c:v>1749.271</c:v>
                </c:pt>
                <c:pt idx="26">
                  <c:v>1807.58</c:v>
                </c:pt>
                <c:pt idx="27">
                  <c:v>1865.8889999999999</c:v>
                </c:pt>
                <c:pt idx="28">
                  <c:v>1924.1980000000001</c:v>
                </c:pt>
                <c:pt idx="29">
                  <c:v>1982.5070000000001</c:v>
                </c:pt>
                <c:pt idx="30">
                  <c:v>2040.816</c:v>
                </c:pt>
                <c:pt idx="31">
                  <c:v>2099.125</c:v>
                </c:pt>
                <c:pt idx="32">
                  <c:v>2157.4340000000002</c:v>
                </c:pt>
                <c:pt idx="33">
                  <c:v>2215.7429999999999</c:v>
                </c:pt>
                <c:pt idx="34">
                  <c:v>2274.0520000000001</c:v>
                </c:pt>
                <c:pt idx="35">
                  <c:v>2332.3620000000001</c:v>
                </c:pt>
                <c:pt idx="36">
                  <c:v>2390.6709999999998</c:v>
                </c:pt>
                <c:pt idx="37">
                  <c:v>2448.98</c:v>
                </c:pt>
                <c:pt idx="38">
                  <c:v>2507.2890000000002</c:v>
                </c:pt>
                <c:pt idx="39">
                  <c:v>2565.598</c:v>
                </c:pt>
                <c:pt idx="40">
                  <c:v>2623.9070000000002</c:v>
                </c:pt>
              </c:numCache>
            </c:numRef>
          </c:xVal>
          <c:yVal>
            <c:numRef>
              <c:f>Sheet1!$B$5:$B$45</c:f>
              <c:numCache>
                <c:formatCode>General</c:formatCode>
                <c:ptCount val="41"/>
                <c:pt idx="0">
                  <c:v>512.16200000000003</c:v>
                </c:pt>
                <c:pt idx="1">
                  <c:v>538.505</c:v>
                </c:pt>
                <c:pt idx="2">
                  <c:v>603.24199999999996</c:v>
                </c:pt>
                <c:pt idx="3">
                  <c:v>663.02</c:v>
                </c:pt>
                <c:pt idx="4">
                  <c:v>719.72699999999998</c:v>
                </c:pt>
                <c:pt idx="5">
                  <c:v>776.71699999999998</c:v>
                </c:pt>
                <c:pt idx="6">
                  <c:v>828.404</c:v>
                </c:pt>
                <c:pt idx="7">
                  <c:v>881.37400000000002</c:v>
                </c:pt>
                <c:pt idx="8">
                  <c:v>954.08</c:v>
                </c:pt>
                <c:pt idx="9">
                  <c:v>1022.293</c:v>
                </c:pt>
                <c:pt idx="10">
                  <c:v>1100.625</c:v>
                </c:pt>
                <c:pt idx="11">
                  <c:v>1168.0909999999999</c:v>
                </c:pt>
                <c:pt idx="12">
                  <c:v>1243.192</c:v>
                </c:pt>
                <c:pt idx="13">
                  <c:v>1300.3430000000001</c:v>
                </c:pt>
                <c:pt idx="14">
                  <c:v>1350.595</c:v>
                </c:pt>
                <c:pt idx="15">
                  <c:v>1416.5050000000001</c:v>
                </c:pt>
                <c:pt idx="16">
                  <c:v>1450.424</c:v>
                </c:pt>
                <c:pt idx="17">
                  <c:v>1528.6969999999999</c:v>
                </c:pt>
                <c:pt idx="18">
                  <c:v>1596.92</c:v>
                </c:pt>
                <c:pt idx="19">
                  <c:v>1650.2719999999999</c:v>
                </c:pt>
                <c:pt idx="20">
                  <c:v>1743.4749999999999</c:v>
                </c:pt>
                <c:pt idx="21">
                  <c:v>1802.182</c:v>
                </c:pt>
                <c:pt idx="22">
                  <c:v>1872.171</c:v>
                </c:pt>
                <c:pt idx="23">
                  <c:v>1913.838</c:v>
                </c:pt>
                <c:pt idx="24">
                  <c:v>1998.5450000000001</c:v>
                </c:pt>
                <c:pt idx="25">
                  <c:v>2011.222</c:v>
                </c:pt>
                <c:pt idx="26">
                  <c:v>2068.3040000000001</c:v>
                </c:pt>
                <c:pt idx="27">
                  <c:v>2130.75</c:v>
                </c:pt>
                <c:pt idx="28">
                  <c:v>2224.8679999999999</c:v>
                </c:pt>
                <c:pt idx="29">
                  <c:v>2267.3229999999999</c:v>
                </c:pt>
                <c:pt idx="30">
                  <c:v>2350.261</c:v>
                </c:pt>
                <c:pt idx="31">
                  <c:v>2448.3679999999999</c:v>
                </c:pt>
                <c:pt idx="32">
                  <c:v>2476.7779999999998</c:v>
                </c:pt>
                <c:pt idx="33">
                  <c:v>2542.4229999999998</c:v>
                </c:pt>
                <c:pt idx="34">
                  <c:v>2573.261</c:v>
                </c:pt>
                <c:pt idx="35">
                  <c:v>2631.1210000000001</c:v>
                </c:pt>
                <c:pt idx="36">
                  <c:v>2691.0709999999999</c:v>
                </c:pt>
                <c:pt idx="37">
                  <c:v>2759.0120000000002</c:v>
                </c:pt>
                <c:pt idx="38">
                  <c:v>2836.4340000000002</c:v>
                </c:pt>
                <c:pt idx="39">
                  <c:v>2909.1419999999998</c:v>
                </c:pt>
                <c:pt idx="40">
                  <c:v>3001.8789999999999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BA-42C1-A851-04FD31560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952672"/>
        <c:axId val="19624513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Sheet1!$C$5:$C$45</c15:sqref>
                        </c15:formulaRef>
                      </c:ext>
                    </c:extLst>
                    <c:strCache>
                      <c:ptCount val="41"/>
                      <c:pt idx="0">
                        <c:v>220.617</c:v>
                      </c:pt>
                      <c:pt idx="1">
                        <c:v>188.651</c:v>
                      </c:pt>
                      <c:pt idx="2">
                        <c:v>195.079</c:v>
                      </c:pt>
                      <c:pt idx="3">
                        <c:v>196.548</c:v>
                      </c:pt>
                      <c:pt idx="4">
                        <c:v>194.946</c:v>
                      </c:pt>
                      <c:pt idx="5">
                        <c:v>193.627</c:v>
                      </c:pt>
                      <c:pt idx="6">
                        <c:v>187.005</c:v>
                      </c:pt>
                      <c:pt idx="7">
                        <c:v>181.666</c:v>
                      </c:pt>
                      <c:pt idx="8">
                        <c:v>196.063</c:v>
                      </c:pt>
                      <c:pt idx="9">
                        <c:v>205.966</c:v>
                      </c:pt>
                      <c:pt idx="10">
                        <c:v>225.989</c:v>
                      </c:pt>
                      <c:pt idx="11">
                        <c:v>235.146</c:v>
                      </c:pt>
                      <c:pt idx="12">
                        <c:v>251.938</c:v>
                      </c:pt>
                      <c:pt idx="13">
                        <c:v>250.78</c:v>
                      </c:pt>
                      <c:pt idx="14">
                        <c:v>242.723</c:v>
                      </c:pt>
                      <c:pt idx="15">
                        <c:v>250.324</c:v>
                      </c:pt>
                      <c:pt idx="16">
                        <c:v>225.934</c:v>
                      </c:pt>
                      <c:pt idx="17">
                        <c:v>245.898</c:v>
                      </c:pt>
                      <c:pt idx="18">
                        <c:v>255.812</c:v>
                      </c:pt>
                      <c:pt idx="19">
                        <c:v>250.855</c:v>
                      </c:pt>
                      <c:pt idx="20">
                        <c:v>285.749</c:v>
                      </c:pt>
                      <c:pt idx="21">
                        <c:v>286.147</c:v>
                      </c:pt>
                      <c:pt idx="22">
                        <c:v>297.827</c:v>
                      </c:pt>
                      <c:pt idx="23">
                        <c:v>281.185</c:v>
                      </c:pt>
                      <c:pt idx="24">
                        <c:v>307.583</c:v>
                      </c:pt>
                      <c:pt idx="25">
                        <c:v>261.951</c:v>
                      </c:pt>
                      <c:pt idx="26">
                        <c:v>260.724</c:v>
                      </c:pt>
                      <c:pt idx="27">
                        <c:v>264.861</c:v>
                      </c:pt>
                      <c:pt idx="28">
                        <c:v>300.67</c:v>
                      </c:pt>
                      <c:pt idx="29">
                        <c:v>284.816</c:v>
                      </c:pt>
                      <c:pt idx="30">
                        <c:v>309.445</c:v>
                      </c:pt>
                      <c:pt idx="31">
                        <c:v>349.243</c:v>
                      </c:pt>
                      <c:pt idx="32">
                        <c:v>319.344</c:v>
                      </c:pt>
                      <c:pt idx="33">
                        <c:v>326.68</c:v>
                      </c:pt>
                      <c:pt idx="34">
                        <c:v>299.209</c:v>
                      </c:pt>
                      <c:pt idx="35">
                        <c:v>298.759</c:v>
                      </c:pt>
                      <c:pt idx="36">
                        <c:v>300.4</c:v>
                      </c:pt>
                      <c:pt idx="37">
                        <c:v>310.032</c:v>
                      </c:pt>
                      <c:pt idx="38">
                        <c:v>329.145</c:v>
                      </c:pt>
                      <c:pt idx="39">
                        <c:v>343.544</c:v>
                      </c:pt>
                      <c:pt idx="40">
                        <c:v>377.972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Sheet1!$C$5:$C$45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220.61700000000002</c:v>
                      </c:pt>
                      <c:pt idx="1">
                        <c:v>188.65100000000001</c:v>
                      </c:pt>
                      <c:pt idx="2">
                        <c:v>195.07899999999995</c:v>
                      </c:pt>
                      <c:pt idx="3">
                        <c:v>196.548</c:v>
                      </c:pt>
                      <c:pt idx="4">
                        <c:v>194.94600000000003</c:v>
                      </c:pt>
                      <c:pt idx="5">
                        <c:v>193.62699999999995</c:v>
                      </c:pt>
                      <c:pt idx="6">
                        <c:v>187.005</c:v>
                      </c:pt>
                      <c:pt idx="7">
                        <c:v>181.66600000000005</c:v>
                      </c:pt>
                      <c:pt idx="8">
                        <c:v>196.06299999999999</c:v>
                      </c:pt>
                      <c:pt idx="9">
                        <c:v>205.96600000000001</c:v>
                      </c:pt>
                      <c:pt idx="10">
                        <c:v>225.98900000000003</c:v>
                      </c:pt>
                      <c:pt idx="11">
                        <c:v>235.14599999999984</c:v>
                      </c:pt>
                      <c:pt idx="12">
                        <c:v>251.93799999999999</c:v>
                      </c:pt>
                      <c:pt idx="13">
                        <c:v>250.77999999999997</c:v>
                      </c:pt>
                      <c:pt idx="14">
                        <c:v>242.72299999999996</c:v>
                      </c:pt>
                      <c:pt idx="15">
                        <c:v>250.32400000000007</c:v>
                      </c:pt>
                      <c:pt idx="16">
                        <c:v>225.93399999999997</c:v>
                      </c:pt>
                      <c:pt idx="17">
                        <c:v>245.89799999999991</c:v>
                      </c:pt>
                      <c:pt idx="18">
                        <c:v>255.81200000000013</c:v>
                      </c:pt>
                      <c:pt idx="19">
                        <c:v>250.85500000000002</c:v>
                      </c:pt>
                      <c:pt idx="20">
                        <c:v>285.7489999999998</c:v>
                      </c:pt>
                      <c:pt idx="21">
                        <c:v>286.14699999999993</c:v>
                      </c:pt>
                      <c:pt idx="22">
                        <c:v>297.827</c:v>
                      </c:pt>
                      <c:pt idx="23">
                        <c:v>281.18499999999995</c:v>
                      </c:pt>
                      <c:pt idx="24">
                        <c:v>307.58300000000008</c:v>
                      </c:pt>
                      <c:pt idx="25">
                        <c:v>261.95100000000002</c:v>
                      </c:pt>
                      <c:pt idx="26">
                        <c:v>260.72400000000016</c:v>
                      </c:pt>
                      <c:pt idx="27">
                        <c:v>264.8610000000001</c:v>
                      </c:pt>
                      <c:pt idx="28">
                        <c:v>300.66999999999985</c:v>
                      </c:pt>
                      <c:pt idx="29">
                        <c:v>284.8159999999998</c:v>
                      </c:pt>
                      <c:pt idx="30">
                        <c:v>309.44499999999994</c:v>
                      </c:pt>
                      <c:pt idx="31">
                        <c:v>349.24299999999994</c:v>
                      </c:pt>
                      <c:pt idx="32">
                        <c:v>319.3439999999996</c:v>
                      </c:pt>
                      <c:pt idx="33">
                        <c:v>326.67999999999984</c:v>
                      </c:pt>
                      <c:pt idx="34">
                        <c:v>299.20899999999983</c:v>
                      </c:pt>
                      <c:pt idx="35">
                        <c:v>298.75900000000001</c:v>
                      </c:pt>
                      <c:pt idx="36">
                        <c:v>300.40000000000009</c:v>
                      </c:pt>
                      <c:pt idx="37">
                        <c:v>310.03200000000015</c:v>
                      </c:pt>
                      <c:pt idx="38">
                        <c:v>329.14499999999998</c:v>
                      </c:pt>
                      <c:pt idx="39">
                        <c:v>343.54399999999987</c:v>
                      </c:pt>
                      <c:pt idx="40">
                        <c:v>377.97199999999975</c:v>
                      </c:pt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1-7ABA-42C1-A851-04FD31560246}"/>
                  </c:ext>
                </c:extLst>
              </c15:ser>
            </c15:filteredScatterSeries>
          </c:ext>
        </c:extLst>
      </c:scatterChart>
      <c:valAx>
        <c:axId val="18795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45136"/>
        <c:crosses val="autoZero"/>
        <c:crossBetween val="midCat"/>
      </c:valAx>
      <c:valAx>
        <c:axId val="1962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Sheet1!$E$5:$E$45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xVal>
          <c:yVal>
            <c:numRef>
              <c:f>Sheet1!$A$5:$A$45</c:f>
              <c:numCache>
                <c:formatCode>General</c:formatCode>
                <c:ptCount val="41"/>
                <c:pt idx="0">
                  <c:v>291.54500000000002</c:v>
                </c:pt>
                <c:pt idx="1">
                  <c:v>349.85399999999998</c:v>
                </c:pt>
                <c:pt idx="2">
                  <c:v>408.16300000000001</c:v>
                </c:pt>
                <c:pt idx="3">
                  <c:v>466.47199999999998</c:v>
                </c:pt>
                <c:pt idx="4">
                  <c:v>524.78099999999995</c:v>
                </c:pt>
                <c:pt idx="5">
                  <c:v>583.09</c:v>
                </c:pt>
                <c:pt idx="6">
                  <c:v>641.399</c:v>
                </c:pt>
                <c:pt idx="7">
                  <c:v>699.70799999999997</c:v>
                </c:pt>
                <c:pt idx="8">
                  <c:v>758.01700000000005</c:v>
                </c:pt>
                <c:pt idx="9">
                  <c:v>816.327</c:v>
                </c:pt>
                <c:pt idx="10">
                  <c:v>874.63599999999997</c:v>
                </c:pt>
                <c:pt idx="11">
                  <c:v>932.94500000000005</c:v>
                </c:pt>
                <c:pt idx="12">
                  <c:v>991.25400000000002</c:v>
                </c:pt>
                <c:pt idx="13">
                  <c:v>1049.5630000000001</c:v>
                </c:pt>
                <c:pt idx="14">
                  <c:v>1107.8720000000001</c:v>
                </c:pt>
                <c:pt idx="15">
                  <c:v>1166.181</c:v>
                </c:pt>
                <c:pt idx="16">
                  <c:v>1224.49</c:v>
                </c:pt>
                <c:pt idx="17">
                  <c:v>1282.799</c:v>
                </c:pt>
                <c:pt idx="18">
                  <c:v>1341.1079999999999</c:v>
                </c:pt>
                <c:pt idx="19">
                  <c:v>1399.4169999999999</c:v>
                </c:pt>
                <c:pt idx="20">
                  <c:v>1457.7260000000001</c:v>
                </c:pt>
                <c:pt idx="21">
                  <c:v>1516.0350000000001</c:v>
                </c:pt>
                <c:pt idx="22">
                  <c:v>1574.3440000000001</c:v>
                </c:pt>
                <c:pt idx="23">
                  <c:v>1632.653</c:v>
                </c:pt>
                <c:pt idx="24">
                  <c:v>1690.962</c:v>
                </c:pt>
                <c:pt idx="25">
                  <c:v>1749.271</c:v>
                </c:pt>
                <c:pt idx="26">
                  <c:v>1807.58</c:v>
                </c:pt>
                <c:pt idx="27">
                  <c:v>1865.8889999999999</c:v>
                </c:pt>
                <c:pt idx="28">
                  <c:v>1924.1980000000001</c:v>
                </c:pt>
                <c:pt idx="29">
                  <c:v>1982.5070000000001</c:v>
                </c:pt>
                <c:pt idx="30">
                  <c:v>2040.816</c:v>
                </c:pt>
                <c:pt idx="31">
                  <c:v>2099.125</c:v>
                </c:pt>
                <c:pt idx="32">
                  <c:v>2157.4340000000002</c:v>
                </c:pt>
                <c:pt idx="33">
                  <c:v>2215.7429999999999</c:v>
                </c:pt>
                <c:pt idx="34">
                  <c:v>2274.0520000000001</c:v>
                </c:pt>
                <c:pt idx="35">
                  <c:v>2332.3620000000001</c:v>
                </c:pt>
                <c:pt idx="36">
                  <c:v>2390.6709999999998</c:v>
                </c:pt>
                <c:pt idx="37">
                  <c:v>2448.98</c:v>
                </c:pt>
                <c:pt idx="38">
                  <c:v>2507.2890000000002</c:v>
                </c:pt>
                <c:pt idx="39">
                  <c:v>2565.598</c:v>
                </c:pt>
                <c:pt idx="40">
                  <c:v>2623.9070000000002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5B-46FF-8026-B64543A85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04480"/>
        <c:axId val="188805840"/>
      </c:scatterChart>
      <c:valAx>
        <c:axId val="18990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05840"/>
        <c:crosses val="autoZero"/>
        <c:crossBetween val="midCat"/>
      </c:valAx>
      <c:valAx>
        <c:axId val="18880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0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Sheet1!$D$5:$D$45</c:f>
              <c:strCache>
                <c:ptCount val="41"/>
                <c:pt idx="0">
                  <c:v>8.8</c:v>
                </c:pt>
                <c:pt idx="1">
                  <c:v>9.2</c:v>
                </c:pt>
                <c:pt idx="2">
                  <c:v>10.3</c:v>
                </c:pt>
                <c:pt idx="3">
                  <c:v>11.4</c:v>
                </c:pt>
                <c:pt idx="4">
                  <c:v>12.3</c:v>
                </c:pt>
                <c:pt idx="5">
                  <c:v>13.3</c:v>
                </c:pt>
                <c:pt idx="6">
                  <c:v>14.2</c:v>
                </c:pt>
                <c:pt idx="7">
                  <c:v>15.1</c:v>
                </c:pt>
                <c:pt idx="8">
                  <c:v>16.4</c:v>
                </c:pt>
                <c:pt idx="9">
                  <c:v>17.5</c:v>
                </c:pt>
                <c:pt idx="10">
                  <c:v>18.9</c:v>
                </c:pt>
                <c:pt idx="11">
                  <c:v>20</c:v>
                </c:pt>
                <c:pt idx="12">
                  <c:v>21.3</c:v>
                </c:pt>
                <c:pt idx="13">
                  <c:v>22.3</c:v>
                </c:pt>
                <c:pt idx="14">
                  <c:v>23.2</c:v>
                </c:pt>
                <c:pt idx="15">
                  <c:v>24.3</c:v>
                </c:pt>
                <c:pt idx="16">
                  <c:v>24.9</c:v>
                </c:pt>
                <c:pt idx="17">
                  <c:v>26.2</c:v>
                </c:pt>
                <c:pt idx="18">
                  <c:v>27.4</c:v>
                </c:pt>
                <c:pt idx="19">
                  <c:v>28.3</c:v>
                </c:pt>
                <c:pt idx="20">
                  <c:v>29.9</c:v>
                </c:pt>
                <c:pt idx="21">
                  <c:v>30.9</c:v>
                </c:pt>
                <c:pt idx="22">
                  <c:v>32.1</c:v>
                </c:pt>
                <c:pt idx="23">
                  <c:v>32.8</c:v>
                </c:pt>
                <c:pt idx="24">
                  <c:v>34.3</c:v>
                </c:pt>
                <c:pt idx="25">
                  <c:v>34.5</c:v>
                </c:pt>
                <c:pt idx="26">
                  <c:v>35.5</c:v>
                </c:pt>
                <c:pt idx="27">
                  <c:v>36.5</c:v>
                </c:pt>
                <c:pt idx="28">
                  <c:v>38.2</c:v>
                </c:pt>
                <c:pt idx="29">
                  <c:v>38.9</c:v>
                </c:pt>
                <c:pt idx="30">
                  <c:v>40.3</c:v>
                </c:pt>
                <c:pt idx="31">
                  <c:v>42</c:v>
                </c:pt>
                <c:pt idx="32">
                  <c:v>42.5</c:v>
                </c:pt>
                <c:pt idx="33">
                  <c:v>43.6</c:v>
                </c:pt>
                <c:pt idx="34">
                  <c:v>44.1</c:v>
                </c:pt>
                <c:pt idx="35">
                  <c:v>45.1</c:v>
                </c:pt>
                <c:pt idx="36">
                  <c:v>46.2</c:v>
                </c:pt>
                <c:pt idx="37">
                  <c:v>47.3</c:v>
                </c:pt>
                <c:pt idx="38">
                  <c:v>48.6</c:v>
                </c:pt>
                <c:pt idx="39">
                  <c:v>49.9</c:v>
                </c:pt>
                <c:pt idx="40">
                  <c:v>51.3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Sheet1!$D$5:$D$45</c:f>
              <c:numCache>
                <c:formatCode>General</c:formatCode>
                <c:ptCount val="41"/>
                <c:pt idx="0">
                  <c:v>8.8000000000000007</c:v>
                </c:pt>
                <c:pt idx="1">
                  <c:v>9.1999999999999993</c:v>
                </c:pt>
                <c:pt idx="2">
                  <c:v>10.3</c:v>
                </c:pt>
                <c:pt idx="3">
                  <c:v>11.4</c:v>
                </c:pt>
                <c:pt idx="4">
                  <c:v>12.3</c:v>
                </c:pt>
                <c:pt idx="5">
                  <c:v>13.3</c:v>
                </c:pt>
                <c:pt idx="6">
                  <c:v>14.2</c:v>
                </c:pt>
                <c:pt idx="7">
                  <c:v>15.1</c:v>
                </c:pt>
                <c:pt idx="8">
                  <c:v>16.399999999999999</c:v>
                </c:pt>
                <c:pt idx="9">
                  <c:v>17.5</c:v>
                </c:pt>
                <c:pt idx="10">
                  <c:v>18.899999999999999</c:v>
                </c:pt>
                <c:pt idx="11">
                  <c:v>20</c:v>
                </c:pt>
                <c:pt idx="12">
                  <c:v>21.3</c:v>
                </c:pt>
                <c:pt idx="13">
                  <c:v>22.3</c:v>
                </c:pt>
                <c:pt idx="14">
                  <c:v>23.2</c:v>
                </c:pt>
                <c:pt idx="15">
                  <c:v>24.3</c:v>
                </c:pt>
                <c:pt idx="16">
                  <c:v>24.9</c:v>
                </c:pt>
                <c:pt idx="17">
                  <c:v>26.2</c:v>
                </c:pt>
                <c:pt idx="18">
                  <c:v>27.4</c:v>
                </c:pt>
                <c:pt idx="19">
                  <c:v>28.3</c:v>
                </c:pt>
                <c:pt idx="20">
                  <c:v>29.9</c:v>
                </c:pt>
                <c:pt idx="21">
                  <c:v>30.9</c:v>
                </c:pt>
                <c:pt idx="22">
                  <c:v>32.1</c:v>
                </c:pt>
                <c:pt idx="23">
                  <c:v>32.799999999999997</c:v>
                </c:pt>
                <c:pt idx="24">
                  <c:v>34.299999999999997</c:v>
                </c:pt>
                <c:pt idx="25">
                  <c:v>34.5</c:v>
                </c:pt>
                <c:pt idx="26">
                  <c:v>35.5</c:v>
                </c:pt>
                <c:pt idx="27">
                  <c:v>36.5</c:v>
                </c:pt>
                <c:pt idx="28">
                  <c:v>38.200000000000003</c:v>
                </c:pt>
                <c:pt idx="29">
                  <c:v>38.9</c:v>
                </c:pt>
                <c:pt idx="30">
                  <c:v>40.299999999999997</c:v>
                </c:pt>
                <c:pt idx="31">
                  <c:v>42</c:v>
                </c:pt>
                <c:pt idx="32">
                  <c:v>42.5</c:v>
                </c:pt>
                <c:pt idx="33">
                  <c:v>43.6</c:v>
                </c:pt>
                <c:pt idx="34">
                  <c:v>44.1</c:v>
                </c:pt>
                <c:pt idx="35">
                  <c:v>45.1</c:v>
                </c:pt>
                <c:pt idx="36">
                  <c:v>46.2</c:v>
                </c:pt>
                <c:pt idx="37">
                  <c:v>47.3</c:v>
                </c:pt>
                <c:pt idx="38">
                  <c:v>48.6</c:v>
                </c:pt>
                <c:pt idx="39">
                  <c:v>49.9</c:v>
                </c:pt>
                <c:pt idx="40">
                  <c:v>51.3</c:v>
                </c:pt>
              </c:numCache>
            </c:numRef>
          </c:xVal>
          <c:yVal>
            <c:numRef>
              <c:f>Sheet1!$B$5:$B$45</c:f>
              <c:numCache>
                <c:formatCode>General</c:formatCode>
                <c:ptCount val="41"/>
                <c:pt idx="0">
                  <c:v>512.16200000000003</c:v>
                </c:pt>
                <c:pt idx="1">
                  <c:v>538.505</c:v>
                </c:pt>
                <c:pt idx="2">
                  <c:v>603.24199999999996</c:v>
                </c:pt>
                <c:pt idx="3">
                  <c:v>663.02</c:v>
                </c:pt>
                <c:pt idx="4">
                  <c:v>719.72699999999998</c:v>
                </c:pt>
                <c:pt idx="5">
                  <c:v>776.71699999999998</c:v>
                </c:pt>
                <c:pt idx="6">
                  <c:v>828.404</c:v>
                </c:pt>
                <c:pt idx="7">
                  <c:v>881.37400000000002</c:v>
                </c:pt>
                <c:pt idx="8">
                  <c:v>954.08</c:v>
                </c:pt>
                <c:pt idx="9">
                  <c:v>1022.293</c:v>
                </c:pt>
                <c:pt idx="10">
                  <c:v>1100.625</c:v>
                </c:pt>
                <c:pt idx="11">
                  <c:v>1168.0909999999999</c:v>
                </c:pt>
                <c:pt idx="12">
                  <c:v>1243.192</c:v>
                </c:pt>
                <c:pt idx="13">
                  <c:v>1300.3430000000001</c:v>
                </c:pt>
                <c:pt idx="14">
                  <c:v>1350.595</c:v>
                </c:pt>
                <c:pt idx="15">
                  <c:v>1416.5050000000001</c:v>
                </c:pt>
                <c:pt idx="16">
                  <c:v>1450.424</c:v>
                </c:pt>
                <c:pt idx="17">
                  <c:v>1528.6969999999999</c:v>
                </c:pt>
                <c:pt idx="18">
                  <c:v>1596.92</c:v>
                </c:pt>
                <c:pt idx="19">
                  <c:v>1650.2719999999999</c:v>
                </c:pt>
                <c:pt idx="20">
                  <c:v>1743.4749999999999</c:v>
                </c:pt>
                <c:pt idx="21">
                  <c:v>1802.182</c:v>
                </c:pt>
                <c:pt idx="22">
                  <c:v>1872.171</c:v>
                </c:pt>
                <c:pt idx="23">
                  <c:v>1913.838</c:v>
                </c:pt>
                <c:pt idx="24">
                  <c:v>1998.5450000000001</c:v>
                </c:pt>
                <c:pt idx="25">
                  <c:v>2011.222</c:v>
                </c:pt>
                <c:pt idx="26">
                  <c:v>2068.3040000000001</c:v>
                </c:pt>
                <c:pt idx="27">
                  <c:v>2130.75</c:v>
                </c:pt>
                <c:pt idx="28">
                  <c:v>2224.8679999999999</c:v>
                </c:pt>
                <c:pt idx="29">
                  <c:v>2267.3229999999999</c:v>
                </c:pt>
                <c:pt idx="30">
                  <c:v>2350.261</c:v>
                </c:pt>
                <c:pt idx="31">
                  <c:v>2448.3679999999999</c:v>
                </c:pt>
                <c:pt idx="32">
                  <c:v>2476.7779999999998</c:v>
                </c:pt>
                <c:pt idx="33">
                  <c:v>2542.4229999999998</c:v>
                </c:pt>
                <c:pt idx="34">
                  <c:v>2573.261</c:v>
                </c:pt>
                <c:pt idx="35">
                  <c:v>2631.1210000000001</c:v>
                </c:pt>
                <c:pt idx="36">
                  <c:v>2691.0709999999999</c:v>
                </c:pt>
                <c:pt idx="37">
                  <c:v>2759.0120000000002</c:v>
                </c:pt>
                <c:pt idx="38">
                  <c:v>2836.4340000000002</c:v>
                </c:pt>
                <c:pt idx="39">
                  <c:v>2909.1419999999998</c:v>
                </c:pt>
                <c:pt idx="40">
                  <c:v>3001.8789999999999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86-40EC-9A15-125580EC40B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Sheet1!$E$5:$E$45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xVal>
          <c:yVal>
            <c:numRef>
              <c:f>Sheet1!$B$5:$B$45</c:f>
              <c:numCache>
                <c:formatCode>General</c:formatCode>
                <c:ptCount val="41"/>
                <c:pt idx="0">
                  <c:v>512.16200000000003</c:v>
                </c:pt>
                <c:pt idx="1">
                  <c:v>538.505</c:v>
                </c:pt>
                <c:pt idx="2">
                  <c:v>603.24199999999996</c:v>
                </c:pt>
                <c:pt idx="3">
                  <c:v>663.02</c:v>
                </c:pt>
                <c:pt idx="4">
                  <c:v>719.72699999999998</c:v>
                </c:pt>
                <c:pt idx="5">
                  <c:v>776.71699999999998</c:v>
                </c:pt>
                <c:pt idx="6">
                  <c:v>828.404</c:v>
                </c:pt>
                <c:pt idx="7">
                  <c:v>881.37400000000002</c:v>
                </c:pt>
                <c:pt idx="8">
                  <c:v>954.08</c:v>
                </c:pt>
                <c:pt idx="9">
                  <c:v>1022.293</c:v>
                </c:pt>
                <c:pt idx="10">
                  <c:v>1100.625</c:v>
                </c:pt>
                <c:pt idx="11">
                  <c:v>1168.0909999999999</c:v>
                </c:pt>
                <c:pt idx="12">
                  <c:v>1243.192</c:v>
                </c:pt>
                <c:pt idx="13">
                  <c:v>1300.3430000000001</c:v>
                </c:pt>
                <c:pt idx="14">
                  <c:v>1350.595</c:v>
                </c:pt>
                <c:pt idx="15">
                  <c:v>1416.5050000000001</c:v>
                </c:pt>
                <c:pt idx="16">
                  <c:v>1450.424</c:v>
                </c:pt>
                <c:pt idx="17">
                  <c:v>1528.6969999999999</c:v>
                </c:pt>
                <c:pt idx="18">
                  <c:v>1596.92</c:v>
                </c:pt>
                <c:pt idx="19">
                  <c:v>1650.2719999999999</c:v>
                </c:pt>
                <c:pt idx="20">
                  <c:v>1743.4749999999999</c:v>
                </c:pt>
                <c:pt idx="21">
                  <c:v>1802.182</c:v>
                </c:pt>
                <c:pt idx="22">
                  <c:v>1872.171</c:v>
                </c:pt>
                <c:pt idx="23">
                  <c:v>1913.838</c:v>
                </c:pt>
                <c:pt idx="24">
                  <c:v>1998.5450000000001</c:v>
                </c:pt>
                <c:pt idx="25">
                  <c:v>2011.222</c:v>
                </c:pt>
                <c:pt idx="26">
                  <c:v>2068.3040000000001</c:v>
                </c:pt>
                <c:pt idx="27">
                  <c:v>2130.75</c:v>
                </c:pt>
                <c:pt idx="28">
                  <c:v>2224.8679999999999</c:v>
                </c:pt>
                <c:pt idx="29">
                  <c:v>2267.3229999999999</c:v>
                </c:pt>
                <c:pt idx="30">
                  <c:v>2350.261</c:v>
                </c:pt>
                <c:pt idx="31">
                  <c:v>2448.3679999999999</c:v>
                </c:pt>
                <c:pt idx="32">
                  <c:v>2476.7779999999998</c:v>
                </c:pt>
                <c:pt idx="33">
                  <c:v>2542.4229999999998</c:v>
                </c:pt>
                <c:pt idx="34">
                  <c:v>2573.261</c:v>
                </c:pt>
                <c:pt idx="35">
                  <c:v>2631.1210000000001</c:v>
                </c:pt>
                <c:pt idx="36">
                  <c:v>2691.0709999999999</c:v>
                </c:pt>
                <c:pt idx="37">
                  <c:v>2759.0120000000002</c:v>
                </c:pt>
                <c:pt idx="38">
                  <c:v>2836.4340000000002</c:v>
                </c:pt>
                <c:pt idx="39">
                  <c:v>2909.1419999999998</c:v>
                </c:pt>
                <c:pt idx="40">
                  <c:v>3001.8789999999999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86-40EC-9A15-125580EC40BA}"/>
            </c:ext>
          </c:extLst>
        </c:ser>
        <c:ser>
          <c:idx val="2"/>
          <c:order val="2"/>
          <c:tx>
            <c:strRef>
              <c:f>Sheet1!$E$5:$E$45</c:f>
              <c:strCach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Sheet1!$E$5:$E$45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xVal>
          <c:yVal>
            <c:numRef>
              <c:f>Sheet1!$C$5:$C$45</c:f>
              <c:numCache>
                <c:formatCode>General</c:formatCode>
                <c:ptCount val="41"/>
                <c:pt idx="0">
                  <c:v>220.61700000000002</c:v>
                </c:pt>
                <c:pt idx="1">
                  <c:v>188.65100000000001</c:v>
                </c:pt>
                <c:pt idx="2">
                  <c:v>195.07899999999995</c:v>
                </c:pt>
                <c:pt idx="3">
                  <c:v>196.548</c:v>
                </c:pt>
                <c:pt idx="4">
                  <c:v>194.94600000000003</c:v>
                </c:pt>
                <c:pt idx="5">
                  <c:v>193.62699999999995</c:v>
                </c:pt>
                <c:pt idx="6">
                  <c:v>187.005</c:v>
                </c:pt>
                <c:pt idx="7">
                  <c:v>181.66600000000005</c:v>
                </c:pt>
                <c:pt idx="8">
                  <c:v>196.06299999999999</c:v>
                </c:pt>
                <c:pt idx="9">
                  <c:v>205.96600000000001</c:v>
                </c:pt>
                <c:pt idx="10">
                  <c:v>225.98900000000003</c:v>
                </c:pt>
                <c:pt idx="11">
                  <c:v>235.14599999999984</c:v>
                </c:pt>
                <c:pt idx="12">
                  <c:v>251.93799999999999</c:v>
                </c:pt>
                <c:pt idx="13">
                  <c:v>250.77999999999997</c:v>
                </c:pt>
                <c:pt idx="14">
                  <c:v>242.72299999999996</c:v>
                </c:pt>
                <c:pt idx="15">
                  <c:v>250.32400000000007</c:v>
                </c:pt>
                <c:pt idx="16">
                  <c:v>225.93399999999997</c:v>
                </c:pt>
                <c:pt idx="17">
                  <c:v>245.89799999999991</c:v>
                </c:pt>
                <c:pt idx="18">
                  <c:v>255.81200000000013</c:v>
                </c:pt>
                <c:pt idx="19">
                  <c:v>250.85500000000002</c:v>
                </c:pt>
                <c:pt idx="20">
                  <c:v>285.7489999999998</c:v>
                </c:pt>
                <c:pt idx="21">
                  <c:v>286.14699999999993</c:v>
                </c:pt>
                <c:pt idx="22">
                  <c:v>297.827</c:v>
                </c:pt>
                <c:pt idx="23">
                  <c:v>281.18499999999995</c:v>
                </c:pt>
                <c:pt idx="24">
                  <c:v>307.58300000000008</c:v>
                </c:pt>
                <c:pt idx="25">
                  <c:v>261.95100000000002</c:v>
                </c:pt>
                <c:pt idx="26">
                  <c:v>260.72400000000016</c:v>
                </c:pt>
                <c:pt idx="27">
                  <c:v>264.8610000000001</c:v>
                </c:pt>
                <c:pt idx="28">
                  <c:v>300.66999999999985</c:v>
                </c:pt>
                <c:pt idx="29">
                  <c:v>284.8159999999998</c:v>
                </c:pt>
                <c:pt idx="30">
                  <c:v>309.44499999999994</c:v>
                </c:pt>
                <c:pt idx="31">
                  <c:v>349.24299999999994</c:v>
                </c:pt>
                <c:pt idx="32">
                  <c:v>319.3439999999996</c:v>
                </c:pt>
                <c:pt idx="33">
                  <c:v>326.67999999999984</c:v>
                </c:pt>
                <c:pt idx="34">
                  <c:v>299.20899999999983</c:v>
                </c:pt>
                <c:pt idx="35">
                  <c:v>298.75900000000001</c:v>
                </c:pt>
                <c:pt idx="36">
                  <c:v>300.40000000000009</c:v>
                </c:pt>
                <c:pt idx="37">
                  <c:v>310.03200000000015</c:v>
                </c:pt>
                <c:pt idx="38">
                  <c:v>329.14499999999998</c:v>
                </c:pt>
                <c:pt idx="39">
                  <c:v>343.54399999999987</c:v>
                </c:pt>
                <c:pt idx="40">
                  <c:v>377.97199999999975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86-40EC-9A15-125580EC4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57200"/>
        <c:axId val="187715440"/>
      </c:scatterChart>
      <c:valAx>
        <c:axId val="18435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15440"/>
        <c:crosses val="autoZero"/>
        <c:crossBetween val="midCat"/>
      </c:valAx>
      <c:valAx>
        <c:axId val="18771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5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Graph of object distance against distance error (in us)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Sheet1!$E$5:$E$45</c:f>
              <c:numCache>
                <c:formatCode>General</c:formatCode>
                <c:ptCount val="4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</c:numCache>
            </c:numRef>
          </c:xVal>
          <c:yVal>
            <c:numRef>
              <c:f>Sheet1!$C$5:$C$45</c:f>
              <c:numCache>
                <c:formatCode>General</c:formatCode>
                <c:ptCount val="41"/>
                <c:pt idx="0">
                  <c:v>220.61700000000002</c:v>
                </c:pt>
                <c:pt idx="1">
                  <c:v>188.65100000000001</c:v>
                </c:pt>
                <c:pt idx="2">
                  <c:v>195.07899999999995</c:v>
                </c:pt>
                <c:pt idx="3">
                  <c:v>196.548</c:v>
                </c:pt>
                <c:pt idx="4">
                  <c:v>194.94600000000003</c:v>
                </c:pt>
                <c:pt idx="5">
                  <c:v>193.62699999999995</c:v>
                </c:pt>
                <c:pt idx="6">
                  <c:v>187.005</c:v>
                </c:pt>
                <c:pt idx="7">
                  <c:v>181.66600000000005</c:v>
                </c:pt>
                <c:pt idx="8">
                  <c:v>196.06299999999999</c:v>
                </c:pt>
                <c:pt idx="9">
                  <c:v>205.96600000000001</c:v>
                </c:pt>
                <c:pt idx="10">
                  <c:v>225.98900000000003</c:v>
                </c:pt>
                <c:pt idx="11">
                  <c:v>235.14599999999984</c:v>
                </c:pt>
                <c:pt idx="12">
                  <c:v>251.93799999999999</c:v>
                </c:pt>
                <c:pt idx="13">
                  <c:v>250.77999999999997</c:v>
                </c:pt>
                <c:pt idx="14">
                  <c:v>242.72299999999996</c:v>
                </c:pt>
                <c:pt idx="15">
                  <c:v>250.32400000000007</c:v>
                </c:pt>
                <c:pt idx="16">
                  <c:v>225.93399999999997</c:v>
                </c:pt>
                <c:pt idx="17">
                  <c:v>245.89799999999991</c:v>
                </c:pt>
                <c:pt idx="18">
                  <c:v>255.81200000000013</c:v>
                </c:pt>
                <c:pt idx="19">
                  <c:v>250.85500000000002</c:v>
                </c:pt>
                <c:pt idx="20">
                  <c:v>285.7489999999998</c:v>
                </c:pt>
                <c:pt idx="21">
                  <c:v>286.14699999999993</c:v>
                </c:pt>
                <c:pt idx="22">
                  <c:v>297.827</c:v>
                </c:pt>
                <c:pt idx="23">
                  <c:v>281.18499999999995</c:v>
                </c:pt>
                <c:pt idx="24">
                  <c:v>307.58300000000008</c:v>
                </c:pt>
                <c:pt idx="25">
                  <c:v>261.95100000000002</c:v>
                </c:pt>
                <c:pt idx="26">
                  <c:v>260.72400000000016</c:v>
                </c:pt>
                <c:pt idx="27">
                  <c:v>264.8610000000001</c:v>
                </c:pt>
                <c:pt idx="28">
                  <c:v>300.66999999999985</c:v>
                </c:pt>
                <c:pt idx="29">
                  <c:v>284.8159999999998</c:v>
                </c:pt>
                <c:pt idx="30">
                  <c:v>309.44499999999994</c:v>
                </c:pt>
                <c:pt idx="31">
                  <c:v>349.24299999999994</c:v>
                </c:pt>
                <c:pt idx="32">
                  <c:v>319.3439999999996</c:v>
                </c:pt>
                <c:pt idx="33">
                  <c:v>326.67999999999984</c:v>
                </c:pt>
                <c:pt idx="34">
                  <c:v>299.20899999999983</c:v>
                </c:pt>
                <c:pt idx="35">
                  <c:v>298.75900000000001</c:v>
                </c:pt>
                <c:pt idx="36">
                  <c:v>300.40000000000009</c:v>
                </c:pt>
                <c:pt idx="37">
                  <c:v>310.03200000000015</c:v>
                </c:pt>
                <c:pt idx="38">
                  <c:v>329.14499999999998</c:v>
                </c:pt>
                <c:pt idx="39">
                  <c:v>343.54399999999987</c:v>
                </c:pt>
                <c:pt idx="40">
                  <c:v>377.97199999999975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49-48E0-A07A-D6C133B15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942928"/>
        <c:axId val="203038096"/>
      </c:scatterChart>
      <c:valAx>
        <c:axId val="1879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from object (cm)</a:t>
                </a:r>
              </a:p>
            </c:rich>
          </c:tx>
          <c:layout>
            <c:manualLayout>
              <c:xMode val="edge"/>
              <c:yMode val="edge"/>
              <c:x val="0.34910979877515308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38096"/>
        <c:crosses val="autoZero"/>
        <c:crossBetween val="midCat"/>
      </c:valAx>
      <c:valAx>
        <c:axId val="20303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Dleay betwwen actual distance and measured distance (in us)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120648148148148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4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91896160600729E-2"/>
          <c:y val="0.12845021645021645"/>
          <c:w val="0.90841198403500201"/>
          <c:h val="0.7912094624535569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Sheet3!$A$5:$A$30</c:f>
              <c:numCache>
                <c:formatCode>General</c:formatCode>
                <c:ptCount val="26"/>
                <c:pt idx="0">
                  <c:v>4</c:v>
                </c:pt>
                <c:pt idx="1">
                  <c:v>4.2</c:v>
                </c:pt>
                <c:pt idx="2">
                  <c:v>4.4000000000000004</c:v>
                </c:pt>
                <c:pt idx="3">
                  <c:v>4.5999999999999996</c:v>
                </c:pt>
                <c:pt idx="4">
                  <c:v>4.8</c:v>
                </c:pt>
                <c:pt idx="5">
                  <c:v>5</c:v>
                </c:pt>
                <c:pt idx="6">
                  <c:v>5.2</c:v>
                </c:pt>
                <c:pt idx="7">
                  <c:v>5.4</c:v>
                </c:pt>
                <c:pt idx="8">
                  <c:v>5.6</c:v>
                </c:pt>
                <c:pt idx="9">
                  <c:v>5.8</c:v>
                </c:pt>
                <c:pt idx="10">
                  <c:v>6</c:v>
                </c:pt>
                <c:pt idx="11">
                  <c:v>6.2</c:v>
                </c:pt>
                <c:pt idx="12">
                  <c:v>6.4</c:v>
                </c:pt>
                <c:pt idx="13">
                  <c:v>6.6</c:v>
                </c:pt>
                <c:pt idx="14">
                  <c:v>6.8</c:v>
                </c:pt>
                <c:pt idx="15">
                  <c:v>7</c:v>
                </c:pt>
                <c:pt idx="16">
                  <c:v>7.2</c:v>
                </c:pt>
                <c:pt idx="17">
                  <c:v>7.4</c:v>
                </c:pt>
                <c:pt idx="18">
                  <c:v>7.6</c:v>
                </c:pt>
                <c:pt idx="19">
                  <c:v>7.8</c:v>
                </c:pt>
                <c:pt idx="20">
                  <c:v>8</c:v>
                </c:pt>
                <c:pt idx="21">
                  <c:v>8.1999999999999993</c:v>
                </c:pt>
                <c:pt idx="22">
                  <c:v>8.4</c:v>
                </c:pt>
                <c:pt idx="23">
                  <c:v>8.6</c:v>
                </c:pt>
                <c:pt idx="24">
                  <c:v>8.8000000000000007</c:v>
                </c:pt>
                <c:pt idx="25">
                  <c:v>9</c:v>
                </c:pt>
              </c:numCache>
            </c:numRef>
          </c:xVal>
          <c:yVal>
            <c:numRef>
              <c:f>Sheet3!$B$5:$B$30</c:f>
              <c:numCache>
                <c:formatCode>General</c:formatCode>
                <c:ptCount val="26"/>
                <c:pt idx="0">
                  <c:v>285147</c:v>
                </c:pt>
                <c:pt idx="1">
                  <c:v>126914.8</c:v>
                </c:pt>
                <c:pt idx="2">
                  <c:v>78297.100000000006</c:v>
                </c:pt>
                <c:pt idx="3">
                  <c:v>55346.239999999998</c:v>
                </c:pt>
                <c:pt idx="4">
                  <c:v>41857.54</c:v>
                </c:pt>
                <c:pt idx="5">
                  <c:v>32757</c:v>
                </c:pt>
                <c:pt idx="6">
                  <c:v>26697.52</c:v>
                </c:pt>
                <c:pt idx="7">
                  <c:v>22015.37</c:v>
                </c:pt>
                <c:pt idx="8">
                  <c:v>18392.310000000001</c:v>
                </c:pt>
                <c:pt idx="9">
                  <c:v>15505.26</c:v>
                </c:pt>
                <c:pt idx="10">
                  <c:v>13151</c:v>
                </c:pt>
                <c:pt idx="11">
                  <c:v>11194.16</c:v>
                </c:pt>
                <c:pt idx="12">
                  <c:v>9542.1659999999993</c:v>
                </c:pt>
                <c:pt idx="13">
                  <c:v>8129.0129999999999</c:v>
                </c:pt>
                <c:pt idx="14">
                  <c:v>6906.3419999999996</c:v>
                </c:pt>
                <c:pt idx="15">
                  <c:v>5838</c:v>
                </c:pt>
                <c:pt idx="16">
                  <c:v>4896.6909999999998</c:v>
                </c:pt>
                <c:pt idx="17">
                  <c:v>4060.9009999999998</c:v>
                </c:pt>
                <c:pt idx="18">
                  <c:v>3313.8420000000001</c:v>
                </c:pt>
                <c:pt idx="19">
                  <c:v>2642.1610000000001</c:v>
                </c:pt>
                <c:pt idx="20">
                  <c:v>2034</c:v>
                </c:pt>
                <c:pt idx="21">
                  <c:v>1483.35</c:v>
                </c:pt>
                <c:pt idx="22">
                  <c:v>980.08209999999997</c:v>
                </c:pt>
                <c:pt idx="23">
                  <c:v>519.0521</c:v>
                </c:pt>
                <c:pt idx="24">
                  <c:v>95.156949999999995</c:v>
                </c:pt>
                <c:pt idx="25">
                  <c:v>2.66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65-4768-B04B-56532A7B5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772767"/>
        <c:axId val="96401663"/>
      </c:scatterChart>
      <c:valAx>
        <c:axId val="2142772767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01663"/>
        <c:crosses val="autoZero"/>
        <c:crossBetween val="midCat"/>
      </c:valAx>
      <c:valAx>
        <c:axId val="9640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77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Sheet2!$D$5:$D$50</c:f>
              <c:numCache>
                <c:formatCode>General</c:formatCode>
                <c:ptCount val="4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50</c:v>
                </c:pt>
                <c:pt idx="42">
                  <c:v>55</c:v>
                </c:pt>
                <c:pt idx="43">
                  <c:v>60</c:v>
                </c:pt>
                <c:pt idx="44">
                  <c:v>65</c:v>
                </c:pt>
                <c:pt idx="45">
                  <c:v>70</c:v>
                </c:pt>
              </c:numCache>
            </c:numRef>
          </c:xVal>
          <c:yVal>
            <c:numRef>
              <c:f>Sheet2!$F$10:$F$50</c:f>
              <c:numCache>
                <c:formatCode>General</c:formatCode>
                <c:ptCount val="41"/>
                <c:pt idx="0">
                  <c:v>195.10199999999998</c:v>
                </c:pt>
                <c:pt idx="1">
                  <c:v>216.51099999999997</c:v>
                </c:pt>
                <c:pt idx="2">
                  <c:v>231.21199999999999</c:v>
                </c:pt>
                <c:pt idx="3">
                  <c:v>240.02299999999991</c:v>
                </c:pt>
                <c:pt idx="4">
                  <c:v>244.24900000000002</c:v>
                </c:pt>
                <c:pt idx="5">
                  <c:v>245.2940000000001</c:v>
                </c:pt>
                <c:pt idx="6">
                  <c:v>222.16600000000005</c:v>
                </c:pt>
                <c:pt idx="7">
                  <c:v>205.54399999999998</c:v>
                </c:pt>
                <c:pt idx="8">
                  <c:v>218.72899999999981</c:v>
                </c:pt>
                <c:pt idx="9">
                  <c:v>215.88599999999997</c:v>
                </c:pt>
                <c:pt idx="10">
                  <c:v>252.596</c:v>
                </c:pt>
                <c:pt idx="11">
                  <c:v>250.07500000000005</c:v>
                </c:pt>
                <c:pt idx="12">
                  <c:v>285.78700000000003</c:v>
                </c:pt>
                <c:pt idx="13">
                  <c:v>298.83200000000011</c:v>
                </c:pt>
                <c:pt idx="14">
                  <c:v>305.09800000000018</c:v>
                </c:pt>
                <c:pt idx="15">
                  <c:v>315.53799999999978</c:v>
                </c:pt>
                <c:pt idx="16">
                  <c:v>301.49</c:v>
                </c:pt>
                <c:pt idx="17">
                  <c:v>300.24299999999994</c:v>
                </c:pt>
                <c:pt idx="18">
                  <c:v>278.59999999999991</c:v>
                </c:pt>
                <c:pt idx="19">
                  <c:v>263.41200000000003</c:v>
                </c:pt>
                <c:pt idx="20">
                  <c:v>284.48800000000006</c:v>
                </c:pt>
                <c:pt idx="21">
                  <c:v>284.15700000000015</c:v>
                </c:pt>
                <c:pt idx="22">
                  <c:v>320.5450000000003</c:v>
                </c:pt>
                <c:pt idx="23">
                  <c:v>343.60099999999989</c:v>
                </c:pt>
                <c:pt idx="24">
                  <c:v>364.47199999999975</c:v>
                </c:pt>
                <c:pt idx="25">
                  <c:v>384.94299999999998</c:v>
                </c:pt>
                <c:pt idx="26">
                  <c:v>349.82400000000007</c:v>
                </c:pt>
                <c:pt idx="27">
                  <c:v>323.54599999999982</c:v>
                </c:pt>
                <c:pt idx="28">
                  <c:v>305.55099999999993</c:v>
                </c:pt>
                <c:pt idx="29">
                  <c:v>316.41300000000001</c:v>
                </c:pt>
                <c:pt idx="30">
                  <c:v>307.82899999999972</c:v>
                </c:pt>
                <c:pt idx="31">
                  <c:v>319.94500000000016</c:v>
                </c:pt>
                <c:pt idx="32">
                  <c:v>314.49400000000014</c:v>
                </c:pt>
                <c:pt idx="33">
                  <c:v>337.73199999999997</c:v>
                </c:pt>
                <c:pt idx="34">
                  <c:v>364.45299999999997</c:v>
                </c:pt>
                <c:pt idx="35">
                  <c:v>426.52700000000004</c:v>
                </c:pt>
                <c:pt idx="36">
                  <c:v>364.54899999999998</c:v>
                </c:pt>
                <c:pt idx="37">
                  <c:v>358.19399999999996</c:v>
                </c:pt>
                <c:pt idx="38">
                  <c:v>385.74000000000024</c:v>
                </c:pt>
                <c:pt idx="39">
                  <c:v>375.58000000000038</c:v>
                </c:pt>
                <c:pt idx="40">
                  <c:v>416.8119999999999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01-427E-9E6C-2F4848D6E32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Sheet2!$D$5:$D$50</c:f>
              <c:numCache>
                <c:formatCode>General</c:formatCode>
                <c:ptCount val="4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50</c:v>
                </c:pt>
                <c:pt idx="42">
                  <c:v>55</c:v>
                </c:pt>
                <c:pt idx="43">
                  <c:v>60</c:v>
                </c:pt>
                <c:pt idx="44">
                  <c:v>65</c:v>
                </c:pt>
                <c:pt idx="45">
                  <c:v>70</c:v>
                </c:pt>
              </c:numCache>
            </c:numRef>
          </c:xVal>
          <c:yVal>
            <c:numRef>
              <c:f>Sheet2!$C$5:$C$44</c:f>
              <c:numCache>
                <c:formatCode>General</c:formatCode>
                <c:ptCount val="40"/>
                <c:pt idx="0">
                  <c:v>211.90999999999997</c:v>
                </c:pt>
                <c:pt idx="1">
                  <c:v>196.92400000000004</c:v>
                </c:pt>
                <c:pt idx="2">
                  <c:v>188.90800000000002</c:v>
                </c:pt>
                <c:pt idx="3">
                  <c:v>182.447</c:v>
                </c:pt>
                <c:pt idx="4">
                  <c:v>181.90500000000009</c:v>
                </c:pt>
                <c:pt idx="5">
                  <c:v>150.255</c:v>
                </c:pt>
                <c:pt idx="6">
                  <c:v>193.37900000000002</c:v>
                </c:pt>
                <c:pt idx="7">
                  <c:v>216.43299999999999</c:v>
                </c:pt>
                <c:pt idx="8">
                  <c:v>239.41699999999992</c:v>
                </c:pt>
                <c:pt idx="9">
                  <c:v>251.18900000000008</c:v>
                </c:pt>
                <c:pt idx="10">
                  <c:v>258.28199999999993</c:v>
                </c:pt>
                <c:pt idx="11">
                  <c:v>260.43899999999996</c:v>
                </c:pt>
                <c:pt idx="12">
                  <c:v>255.95899999999995</c:v>
                </c:pt>
                <c:pt idx="13">
                  <c:v>243.09399999999982</c:v>
                </c:pt>
                <c:pt idx="14">
                  <c:v>234.28999999999996</c:v>
                </c:pt>
                <c:pt idx="15">
                  <c:v>240.25199999999995</c:v>
                </c:pt>
                <c:pt idx="16">
                  <c:v>243.86300000000006</c:v>
                </c:pt>
                <c:pt idx="17">
                  <c:v>275.53099999999995</c:v>
                </c:pt>
                <c:pt idx="18">
                  <c:v>298.31600000000003</c:v>
                </c:pt>
                <c:pt idx="19">
                  <c:v>308.15900000000011</c:v>
                </c:pt>
                <c:pt idx="20">
                  <c:v>323.97999999999979</c:v>
                </c:pt>
                <c:pt idx="21">
                  <c:v>317.59199999999987</c:v>
                </c:pt>
                <c:pt idx="22">
                  <c:v>310.42399999999998</c:v>
                </c:pt>
                <c:pt idx="23">
                  <c:v>308.53700000000003</c:v>
                </c:pt>
                <c:pt idx="24">
                  <c:v>260.70399999999995</c:v>
                </c:pt>
                <c:pt idx="25">
                  <c:v>284.29500000000007</c:v>
                </c:pt>
                <c:pt idx="26">
                  <c:v>283.66200000000026</c:v>
                </c:pt>
                <c:pt idx="27">
                  <c:v>293.9190000000001</c:v>
                </c:pt>
                <c:pt idx="28">
                  <c:v>295.02299999999991</c:v>
                </c:pt>
                <c:pt idx="29">
                  <c:v>290.97699999999986</c:v>
                </c:pt>
                <c:pt idx="30">
                  <c:v>371.92100000000005</c:v>
                </c:pt>
                <c:pt idx="31">
                  <c:v>348.65700000000015</c:v>
                </c:pt>
                <c:pt idx="32">
                  <c:v>382.42599999999993</c:v>
                </c:pt>
                <c:pt idx="33">
                  <c:v>355.92300000000023</c:v>
                </c:pt>
                <c:pt idx="34">
                  <c:v>337.33199999999988</c:v>
                </c:pt>
                <c:pt idx="35">
                  <c:v>313.84999999999991</c:v>
                </c:pt>
                <c:pt idx="36">
                  <c:v>316.55200000000013</c:v>
                </c:pt>
                <c:pt idx="37">
                  <c:v>336.74499999999989</c:v>
                </c:pt>
                <c:pt idx="38">
                  <c:v>348.59099999999989</c:v>
                </c:pt>
                <c:pt idx="39">
                  <c:v>390.76600000000008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01-427E-9E6C-2F4848D6E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160384"/>
        <c:axId val="1093146800"/>
      </c:scatterChart>
      <c:valAx>
        <c:axId val="119616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146800"/>
        <c:crosses val="autoZero"/>
        <c:crossBetween val="midCat"/>
      </c:valAx>
      <c:valAx>
        <c:axId val="10931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16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485775</xdr:colOff>
      <xdr:row>3</xdr:row>
      <xdr:rowOff>128587</xdr:rowOff>
    </xdr:from>
    <xdr:to>
      <xdr:col>17</xdr:col>
      <xdr:colOff>180975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F0D5DB-E9B2-CE4E-7CAB-935A1C34B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19</xdr:row>
      <xdr:rowOff>14286</xdr:rowOff>
    </xdr:from>
    <xdr:to>
      <xdr:col>16</xdr:col>
      <xdr:colOff>457200</xdr:colOff>
      <xdr:row>40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1F88B8-5723-AB5C-ADCD-0B3F49D03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57150</xdr:colOff>
      <xdr:row>13</xdr:row>
      <xdr:rowOff>90486</xdr:rowOff>
    </xdr:from>
    <xdr:to>
      <xdr:col>26</xdr:col>
      <xdr:colOff>514350</xdr:colOff>
      <xdr:row>34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650C7D-82E4-A128-B8D4-4782255EC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23812</xdr:colOff>
      <xdr:row>43</xdr:row>
      <xdr:rowOff>138112</xdr:rowOff>
    </xdr:from>
    <xdr:to>
      <xdr:col>14</xdr:col>
      <xdr:colOff>495300</xdr:colOff>
      <xdr:row>60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A7A5BA-7E52-1E26-39B3-75E6EC874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2</xdr:row>
      <xdr:rowOff>66675</xdr:rowOff>
    </xdr:from>
    <xdr:to>
      <xdr:col>15</xdr:col>
      <xdr:colOff>304799</xdr:colOff>
      <xdr:row>21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B10557-DF7E-488F-B7F1-3C5DF1FB8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581024</xdr:colOff>
      <xdr:row>9</xdr:row>
      <xdr:rowOff>147637</xdr:rowOff>
    </xdr:from>
    <xdr:to>
      <xdr:col>22</xdr:col>
      <xdr:colOff>361949</xdr:colOff>
      <xdr:row>31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FC93AE-4AC8-45D8-B3FA-183D25CC5B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C5F0-AF61-4E26-9BFE-C4E1DAB9DA45}">
  <dimension ref="A2:V47"/>
  <sheetViews>
    <sheetView topLeftCell="G25" workbookViewId="0">
      <selection activeCell="B5" sqref="B5"/>
    </sheetView>
  </sheetViews>
  <sheetFormatPr defaultRowHeight="15" x14ac:dyDescent="0.25"/>
  <sheetData>
    <row r="2" spans="1:19" x14ac:dyDescent="0.25">
      <c r="S2">
        <f>A6-A5</f>
        <v>58.308999999999969</v>
      </c>
    </row>
    <row r="3" spans="1:19" x14ac:dyDescent="0.25">
      <c r="S3">
        <f>A7-A6</f>
        <v>58.309000000000026</v>
      </c>
    </row>
    <row r="4" spans="1:19" x14ac:dyDescent="0.25">
      <c r="S4">
        <f>A10-A9</f>
        <v>58.309000000000083</v>
      </c>
    </row>
    <row r="5" spans="1:19" x14ac:dyDescent="0.25">
      <c r="A5">
        <v>291.54500000000002</v>
      </c>
      <c r="B5">
        <v>512.16200000000003</v>
      </c>
      <c r="C5">
        <f>B5-A5</f>
        <v>220.61700000000002</v>
      </c>
      <c r="D5">
        <v>8.8000000000000007</v>
      </c>
      <c r="E5">
        <v>5</v>
      </c>
      <c r="F5">
        <f>D5-E5</f>
        <v>3.8000000000000007</v>
      </c>
      <c r="S5">
        <f>A40-A39</f>
        <v>58.309999999999945</v>
      </c>
    </row>
    <row r="6" spans="1:19" x14ac:dyDescent="0.25">
      <c r="A6">
        <v>349.85399999999998</v>
      </c>
      <c r="B6">
        <v>538.505</v>
      </c>
      <c r="C6">
        <f t="shared" ref="C6:C45" si="0">B6-A6</f>
        <v>188.65100000000001</v>
      </c>
      <c r="D6">
        <v>9.1999999999999993</v>
      </c>
      <c r="E6">
        <v>6</v>
      </c>
      <c r="F6">
        <f t="shared" ref="F6:F45" si="1">D6-E6</f>
        <v>3.1999999999999993</v>
      </c>
    </row>
    <row r="7" spans="1:19" x14ac:dyDescent="0.25">
      <c r="A7">
        <v>408.16300000000001</v>
      </c>
      <c r="B7">
        <v>603.24199999999996</v>
      </c>
      <c r="C7">
        <f t="shared" si="0"/>
        <v>195.07899999999995</v>
      </c>
      <c r="D7">
        <v>10.3</v>
      </c>
      <c r="E7">
        <v>7</v>
      </c>
      <c r="F7">
        <f t="shared" si="1"/>
        <v>3.3000000000000007</v>
      </c>
    </row>
    <row r="8" spans="1:19" x14ac:dyDescent="0.25">
      <c r="A8">
        <v>466.47199999999998</v>
      </c>
      <c r="B8">
        <v>663.02</v>
      </c>
      <c r="C8">
        <f t="shared" si="0"/>
        <v>196.548</v>
      </c>
      <c r="D8">
        <v>11.4</v>
      </c>
      <c r="E8">
        <v>8</v>
      </c>
      <c r="F8">
        <f t="shared" si="1"/>
        <v>3.4000000000000004</v>
      </c>
    </row>
    <row r="9" spans="1:19" x14ac:dyDescent="0.25">
      <c r="A9">
        <v>524.78099999999995</v>
      </c>
      <c r="B9">
        <v>719.72699999999998</v>
      </c>
      <c r="C9">
        <f t="shared" si="0"/>
        <v>194.94600000000003</v>
      </c>
      <c r="D9">
        <v>12.3</v>
      </c>
      <c r="E9">
        <v>9</v>
      </c>
      <c r="F9">
        <f t="shared" si="1"/>
        <v>3.3000000000000007</v>
      </c>
    </row>
    <row r="10" spans="1:19" x14ac:dyDescent="0.25">
      <c r="A10">
        <v>583.09</v>
      </c>
      <c r="B10">
        <v>776.71699999999998</v>
      </c>
      <c r="C10">
        <f t="shared" si="0"/>
        <v>193.62699999999995</v>
      </c>
      <c r="D10">
        <v>13.3</v>
      </c>
      <c r="E10">
        <v>10</v>
      </c>
      <c r="F10">
        <f t="shared" si="1"/>
        <v>3.3000000000000007</v>
      </c>
      <c r="G10">
        <f>B10-B9</f>
        <v>56.990000000000009</v>
      </c>
    </row>
    <row r="11" spans="1:19" x14ac:dyDescent="0.25">
      <c r="A11">
        <v>641.399</v>
      </c>
      <c r="B11">
        <v>828.404</v>
      </c>
      <c r="C11">
        <f t="shared" si="0"/>
        <v>187.005</v>
      </c>
      <c r="D11">
        <v>14.2</v>
      </c>
      <c r="E11">
        <v>11</v>
      </c>
      <c r="F11">
        <f t="shared" si="1"/>
        <v>3.1999999999999993</v>
      </c>
    </row>
    <row r="12" spans="1:19" x14ac:dyDescent="0.25">
      <c r="A12">
        <v>699.70799999999997</v>
      </c>
      <c r="B12">
        <v>881.37400000000002</v>
      </c>
      <c r="C12">
        <f t="shared" si="0"/>
        <v>181.66600000000005</v>
      </c>
      <c r="D12">
        <v>15.1</v>
      </c>
      <c r="E12">
        <v>12</v>
      </c>
      <c r="F12">
        <f t="shared" si="1"/>
        <v>3.0999999999999996</v>
      </c>
    </row>
    <row r="13" spans="1:19" x14ac:dyDescent="0.25">
      <c r="A13">
        <v>758.01700000000005</v>
      </c>
      <c r="B13">
        <v>954.08</v>
      </c>
      <c r="C13">
        <f t="shared" si="0"/>
        <v>196.06299999999999</v>
      </c>
      <c r="D13">
        <v>16.399999999999999</v>
      </c>
      <c r="E13">
        <v>13</v>
      </c>
      <c r="F13">
        <f t="shared" si="1"/>
        <v>3.3999999999999986</v>
      </c>
    </row>
    <row r="14" spans="1:19" x14ac:dyDescent="0.25">
      <c r="A14">
        <v>816.327</v>
      </c>
      <c r="B14">
        <v>1022.293</v>
      </c>
      <c r="C14">
        <f t="shared" si="0"/>
        <v>205.96600000000001</v>
      </c>
      <c r="D14">
        <v>17.5</v>
      </c>
      <c r="E14">
        <v>14</v>
      </c>
      <c r="F14">
        <f t="shared" si="1"/>
        <v>3.5</v>
      </c>
    </row>
    <row r="15" spans="1:19" x14ac:dyDescent="0.25">
      <c r="A15">
        <v>874.63599999999997</v>
      </c>
      <c r="B15">
        <v>1100.625</v>
      </c>
      <c r="C15">
        <f t="shared" si="0"/>
        <v>225.98900000000003</v>
      </c>
      <c r="D15">
        <v>18.899999999999999</v>
      </c>
      <c r="E15">
        <v>15</v>
      </c>
      <c r="F15">
        <f t="shared" si="1"/>
        <v>3.8999999999999986</v>
      </c>
    </row>
    <row r="16" spans="1:19" x14ac:dyDescent="0.25">
      <c r="A16">
        <v>932.94500000000005</v>
      </c>
      <c r="B16">
        <v>1168.0909999999999</v>
      </c>
      <c r="C16">
        <f t="shared" si="0"/>
        <v>235.14599999999984</v>
      </c>
      <c r="D16">
        <v>20</v>
      </c>
      <c r="E16">
        <v>16</v>
      </c>
      <c r="F16">
        <f t="shared" si="1"/>
        <v>4</v>
      </c>
    </row>
    <row r="17" spans="1:6" x14ac:dyDescent="0.25">
      <c r="A17">
        <v>991.25400000000002</v>
      </c>
      <c r="B17">
        <v>1243.192</v>
      </c>
      <c r="C17">
        <f t="shared" si="0"/>
        <v>251.93799999999999</v>
      </c>
      <c r="D17">
        <v>21.3</v>
      </c>
      <c r="E17">
        <v>17</v>
      </c>
      <c r="F17">
        <f t="shared" si="1"/>
        <v>4.3000000000000007</v>
      </c>
    </row>
    <row r="18" spans="1:6" x14ac:dyDescent="0.25">
      <c r="A18">
        <v>1049.5630000000001</v>
      </c>
      <c r="B18">
        <v>1300.3430000000001</v>
      </c>
      <c r="C18">
        <f t="shared" si="0"/>
        <v>250.77999999999997</v>
      </c>
      <c r="D18">
        <v>22.3</v>
      </c>
      <c r="E18">
        <v>18</v>
      </c>
      <c r="F18">
        <f t="shared" si="1"/>
        <v>4.3000000000000007</v>
      </c>
    </row>
    <row r="19" spans="1:6" x14ac:dyDescent="0.25">
      <c r="A19">
        <v>1107.8720000000001</v>
      </c>
      <c r="B19">
        <v>1350.595</v>
      </c>
      <c r="C19">
        <f t="shared" si="0"/>
        <v>242.72299999999996</v>
      </c>
      <c r="D19">
        <v>23.2</v>
      </c>
      <c r="E19">
        <v>19</v>
      </c>
      <c r="F19">
        <f t="shared" si="1"/>
        <v>4.1999999999999993</v>
      </c>
    </row>
    <row r="20" spans="1:6" x14ac:dyDescent="0.25">
      <c r="A20">
        <v>1166.181</v>
      </c>
      <c r="B20">
        <v>1416.5050000000001</v>
      </c>
      <c r="C20">
        <f t="shared" si="0"/>
        <v>250.32400000000007</v>
      </c>
      <c r="D20">
        <v>24.3</v>
      </c>
      <c r="E20">
        <v>20</v>
      </c>
      <c r="F20">
        <f t="shared" si="1"/>
        <v>4.3000000000000007</v>
      </c>
    </row>
    <row r="21" spans="1:6" x14ac:dyDescent="0.25">
      <c r="A21">
        <v>1224.49</v>
      </c>
      <c r="B21">
        <v>1450.424</v>
      </c>
      <c r="C21">
        <f t="shared" si="0"/>
        <v>225.93399999999997</v>
      </c>
      <c r="D21">
        <v>24.9</v>
      </c>
      <c r="E21">
        <v>21</v>
      </c>
      <c r="F21">
        <f t="shared" si="1"/>
        <v>3.8999999999999986</v>
      </c>
    </row>
    <row r="22" spans="1:6" x14ac:dyDescent="0.25">
      <c r="A22">
        <v>1282.799</v>
      </c>
      <c r="B22">
        <v>1528.6969999999999</v>
      </c>
      <c r="C22">
        <f t="shared" si="0"/>
        <v>245.89799999999991</v>
      </c>
      <c r="D22">
        <v>26.2</v>
      </c>
      <c r="E22">
        <v>22</v>
      </c>
      <c r="F22">
        <f t="shared" si="1"/>
        <v>4.1999999999999993</v>
      </c>
    </row>
    <row r="23" spans="1:6" x14ac:dyDescent="0.25">
      <c r="A23">
        <v>1341.1079999999999</v>
      </c>
      <c r="B23">
        <v>1596.92</v>
      </c>
      <c r="C23">
        <f t="shared" si="0"/>
        <v>255.81200000000013</v>
      </c>
      <c r="D23">
        <v>27.4</v>
      </c>
      <c r="E23">
        <v>23</v>
      </c>
      <c r="F23">
        <f t="shared" si="1"/>
        <v>4.3999999999999986</v>
      </c>
    </row>
    <row r="24" spans="1:6" x14ac:dyDescent="0.25">
      <c r="A24">
        <v>1399.4169999999999</v>
      </c>
      <c r="B24">
        <v>1650.2719999999999</v>
      </c>
      <c r="C24">
        <f t="shared" si="0"/>
        <v>250.85500000000002</v>
      </c>
      <c r="D24">
        <v>28.3</v>
      </c>
      <c r="E24">
        <v>24</v>
      </c>
      <c r="F24">
        <f t="shared" si="1"/>
        <v>4.3000000000000007</v>
      </c>
    </row>
    <row r="25" spans="1:6" x14ac:dyDescent="0.25">
      <c r="A25">
        <v>1457.7260000000001</v>
      </c>
      <c r="B25">
        <v>1743.4749999999999</v>
      </c>
      <c r="C25">
        <f t="shared" si="0"/>
        <v>285.7489999999998</v>
      </c>
      <c r="D25">
        <v>29.9</v>
      </c>
      <c r="E25">
        <v>25</v>
      </c>
      <c r="F25">
        <f t="shared" si="1"/>
        <v>4.8999999999999986</v>
      </c>
    </row>
    <row r="26" spans="1:6" x14ac:dyDescent="0.25">
      <c r="A26">
        <v>1516.0350000000001</v>
      </c>
      <c r="B26">
        <v>1802.182</v>
      </c>
      <c r="C26">
        <f t="shared" si="0"/>
        <v>286.14699999999993</v>
      </c>
      <c r="D26">
        <v>30.9</v>
      </c>
      <c r="E26">
        <v>26</v>
      </c>
      <c r="F26">
        <f t="shared" si="1"/>
        <v>4.8999999999999986</v>
      </c>
    </row>
    <row r="27" spans="1:6" x14ac:dyDescent="0.25">
      <c r="A27">
        <v>1574.3440000000001</v>
      </c>
      <c r="B27">
        <v>1872.171</v>
      </c>
      <c r="C27">
        <f t="shared" si="0"/>
        <v>297.827</v>
      </c>
      <c r="D27">
        <v>32.1</v>
      </c>
      <c r="E27">
        <v>27</v>
      </c>
      <c r="F27">
        <f t="shared" si="1"/>
        <v>5.1000000000000014</v>
      </c>
    </row>
    <row r="28" spans="1:6" x14ac:dyDescent="0.25">
      <c r="A28">
        <v>1632.653</v>
      </c>
      <c r="B28">
        <v>1913.838</v>
      </c>
      <c r="C28">
        <f t="shared" si="0"/>
        <v>281.18499999999995</v>
      </c>
      <c r="D28">
        <v>32.799999999999997</v>
      </c>
      <c r="E28">
        <v>28</v>
      </c>
      <c r="F28">
        <f t="shared" si="1"/>
        <v>4.7999999999999972</v>
      </c>
    </row>
    <row r="29" spans="1:6" x14ac:dyDescent="0.25">
      <c r="A29">
        <v>1690.962</v>
      </c>
      <c r="B29">
        <v>1998.5450000000001</v>
      </c>
      <c r="C29">
        <f t="shared" si="0"/>
        <v>307.58300000000008</v>
      </c>
      <c r="D29">
        <v>34.299999999999997</v>
      </c>
      <c r="E29">
        <v>29</v>
      </c>
      <c r="F29">
        <f t="shared" si="1"/>
        <v>5.2999999999999972</v>
      </c>
    </row>
    <row r="30" spans="1:6" x14ac:dyDescent="0.25">
      <c r="A30">
        <v>1749.271</v>
      </c>
      <c r="B30">
        <v>2011.222</v>
      </c>
      <c r="C30">
        <f t="shared" si="0"/>
        <v>261.95100000000002</v>
      </c>
      <c r="D30">
        <v>34.5</v>
      </c>
      <c r="E30">
        <v>30</v>
      </c>
      <c r="F30">
        <f t="shared" si="1"/>
        <v>4.5</v>
      </c>
    </row>
    <row r="31" spans="1:6" x14ac:dyDescent="0.25">
      <c r="A31">
        <v>1807.58</v>
      </c>
      <c r="B31">
        <v>2068.3040000000001</v>
      </c>
      <c r="C31">
        <f t="shared" si="0"/>
        <v>260.72400000000016</v>
      </c>
      <c r="D31">
        <v>35.5</v>
      </c>
      <c r="E31">
        <v>31</v>
      </c>
      <c r="F31">
        <f t="shared" si="1"/>
        <v>4.5</v>
      </c>
    </row>
    <row r="32" spans="1:6" x14ac:dyDescent="0.25">
      <c r="A32">
        <v>1865.8889999999999</v>
      </c>
      <c r="B32">
        <v>2130.75</v>
      </c>
      <c r="C32">
        <f t="shared" si="0"/>
        <v>264.8610000000001</v>
      </c>
      <c r="D32">
        <v>36.5</v>
      </c>
      <c r="E32">
        <v>32</v>
      </c>
      <c r="F32">
        <f t="shared" si="1"/>
        <v>4.5</v>
      </c>
    </row>
    <row r="33" spans="1:22" x14ac:dyDescent="0.25">
      <c r="A33">
        <v>1924.1980000000001</v>
      </c>
      <c r="B33">
        <v>2224.8679999999999</v>
      </c>
      <c r="C33">
        <f t="shared" si="0"/>
        <v>300.66999999999985</v>
      </c>
      <c r="D33">
        <v>38.200000000000003</v>
      </c>
      <c r="E33">
        <v>33</v>
      </c>
      <c r="F33">
        <f t="shared" si="1"/>
        <v>5.2000000000000028</v>
      </c>
    </row>
    <row r="34" spans="1:22" x14ac:dyDescent="0.25">
      <c r="A34">
        <v>1982.5070000000001</v>
      </c>
      <c r="B34">
        <v>2267.3229999999999</v>
      </c>
      <c r="C34">
        <f t="shared" si="0"/>
        <v>284.8159999999998</v>
      </c>
      <c r="D34">
        <v>38.9</v>
      </c>
      <c r="E34">
        <v>34</v>
      </c>
      <c r="F34">
        <f t="shared" si="1"/>
        <v>4.8999999999999986</v>
      </c>
    </row>
    <row r="35" spans="1:22" x14ac:dyDescent="0.25">
      <c r="A35">
        <v>2040.816</v>
      </c>
      <c r="B35">
        <v>2350.261</v>
      </c>
      <c r="C35">
        <f t="shared" si="0"/>
        <v>309.44499999999994</v>
      </c>
      <c r="D35">
        <v>40.299999999999997</v>
      </c>
      <c r="E35">
        <v>35</v>
      </c>
      <c r="F35">
        <f t="shared" si="1"/>
        <v>5.2999999999999972</v>
      </c>
    </row>
    <row r="36" spans="1:22" x14ac:dyDescent="0.25">
      <c r="A36">
        <v>2099.125</v>
      </c>
      <c r="B36">
        <v>2448.3679999999999</v>
      </c>
      <c r="C36">
        <f t="shared" si="0"/>
        <v>349.24299999999994</v>
      </c>
      <c r="D36">
        <v>42</v>
      </c>
      <c r="E36">
        <v>36</v>
      </c>
      <c r="F36">
        <f t="shared" si="1"/>
        <v>6</v>
      </c>
    </row>
    <row r="37" spans="1:22" x14ac:dyDescent="0.25">
      <c r="A37">
        <v>2157.4340000000002</v>
      </c>
      <c r="B37">
        <v>2476.7779999999998</v>
      </c>
      <c r="C37">
        <f t="shared" si="0"/>
        <v>319.3439999999996</v>
      </c>
      <c r="D37">
        <v>42.5</v>
      </c>
      <c r="E37">
        <v>37</v>
      </c>
      <c r="F37">
        <f t="shared" si="1"/>
        <v>5.5</v>
      </c>
    </row>
    <row r="38" spans="1:22" x14ac:dyDescent="0.25">
      <c r="A38">
        <v>2215.7429999999999</v>
      </c>
      <c r="B38">
        <v>2542.4229999999998</v>
      </c>
      <c r="C38">
        <f t="shared" si="0"/>
        <v>326.67999999999984</v>
      </c>
      <c r="D38">
        <v>43.6</v>
      </c>
      <c r="E38">
        <v>38</v>
      </c>
      <c r="F38">
        <f t="shared" si="1"/>
        <v>5.6000000000000014</v>
      </c>
    </row>
    <row r="39" spans="1:22" x14ac:dyDescent="0.25">
      <c r="A39">
        <v>2274.0520000000001</v>
      </c>
      <c r="B39">
        <v>2573.261</v>
      </c>
      <c r="C39">
        <f t="shared" si="0"/>
        <v>299.20899999999983</v>
      </c>
      <c r="D39">
        <v>44.1</v>
      </c>
      <c r="E39">
        <v>39</v>
      </c>
      <c r="F39">
        <f t="shared" si="1"/>
        <v>5.1000000000000014</v>
      </c>
      <c r="R39">
        <v>39</v>
      </c>
      <c r="S39">
        <v>2274.0520000000001</v>
      </c>
      <c r="T39">
        <v>44.1</v>
      </c>
      <c r="U39">
        <v>2573.261</v>
      </c>
      <c r="V39">
        <f>U39-S39</f>
        <v>299.20899999999983</v>
      </c>
    </row>
    <row r="40" spans="1:22" x14ac:dyDescent="0.25">
      <c r="A40">
        <v>2332.3620000000001</v>
      </c>
      <c r="B40">
        <v>2631.1210000000001</v>
      </c>
      <c r="C40">
        <f t="shared" si="0"/>
        <v>298.75900000000001</v>
      </c>
      <c r="D40">
        <v>45.1</v>
      </c>
      <c r="E40">
        <v>40</v>
      </c>
      <c r="F40">
        <f t="shared" si="1"/>
        <v>5.1000000000000014</v>
      </c>
      <c r="R40">
        <v>40</v>
      </c>
      <c r="S40">
        <v>2332.3620000000001</v>
      </c>
      <c r="T40">
        <v>45.1</v>
      </c>
      <c r="U40">
        <v>2631.1210000000001</v>
      </c>
      <c r="V40">
        <f>U40-S40</f>
        <v>298.75900000000001</v>
      </c>
    </row>
    <row r="41" spans="1:22" x14ac:dyDescent="0.25">
      <c r="A41">
        <v>2390.6709999999998</v>
      </c>
      <c r="B41">
        <v>2691.0709999999999</v>
      </c>
      <c r="C41">
        <f t="shared" si="0"/>
        <v>300.40000000000009</v>
      </c>
      <c r="D41">
        <v>46.2</v>
      </c>
      <c r="E41">
        <v>41</v>
      </c>
      <c r="F41">
        <f t="shared" si="1"/>
        <v>5.2000000000000028</v>
      </c>
      <c r="R41">
        <v>9</v>
      </c>
      <c r="S41">
        <v>524.78099999999995</v>
      </c>
      <c r="T41">
        <v>12.3</v>
      </c>
      <c r="U41">
        <v>719.72699999999998</v>
      </c>
      <c r="V41">
        <f>U41-S41</f>
        <v>194.94600000000003</v>
      </c>
    </row>
    <row r="42" spans="1:22" x14ac:dyDescent="0.25">
      <c r="A42">
        <v>2448.98</v>
      </c>
      <c r="B42">
        <v>2759.0120000000002</v>
      </c>
      <c r="C42">
        <f t="shared" si="0"/>
        <v>310.03200000000015</v>
      </c>
      <c r="D42">
        <v>47.3</v>
      </c>
      <c r="E42">
        <v>42</v>
      </c>
      <c r="F42">
        <f t="shared" si="1"/>
        <v>5.2999999999999972</v>
      </c>
      <c r="R42">
        <v>10</v>
      </c>
      <c r="S42">
        <v>583.09</v>
      </c>
      <c r="T42">
        <v>13.3</v>
      </c>
      <c r="U42">
        <v>776.71699999999998</v>
      </c>
      <c r="V42">
        <f>U42-S42</f>
        <v>193.62699999999995</v>
      </c>
    </row>
    <row r="43" spans="1:22" x14ac:dyDescent="0.25">
      <c r="A43">
        <v>2507.2890000000002</v>
      </c>
      <c r="B43">
        <v>2836.4340000000002</v>
      </c>
      <c r="C43">
        <f t="shared" si="0"/>
        <v>329.14499999999998</v>
      </c>
      <c r="D43">
        <v>48.6</v>
      </c>
      <c r="E43">
        <v>43</v>
      </c>
      <c r="F43">
        <f t="shared" si="1"/>
        <v>5.6000000000000014</v>
      </c>
    </row>
    <row r="44" spans="1:22" x14ac:dyDescent="0.25">
      <c r="A44">
        <v>2565.598</v>
      </c>
      <c r="B44">
        <v>2909.1419999999998</v>
      </c>
      <c r="C44">
        <f t="shared" si="0"/>
        <v>343.54399999999987</v>
      </c>
      <c r="D44">
        <v>49.9</v>
      </c>
      <c r="E44">
        <v>44</v>
      </c>
      <c r="F44">
        <f t="shared" si="1"/>
        <v>5.8999999999999986</v>
      </c>
    </row>
    <row r="45" spans="1:22" x14ac:dyDescent="0.25">
      <c r="A45">
        <v>2623.9070000000002</v>
      </c>
      <c r="B45">
        <v>3001.8789999999999</v>
      </c>
      <c r="C45">
        <f t="shared" si="0"/>
        <v>377.97199999999975</v>
      </c>
      <c r="D45">
        <v>51.3</v>
      </c>
      <c r="E45">
        <v>45</v>
      </c>
      <c r="F45">
        <f t="shared" si="1"/>
        <v>6.2999999999999972</v>
      </c>
    </row>
    <row r="46" spans="1:22" x14ac:dyDescent="0.25">
      <c r="C46">
        <f>AVERAGE(C5:C45)</f>
        <v>263.19153658536572</v>
      </c>
    </row>
    <row r="47" spans="1:22" x14ac:dyDescent="0.25">
      <c r="L47">
        <f>B40-B39</f>
        <v>57.860000000000127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FE3F-6A59-4783-AA79-CB31DEB1F652}">
  <dimension ref="A2:E31"/>
  <sheetViews>
    <sheetView tabSelected="1" workbookViewId="0">
      <selection activeCell="H27" sqref="H27"/>
    </sheetView>
  </sheetViews>
  <sheetFormatPr defaultRowHeight="15" x14ac:dyDescent="0.25"/>
  <sheetData>
    <row r="2" spans="1:5" x14ac:dyDescent="0.25">
      <c r="A2">
        <v>1</v>
      </c>
      <c r="B2">
        <v>4000000</v>
      </c>
    </row>
    <row r="3" spans="1:5" x14ac:dyDescent="0.25">
      <c r="A3">
        <v>2</v>
      </c>
      <c r="B3">
        <v>4000000</v>
      </c>
    </row>
    <row r="4" spans="1:5" x14ac:dyDescent="0.25">
      <c r="A4">
        <v>3</v>
      </c>
      <c r="B4">
        <v>4000000</v>
      </c>
    </row>
    <row r="5" spans="1:5" x14ac:dyDescent="0.25">
      <c r="A5">
        <v>4</v>
      </c>
      <c r="B5">
        <v>285147</v>
      </c>
    </row>
    <row r="6" spans="1:5" x14ac:dyDescent="0.25">
      <c r="A6">
        <v>4.2</v>
      </c>
      <c r="B6">
        <v>126914.8</v>
      </c>
    </row>
    <row r="7" spans="1:5" x14ac:dyDescent="0.25">
      <c r="A7">
        <v>4.4000000000000004</v>
      </c>
      <c r="B7">
        <v>78297.100000000006</v>
      </c>
    </row>
    <row r="8" spans="1:5" x14ac:dyDescent="0.25">
      <c r="A8">
        <v>4.5999999999999996</v>
      </c>
      <c r="B8">
        <v>55346.239999999998</v>
      </c>
    </row>
    <row r="9" spans="1:5" x14ac:dyDescent="0.25">
      <c r="A9">
        <v>4.8</v>
      </c>
      <c r="B9">
        <v>41857.54</v>
      </c>
    </row>
    <row r="10" spans="1:5" x14ac:dyDescent="0.25">
      <c r="A10">
        <v>5</v>
      </c>
      <c r="B10">
        <v>32757</v>
      </c>
    </row>
    <row r="11" spans="1:5" x14ac:dyDescent="0.25">
      <c r="A11">
        <v>5.2</v>
      </c>
      <c r="B11">
        <v>26697.52</v>
      </c>
    </row>
    <row r="12" spans="1:5" x14ac:dyDescent="0.25">
      <c r="A12">
        <v>5.4</v>
      </c>
      <c r="B12">
        <v>22015.37</v>
      </c>
    </row>
    <row r="13" spans="1:5" x14ac:dyDescent="0.25">
      <c r="A13">
        <v>5.6</v>
      </c>
      <c r="B13">
        <v>18392.310000000001</v>
      </c>
    </row>
    <row r="14" spans="1:5" x14ac:dyDescent="0.25">
      <c r="A14">
        <v>5.8</v>
      </c>
      <c r="B14">
        <v>15505.26</v>
      </c>
      <c r="E14">
        <v>4.9528699999999999</v>
      </c>
    </row>
    <row r="15" spans="1:5" x14ac:dyDescent="0.25">
      <c r="A15">
        <v>6</v>
      </c>
      <c r="B15">
        <v>13151</v>
      </c>
      <c r="E15">
        <f>(50000/E14) -10000</f>
        <v>95.156949405092746</v>
      </c>
    </row>
    <row r="16" spans="1:5" x14ac:dyDescent="0.25">
      <c r="A16">
        <v>6.2</v>
      </c>
      <c r="B16">
        <v>11194.16</v>
      </c>
    </row>
    <row r="17" spans="1:2" x14ac:dyDescent="0.25">
      <c r="A17">
        <v>6.4</v>
      </c>
      <c r="B17">
        <v>9542.1659999999993</v>
      </c>
    </row>
    <row r="18" spans="1:2" x14ac:dyDescent="0.25">
      <c r="A18">
        <v>6.6</v>
      </c>
      <c r="B18">
        <v>8129.0129999999999</v>
      </c>
    </row>
    <row r="19" spans="1:2" x14ac:dyDescent="0.25">
      <c r="A19">
        <v>6.8</v>
      </c>
      <c r="B19">
        <v>6906.3419999999996</v>
      </c>
    </row>
    <row r="20" spans="1:2" x14ac:dyDescent="0.25">
      <c r="A20">
        <v>7</v>
      </c>
      <c r="B20">
        <v>5838</v>
      </c>
    </row>
    <row r="21" spans="1:2" x14ac:dyDescent="0.25">
      <c r="A21">
        <v>7.2</v>
      </c>
      <c r="B21">
        <v>4896.6909999999998</v>
      </c>
    </row>
    <row r="22" spans="1:2" x14ac:dyDescent="0.25">
      <c r="A22">
        <v>7.4</v>
      </c>
      <c r="B22">
        <v>4060.9009999999998</v>
      </c>
    </row>
    <row r="23" spans="1:2" x14ac:dyDescent="0.25">
      <c r="A23">
        <v>7.6</v>
      </c>
      <c r="B23">
        <v>3313.8420000000001</v>
      </c>
    </row>
    <row r="24" spans="1:2" x14ac:dyDescent="0.25">
      <c r="A24">
        <v>7.8</v>
      </c>
      <c r="B24">
        <v>2642.1610000000001</v>
      </c>
    </row>
    <row r="25" spans="1:2" x14ac:dyDescent="0.25">
      <c r="A25">
        <v>8</v>
      </c>
      <c r="B25">
        <v>2034</v>
      </c>
    </row>
    <row r="26" spans="1:2" x14ac:dyDescent="0.25">
      <c r="A26">
        <v>8.1999999999999993</v>
      </c>
      <c r="B26">
        <v>1483.35</v>
      </c>
    </row>
    <row r="27" spans="1:2" x14ac:dyDescent="0.25">
      <c r="A27">
        <v>8.4</v>
      </c>
      <c r="B27">
        <v>980.08209999999997</v>
      </c>
    </row>
    <row r="28" spans="1:2" x14ac:dyDescent="0.25">
      <c r="A28">
        <v>8.6</v>
      </c>
      <c r="B28">
        <v>519.0521</v>
      </c>
    </row>
    <row r="29" spans="1:2" x14ac:dyDescent="0.25">
      <c r="A29">
        <v>8.8000000000000007</v>
      </c>
      <c r="B29">
        <v>95.156949999999995</v>
      </c>
    </row>
    <row r="30" spans="1:2" x14ac:dyDescent="0.25">
      <c r="A30">
        <v>9</v>
      </c>
      <c r="B30">
        <v>2.66</v>
      </c>
    </row>
    <row r="31" spans="1:2" x14ac:dyDescent="0.25">
      <c r="A31">
        <v>10</v>
      </c>
      <c r="B3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1574-D065-4677-A136-CE1820FEC8BC}">
  <dimension ref="A5:F51"/>
  <sheetViews>
    <sheetView topLeftCell="K6" workbookViewId="0">
      <selection activeCell="F52" sqref="F52"/>
    </sheetView>
  </sheetViews>
  <sheetFormatPr defaultRowHeight="15" x14ac:dyDescent="0.25"/>
  <sheetData>
    <row r="5" spans="1:6" x14ac:dyDescent="0.25">
      <c r="A5">
        <v>291.54500000000002</v>
      </c>
      <c r="B5">
        <v>503.45499999999998</v>
      </c>
      <c r="C5">
        <f>B5-A5</f>
        <v>211.90999999999997</v>
      </c>
      <c r="D5">
        <v>5</v>
      </c>
    </row>
    <row r="6" spans="1:6" x14ac:dyDescent="0.25">
      <c r="A6">
        <v>349.85399999999998</v>
      </c>
      <c r="B6">
        <v>546.77800000000002</v>
      </c>
      <c r="C6">
        <f t="shared" ref="C6:C44" si="0">B6-A6</f>
        <v>196.92400000000004</v>
      </c>
      <c r="D6">
        <v>6</v>
      </c>
    </row>
    <row r="7" spans="1:6" x14ac:dyDescent="0.25">
      <c r="A7">
        <v>408.16300000000001</v>
      </c>
      <c r="B7">
        <v>597.07100000000003</v>
      </c>
      <c r="C7">
        <f t="shared" si="0"/>
        <v>188.90800000000002</v>
      </c>
      <c r="D7">
        <v>7</v>
      </c>
    </row>
    <row r="8" spans="1:6" x14ac:dyDescent="0.25">
      <c r="A8">
        <v>466.47199999999998</v>
      </c>
      <c r="B8">
        <v>648.91899999999998</v>
      </c>
      <c r="C8">
        <f t="shared" si="0"/>
        <v>182.447</v>
      </c>
      <c r="D8">
        <v>8</v>
      </c>
    </row>
    <row r="9" spans="1:6" x14ac:dyDescent="0.25">
      <c r="A9">
        <v>524.78099999999995</v>
      </c>
      <c r="B9">
        <v>706.68600000000004</v>
      </c>
      <c r="C9">
        <f t="shared" si="0"/>
        <v>181.90500000000009</v>
      </c>
      <c r="D9">
        <v>9</v>
      </c>
    </row>
    <row r="10" spans="1:6" x14ac:dyDescent="0.25">
      <c r="A10">
        <v>583.09</v>
      </c>
      <c r="B10">
        <v>733.34500000000003</v>
      </c>
      <c r="C10">
        <f t="shared" si="0"/>
        <v>150.255</v>
      </c>
      <c r="D10">
        <v>10</v>
      </c>
      <c r="E10">
        <v>778.19200000000001</v>
      </c>
      <c r="F10">
        <f>E10-A10</f>
        <v>195.10199999999998</v>
      </c>
    </row>
    <row r="11" spans="1:6" x14ac:dyDescent="0.25">
      <c r="A11">
        <v>641.399</v>
      </c>
      <c r="B11">
        <v>834.77800000000002</v>
      </c>
      <c r="C11">
        <f t="shared" si="0"/>
        <v>193.37900000000002</v>
      </c>
      <c r="D11">
        <v>11</v>
      </c>
      <c r="E11">
        <v>857.91</v>
      </c>
      <c r="F11">
        <f t="shared" ref="F11:F50" si="1">E11-A11</f>
        <v>216.51099999999997</v>
      </c>
    </row>
    <row r="12" spans="1:6" x14ac:dyDescent="0.25">
      <c r="A12">
        <v>699.70799999999997</v>
      </c>
      <c r="B12">
        <v>916.14099999999996</v>
      </c>
      <c r="C12">
        <f t="shared" si="0"/>
        <v>216.43299999999999</v>
      </c>
      <c r="D12">
        <v>12</v>
      </c>
      <c r="E12">
        <v>930.92</v>
      </c>
      <c r="F12">
        <f t="shared" si="1"/>
        <v>231.21199999999999</v>
      </c>
    </row>
    <row r="13" spans="1:6" x14ac:dyDescent="0.25">
      <c r="A13">
        <v>758.01700000000005</v>
      </c>
      <c r="B13">
        <v>997.43399999999997</v>
      </c>
      <c r="C13">
        <f t="shared" si="0"/>
        <v>239.41699999999992</v>
      </c>
      <c r="D13">
        <v>13</v>
      </c>
      <c r="E13">
        <v>998.04</v>
      </c>
      <c r="F13">
        <f t="shared" si="1"/>
        <v>240.02299999999991</v>
      </c>
    </row>
    <row r="14" spans="1:6" x14ac:dyDescent="0.25">
      <c r="A14">
        <v>816.327</v>
      </c>
      <c r="B14">
        <v>1067.5160000000001</v>
      </c>
      <c r="C14">
        <f t="shared" si="0"/>
        <v>251.18900000000008</v>
      </c>
      <c r="D14">
        <v>14</v>
      </c>
      <c r="E14">
        <v>1060.576</v>
      </c>
      <c r="F14">
        <f t="shared" si="1"/>
        <v>244.24900000000002</v>
      </c>
    </row>
    <row r="15" spans="1:6" x14ac:dyDescent="0.25">
      <c r="A15">
        <v>874.63599999999997</v>
      </c>
      <c r="B15">
        <v>1132.9179999999999</v>
      </c>
      <c r="C15">
        <f t="shared" si="0"/>
        <v>258.28199999999993</v>
      </c>
      <c r="D15">
        <v>15</v>
      </c>
      <c r="E15">
        <v>1119.93</v>
      </c>
      <c r="F15">
        <f t="shared" si="1"/>
        <v>245.2940000000001</v>
      </c>
    </row>
    <row r="16" spans="1:6" x14ac:dyDescent="0.25">
      <c r="A16">
        <v>932.94500000000005</v>
      </c>
      <c r="B16">
        <v>1193.384</v>
      </c>
      <c r="C16">
        <f t="shared" si="0"/>
        <v>260.43899999999996</v>
      </c>
      <c r="D16">
        <v>16</v>
      </c>
      <c r="E16">
        <v>1155.1110000000001</v>
      </c>
      <c r="F16">
        <f t="shared" si="1"/>
        <v>222.16600000000005</v>
      </c>
    </row>
    <row r="17" spans="1:6" x14ac:dyDescent="0.25">
      <c r="A17">
        <v>991.25400000000002</v>
      </c>
      <c r="B17">
        <v>1247.213</v>
      </c>
      <c r="C17">
        <f t="shared" si="0"/>
        <v>255.95899999999995</v>
      </c>
      <c r="D17">
        <v>17</v>
      </c>
      <c r="E17">
        <v>1196.798</v>
      </c>
      <c r="F17">
        <f t="shared" si="1"/>
        <v>205.54399999999998</v>
      </c>
    </row>
    <row r="18" spans="1:6" x14ac:dyDescent="0.25">
      <c r="A18">
        <v>1049.5630000000001</v>
      </c>
      <c r="B18">
        <v>1292.6569999999999</v>
      </c>
      <c r="C18">
        <f t="shared" si="0"/>
        <v>243.09399999999982</v>
      </c>
      <c r="D18">
        <v>18</v>
      </c>
      <c r="E18">
        <v>1268.2919999999999</v>
      </c>
      <c r="F18">
        <f t="shared" si="1"/>
        <v>218.72899999999981</v>
      </c>
    </row>
    <row r="19" spans="1:6" x14ac:dyDescent="0.25">
      <c r="A19">
        <v>1107.8720000000001</v>
      </c>
      <c r="B19">
        <v>1342.162</v>
      </c>
      <c r="C19">
        <f t="shared" si="0"/>
        <v>234.28999999999996</v>
      </c>
      <c r="D19">
        <v>19</v>
      </c>
      <c r="E19">
        <v>1323.758</v>
      </c>
      <c r="F19">
        <f t="shared" si="1"/>
        <v>215.88599999999997</v>
      </c>
    </row>
    <row r="20" spans="1:6" x14ac:dyDescent="0.25">
      <c r="A20">
        <v>1166.181</v>
      </c>
      <c r="B20">
        <v>1406.433</v>
      </c>
      <c r="C20">
        <f t="shared" si="0"/>
        <v>240.25199999999995</v>
      </c>
      <c r="D20">
        <v>20</v>
      </c>
      <c r="E20">
        <v>1418.777</v>
      </c>
      <c r="F20">
        <f t="shared" si="1"/>
        <v>252.596</v>
      </c>
    </row>
    <row r="21" spans="1:6" x14ac:dyDescent="0.25">
      <c r="A21">
        <v>1224.49</v>
      </c>
      <c r="B21">
        <v>1468.3530000000001</v>
      </c>
      <c r="C21">
        <f t="shared" si="0"/>
        <v>243.86300000000006</v>
      </c>
      <c r="D21">
        <v>21</v>
      </c>
      <c r="E21">
        <v>1474.5650000000001</v>
      </c>
      <c r="F21">
        <f t="shared" si="1"/>
        <v>250.07500000000005</v>
      </c>
    </row>
    <row r="22" spans="1:6" x14ac:dyDescent="0.25">
      <c r="A22">
        <v>1282.799</v>
      </c>
      <c r="B22">
        <v>1558.33</v>
      </c>
      <c r="C22">
        <f t="shared" si="0"/>
        <v>275.53099999999995</v>
      </c>
      <c r="D22">
        <v>22</v>
      </c>
      <c r="E22">
        <v>1568.586</v>
      </c>
      <c r="F22">
        <f t="shared" si="1"/>
        <v>285.78700000000003</v>
      </c>
    </row>
    <row r="23" spans="1:6" x14ac:dyDescent="0.25">
      <c r="A23">
        <v>1341.1079999999999</v>
      </c>
      <c r="B23">
        <v>1639.424</v>
      </c>
      <c r="C23">
        <f t="shared" si="0"/>
        <v>298.31600000000003</v>
      </c>
      <c r="D23">
        <v>23</v>
      </c>
      <c r="E23">
        <v>1639.94</v>
      </c>
      <c r="F23">
        <f t="shared" si="1"/>
        <v>298.83200000000011</v>
      </c>
    </row>
    <row r="24" spans="1:6" x14ac:dyDescent="0.25">
      <c r="A24">
        <v>1399.4169999999999</v>
      </c>
      <c r="B24">
        <v>1707.576</v>
      </c>
      <c r="C24">
        <f t="shared" si="0"/>
        <v>308.15900000000011</v>
      </c>
      <c r="D24">
        <v>24</v>
      </c>
      <c r="E24">
        <v>1704.5150000000001</v>
      </c>
      <c r="F24">
        <f t="shared" si="1"/>
        <v>305.09800000000018</v>
      </c>
    </row>
    <row r="25" spans="1:6" x14ac:dyDescent="0.25">
      <c r="A25">
        <v>1457.7260000000001</v>
      </c>
      <c r="B25">
        <v>1781.7059999999999</v>
      </c>
      <c r="C25">
        <f t="shared" si="0"/>
        <v>323.97999999999979</v>
      </c>
      <c r="D25">
        <v>25</v>
      </c>
      <c r="E25">
        <v>1773.2639999999999</v>
      </c>
      <c r="F25">
        <f t="shared" si="1"/>
        <v>315.53799999999978</v>
      </c>
    </row>
    <row r="26" spans="1:6" x14ac:dyDescent="0.25">
      <c r="A26">
        <v>1516.0350000000001</v>
      </c>
      <c r="B26">
        <v>1833.627</v>
      </c>
      <c r="C26">
        <f t="shared" si="0"/>
        <v>317.59199999999987</v>
      </c>
      <c r="D26">
        <v>26</v>
      </c>
      <c r="E26">
        <v>1817.5250000000001</v>
      </c>
      <c r="F26">
        <f t="shared" si="1"/>
        <v>301.49</v>
      </c>
    </row>
    <row r="27" spans="1:6" x14ac:dyDescent="0.25">
      <c r="A27">
        <v>1574.3440000000001</v>
      </c>
      <c r="B27">
        <v>1884.768</v>
      </c>
      <c r="C27">
        <f t="shared" si="0"/>
        <v>310.42399999999998</v>
      </c>
      <c r="D27">
        <v>27</v>
      </c>
      <c r="E27">
        <v>1874.587</v>
      </c>
      <c r="F27">
        <f t="shared" si="1"/>
        <v>300.24299999999994</v>
      </c>
    </row>
    <row r="28" spans="1:6" x14ac:dyDescent="0.25">
      <c r="A28">
        <v>1632.653</v>
      </c>
      <c r="B28">
        <v>1941.19</v>
      </c>
      <c r="C28">
        <f t="shared" si="0"/>
        <v>308.53700000000003</v>
      </c>
      <c r="D28">
        <v>28</v>
      </c>
      <c r="E28">
        <v>1911.2529999999999</v>
      </c>
      <c r="F28">
        <f t="shared" si="1"/>
        <v>278.59999999999991</v>
      </c>
    </row>
    <row r="29" spans="1:6" x14ac:dyDescent="0.25">
      <c r="A29">
        <v>1690.962</v>
      </c>
      <c r="B29">
        <v>1951.6659999999999</v>
      </c>
      <c r="C29">
        <f t="shared" si="0"/>
        <v>260.70399999999995</v>
      </c>
      <c r="D29">
        <v>29</v>
      </c>
      <c r="E29">
        <v>1954.374</v>
      </c>
      <c r="F29">
        <f t="shared" si="1"/>
        <v>263.41200000000003</v>
      </c>
    </row>
    <row r="30" spans="1:6" x14ac:dyDescent="0.25">
      <c r="A30">
        <v>1749.271</v>
      </c>
      <c r="B30">
        <v>2033.566</v>
      </c>
      <c r="C30">
        <f t="shared" si="0"/>
        <v>284.29500000000007</v>
      </c>
      <c r="D30">
        <v>30</v>
      </c>
      <c r="E30">
        <v>2033.759</v>
      </c>
      <c r="F30">
        <f t="shared" si="1"/>
        <v>284.48800000000006</v>
      </c>
    </row>
    <row r="31" spans="1:6" x14ac:dyDescent="0.25">
      <c r="A31">
        <v>1807.58</v>
      </c>
      <c r="B31">
        <v>2091.2420000000002</v>
      </c>
      <c r="C31">
        <f t="shared" si="0"/>
        <v>283.66200000000026</v>
      </c>
      <c r="D31">
        <v>31</v>
      </c>
      <c r="E31">
        <v>2091.7370000000001</v>
      </c>
      <c r="F31">
        <f t="shared" si="1"/>
        <v>284.15700000000015</v>
      </c>
    </row>
    <row r="32" spans="1:6" x14ac:dyDescent="0.25">
      <c r="A32">
        <v>1865.8889999999999</v>
      </c>
      <c r="B32">
        <v>2159.808</v>
      </c>
      <c r="C32">
        <f t="shared" si="0"/>
        <v>293.9190000000001</v>
      </c>
      <c r="D32">
        <v>32</v>
      </c>
      <c r="E32">
        <v>2186.4340000000002</v>
      </c>
      <c r="F32">
        <f t="shared" si="1"/>
        <v>320.5450000000003</v>
      </c>
    </row>
    <row r="33" spans="1:6" x14ac:dyDescent="0.25">
      <c r="A33">
        <v>1924.1980000000001</v>
      </c>
      <c r="B33">
        <v>2219.221</v>
      </c>
      <c r="C33">
        <f t="shared" si="0"/>
        <v>295.02299999999991</v>
      </c>
      <c r="D33">
        <v>33</v>
      </c>
      <c r="E33">
        <v>2267.799</v>
      </c>
      <c r="F33">
        <f t="shared" si="1"/>
        <v>343.60099999999989</v>
      </c>
    </row>
    <row r="34" spans="1:6" x14ac:dyDescent="0.25">
      <c r="A34">
        <v>1982.5070000000001</v>
      </c>
      <c r="B34">
        <v>2273.4839999999999</v>
      </c>
      <c r="C34">
        <f t="shared" si="0"/>
        <v>290.97699999999986</v>
      </c>
      <c r="D34">
        <v>34</v>
      </c>
      <c r="E34">
        <v>2346.9789999999998</v>
      </c>
      <c r="F34">
        <f t="shared" si="1"/>
        <v>364.47199999999975</v>
      </c>
    </row>
    <row r="35" spans="1:6" x14ac:dyDescent="0.25">
      <c r="A35">
        <v>2040.816</v>
      </c>
      <c r="B35">
        <v>2412.7370000000001</v>
      </c>
      <c r="C35">
        <f t="shared" si="0"/>
        <v>371.92100000000005</v>
      </c>
      <c r="D35">
        <v>35</v>
      </c>
      <c r="E35">
        <v>2425.759</v>
      </c>
      <c r="F35">
        <f t="shared" si="1"/>
        <v>384.94299999999998</v>
      </c>
    </row>
    <row r="36" spans="1:6" x14ac:dyDescent="0.25">
      <c r="A36">
        <v>2099.125</v>
      </c>
      <c r="B36">
        <v>2447.7820000000002</v>
      </c>
      <c r="C36">
        <f t="shared" si="0"/>
        <v>348.65700000000015</v>
      </c>
      <c r="D36">
        <v>36</v>
      </c>
      <c r="E36">
        <v>2448.9490000000001</v>
      </c>
      <c r="F36">
        <f t="shared" si="1"/>
        <v>349.82400000000007</v>
      </c>
    </row>
    <row r="37" spans="1:6" x14ac:dyDescent="0.25">
      <c r="A37">
        <v>2157.4340000000002</v>
      </c>
      <c r="B37">
        <v>2539.86</v>
      </c>
      <c r="C37">
        <f t="shared" si="0"/>
        <v>382.42599999999993</v>
      </c>
      <c r="D37">
        <v>37</v>
      </c>
      <c r="E37">
        <v>2480.98</v>
      </c>
      <c r="F37">
        <f t="shared" si="1"/>
        <v>323.54599999999982</v>
      </c>
    </row>
    <row r="38" spans="1:6" x14ac:dyDescent="0.25">
      <c r="A38">
        <v>2215.7429999999999</v>
      </c>
      <c r="B38">
        <v>2571.6660000000002</v>
      </c>
      <c r="C38">
        <f t="shared" si="0"/>
        <v>355.92300000000023</v>
      </c>
      <c r="D38">
        <v>38</v>
      </c>
      <c r="E38">
        <v>2521.2939999999999</v>
      </c>
      <c r="F38">
        <f t="shared" si="1"/>
        <v>305.55099999999993</v>
      </c>
    </row>
    <row r="39" spans="1:6" x14ac:dyDescent="0.25">
      <c r="A39">
        <v>2274.0520000000001</v>
      </c>
      <c r="B39">
        <v>2611.384</v>
      </c>
      <c r="C39">
        <f t="shared" si="0"/>
        <v>337.33199999999988</v>
      </c>
      <c r="D39">
        <v>39</v>
      </c>
      <c r="E39">
        <v>2590.4650000000001</v>
      </c>
      <c r="F39">
        <f t="shared" si="1"/>
        <v>316.41300000000001</v>
      </c>
    </row>
    <row r="40" spans="1:6" x14ac:dyDescent="0.25">
      <c r="A40">
        <v>2332.3620000000001</v>
      </c>
      <c r="B40">
        <v>2646.212</v>
      </c>
      <c r="C40">
        <f t="shared" si="0"/>
        <v>313.84999999999991</v>
      </c>
      <c r="D40">
        <v>40</v>
      </c>
      <c r="E40">
        <v>2640.1909999999998</v>
      </c>
      <c r="F40">
        <f t="shared" si="1"/>
        <v>307.82899999999972</v>
      </c>
    </row>
    <row r="41" spans="1:6" x14ac:dyDescent="0.25">
      <c r="A41">
        <v>2390.6709999999998</v>
      </c>
      <c r="B41">
        <v>2707.223</v>
      </c>
      <c r="C41">
        <f t="shared" si="0"/>
        <v>316.55200000000013</v>
      </c>
      <c r="D41">
        <v>41</v>
      </c>
      <c r="E41">
        <v>2710.616</v>
      </c>
      <c r="F41">
        <f t="shared" si="1"/>
        <v>319.94500000000016</v>
      </c>
    </row>
    <row r="42" spans="1:6" x14ac:dyDescent="0.25">
      <c r="A42">
        <v>2448.98</v>
      </c>
      <c r="B42">
        <v>2785.7249999999999</v>
      </c>
      <c r="C42">
        <f t="shared" si="0"/>
        <v>336.74499999999989</v>
      </c>
      <c r="D42">
        <v>42</v>
      </c>
      <c r="E42">
        <v>2763.4740000000002</v>
      </c>
      <c r="F42">
        <f t="shared" si="1"/>
        <v>314.49400000000014</v>
      </c>
    </row>
    <row r="43" spans="1:6" x14ac:dyDescent="0.25">
      <c r="A43">
        <v>2507.2890000000002</v>
      </c>
      <c r="B43">
        <v>2855.88</v>
      </c>
      <c r="C43">
        <f t="shared" si="0"/>
        <v>348.59099999999989</v>
      </c>
      <c r="D43">
        <v>43</v>
      </c>
      <c r="E43">
        <v>2845.0210000000002</v>
      </c>
      <c r="F43">
        <f t="shared" si="1"/>
        <v>337.73199999999997</v>
      </c>
    </row>
    <row r="44" spans="1:6" x14ac:dyDescent="0.25">
      <c r="A44">
        <v>2565.598</v>
      </c>
      <c r="B44">
        <v>2956.364</v>
      </c>
      <c r="C44">
        <f t="shared" si="0"/>
        <v>390.76600000000008</v>
      </c>
      <c r="D44">
        <v>44</v>
      </c>
      <c r="E44">
        <v>2930.0509999999999</v>
      </c>
      <c r="F44">
        <f t="shared" si="1"/>
        <v>364.45299999999997</v>
      </c>
    </row>
    <row r="45" spans="1:6" x14ac:dyDescent="0.25">
      <c r="A45">
        <v>2623.9070000000002</v>
      </c>
      <c r="C45">
        <f>AVERAGE(C5:C44)</f>
        <v>277.57070000000004</v>
      </c>
      <c r="D45">
        <v>45</v>
      </c>
      <c r="E45">
        <v>3050.4340000000002</v>
      </c>
      <c r="F45">
        <f t="shared" si="1"/>
        <v>426.52700000000004</v>
      </c>
    </row>
    <row r="46" spans="1:6" x14ac:dyDescent="0.25">
      <c r="A46">
        <v>2915.4520000000002</v>
      </c>
      <c r="D46">
        <v>50</v>
      </c>
      <c r="E46">
        <v>3280.0010000000002</v>
      </c>
      <c r="F46">
        <f t="shared" si="1"/>
        <v>364.54899999999998</v>
      </c>
    </row>
    <row r="47" spans="1:6" x14ac:dyDescent="0.25">
      <c r="A47">
        <v>3206.9969999999998</v>
      </c>
      <c r="D47">
        <v>55</v>
      </c>
      <c r="E47">
        <v>3565.1909999999998</v>
      </c>
      <c r="F47">
        <f t="shared" si="1"/>
        <v>358.19399999999996</v>
      </c>
    </row>
    <row r="48" spans="1:6" x14ac:dyDescent="0.25">
      <c r="A48">
        <v>3498.5419999999999</v>
      </c>
      <c r="D48">
        <v>60</v>
      </c>
      <c r="E48">
        <v>3884.2820000000002</v>
      </c>
      <c r="F48">
        <f t="shared" si="1"/>
        <v>385.74000000000024</v>
      </c>
    </row>
    <row r="49" spans="1:6" x14ac:dyDescent="0.25">
      <c r="A49">
        <v>3790.087</v>
      </c>
      <c r="D49">
        <v>65</v>
      </c>
      <c r="E49">
        <v>4165.6670000000004</v>
      </c>
      <c r="F49">
        <f t="shared" si="1"/>
        <v>375.58000000000038</v>
      </c>
    </row>
    <row r="50" spans="1:6" x14ac:dyDescent="0.25">
      <c r="A50">
        <v>4081.6329999999998</v>
      </c>
      <c r="D50">
        <v>70</v>
      </c>
      <c r="E50">
        <v>4498.4449999999997</v>
      </c>
      <c r="F50">
        <f t="shared" si="1"/>
        <v>416.8119999999999</v>
      </c>
    </row>
    <row r="51" spans="1:6" x14ac:dyDescent="0.25">
      <c r="F51">
        <f>AVERAGE(F10:F46)</f>
        <v>291.87718918918927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University of Plymouth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Kieran Small</dc:creator>
  <cp:lastModifiedBy>(s) Kieran Small</cp:lastModifiedBy>
  <dcterms:created xsi:type="dcterms:W3CDTF">2023-04-12T17:17:00Z</dcterms:created>
  <dcterms:modified xsi:type="dcterms:W3CDTF">2023-04-28T17:27:09Z</dcterms:modified>
</cp:coreProperties>
</file>