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F:\A EXCELL\Excel Assignment\Excel Assignment\"/>
    </mc:Choice>
  </mc:AlternateContent>
  <xr:revisionPtr revIDLastSave="0" documentId="13_ncr:1_{7D63EF86-CBE8-4BA6-A52D-68909A7E4C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O11" i="1"/>
  <c r="N11" i="1"/>
  <c r="N10" i="1"/>
  <c r="O7" i="1"/>
  <c r="N7" i="1"/>
  <c r="O6" i="1"/>
  <c r="N6" i="1"/>
  <c r="N5" i="1"/>
  <c r="N4" i="1"/>
  <c r="N3" i="1"/>
</calcChain>
</file>

<file path=xl/sharedStrings.xml><?xml version="1.0" encoding="utf-8"?>
<sst xmlns="http://schemas.openxmlformats.org/spreadsheetml/2006/main" count="255" uniqueCount="112">
  <si>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</si>
  <si>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</si>
  <si>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</si>
  <si>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</si>
  <si>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</si>
  <si>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</si>
  <si>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</si>
  <si>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</si>
  <si>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</si>
  <si>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</si>
  <si>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</si>
  <si>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</si>
  <si>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</si>
  <si>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</si>
  <si>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</si>
  <si>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</si>
  <si>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</si>
  <si>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</si>
  <si>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</si>
  <si>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</si>
  <si>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</si>
  <si>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</si>
  <si>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</si>
  <si>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</si>
  <si>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</si>
  <si>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</si>
  <si>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</si>
  <si>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</si>
  <si>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</si>
  <si>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</si>
  <si>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</si>
  <si>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</si>
  <si>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</si>
  <si>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</si>
  <si>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</si>
  <si>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</si>
  <si>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</si>
  <si>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</si>
  <si>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</si>
  <si>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</si>
  <si>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</si>
  <si>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</si>
  <si>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</si>
  <si>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</si>
  <si>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</si>
  <si>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</si>
  <si>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</si>
  <si>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</si>
  <si>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</si>
  <si>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</si>
  <si>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</si>
  <si>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</si>
  <si>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</si>
  <si>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</si>
  <si>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</si>
  <si>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</si>
  <si>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</si>
  <si>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</si>
  <si>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</si>
  <si>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</si>
  <si>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</si>
  <si>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</si>
  <si>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</si>
  <si>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</si>
  <si>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</si>
  <si>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</si>
  <si>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</si>
  <si>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</si>
  <si>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</si>
  <si>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</si>
  <si>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</si>
  <si>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</si>
  <si>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</si>
  <si>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</si>
  <si>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</si>
  <si>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</si>
  <si>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</si>
  <si>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</si>
  <si>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</si>
  <si>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</si>
  <si>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</si>
  <si>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</si>
  <si>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</si>
  <si>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</si>
  <si>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</si>
  <si>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</si>
  <si>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</si>
  <si>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</si>
  <si>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</si>
  <si>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</si>
  <si>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</si>
  <si>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</si>
  <si>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</si>
  <si>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</si>
  <si>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</si>
  <si>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</si>
  <si>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</si>
  <si>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</si>
  <si>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</si>
  <si>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</si>
  <si>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</si>
  <si>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</si>
  <si>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</si>
  <si>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</si>
  <si>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</si>
  <si>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</si>
  <si>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</si>
  <si>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</si>
  <si>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</si>
  <si>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</si>
  <si>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</si>
  <si>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r>
      <rPr>
        <b/>
        <sz val="11"/>
        <color theme="1"/>
        <rFont val="Calibri"/>
        <family val="2"/>
        <scheme val="minor"/>
      </rPr>
      <t xml:space="preserve">Note :- </t>
    </r>
    <r>
      <rPr>
        <sz val="11"/>
        <color theme="1"/>
        <rFont val="Calibri"/>
        <scheme val="minor"/>
      </rPr>
      <t>Here I found Two types of sales departments they are                    1) Sales 2) Inside sales, so I calculated both for avg salary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</si>
</sst>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quotePrefix="1" applyFont="1" applyBorder="1"/>
    <xf numFmtId="15" fontId="5" fillId="0" borderId="4" xfId="0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3" borderId="4" xfId="0" applyFont="1" applyFill="1" applyBorder="1"/>
    <xf numFmtId="0" fontId="0" fillId="3" borderId="0" xfId="0" applyFill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0" fillId="3" borderId="0" xfId="0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1000"/>
  <sheetViews>
    <sheetView tabSelected="1" topLeftCell="C1" zoomScale="85" zoomScaleNormal="85" workbookViewId="0">
      <selection activeCell="N23" sqref="N23"/>
    </sheetView>
  </sheetViews>
  <sheetFormatPr defaultColWidth="14.42578125" defaultRowHeight="15" customHeight="1" x14ac:dyDescent="0.25"/>
  <cols>
    <col min="1" max="1" width="8.7109375" customWidth="1"/>
    <col min="2" max="2" width="7.7109375" customWidth="1"/>
    <col min="3" max="3" width="12.42578125" customWidth="1"/>
    <col min="4" max="4" width="12.85546875" customWidth="1"/>
    <col min="5" max="5" width="14.85546875" customWidth="1"/>
    <col min="6" max="6" width="13.42578125" customWidth="1"/>
    <col min="7" max="7" width="10.85546875" customWidth="1"/>
    <col min="8" max="8" width="23.42578125" bestFit="1" customWidth="1"/>
    <col min="9" max="9" width="8.7109375" customWidth="1"/>
    <col min="10" max="10" width="10.7109375" customWidth="1"/>
    <col min="11" max="12" width="8.7109375" customWidth="1"/>
    <col min="13" max="13" width="53.7109375" bestFit="1" customWidth="1"/>
    <col min="14" max="14" width="13.28515625" customWidth="1"/>
    <col min="15" max="26" width="8.7109375" customWidth="1"/>
  </cols>
  <sheetData>
    <row r="1" spans="2:15" ht="14.25" customHeight="1" x14ac:dyDescent="0.25"/>
    <row r="2" spans="2:15" ht="14.25" customHeight="1" x14ac:dyDescent="0.25">
      <c r="C2" s="1" t="s">
        <v>0</v>
      </c>
      <c r="D2" s="1"/>
      <c r="E2" s="1"/>
      <c r="F2" s="1"/>
      <c r="G2" s="1"/>
      <c r="H2" s="1"/>
      <c r="M2" s="12" t="s">
        <v>1</v>
      </c>
      <c r="N2" s="13"/>
    </row>
    <row r="3" spans="2:15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10">
        <f>SUM(J6:J43)</f>
        <v>2191000</v>
      </c>
    </row>
    <row r="4" spans="2:15" ht="14.25" customHeight="1" x14ac:dyDescent="0.25">
      <c r="M4" s="2" t="s">
        <v>4</v>
      </c>
      <c r="N4" s="10">
        <f>AVERAGE(J6:J43)</f>
        <v>57657.894736842107</v>
      </c>
    </row>
    <row r="5" spans="2:15" ht="14.25" customHeight="1" x14ac:dyDescent="0.2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10">
        <f>COUNT(B6:B43)</f>
        <v>38</v>
      </c>
    </row>
    <row r="6" spans="2:15" ht="14.25" customHeight="1" x14ac:dyDescent="0.25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0">
        <f>MAX(J6:J43)</f>
        <v>92000</v>
      </c>
      <c r="O6" s="11">
        <f>LARGE(J6:J43,1)</f>
        <v>92000</v>
      </c>
    </row>
    <row r="7" spans="2:15" ht="14.25" customHeight="1" x14ac:dyDescent="0.25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10">
        <f>MIN(J6:J43)</f>
        <v>15000</v>
      </c>
      <c r="O7" s="11">
        <f>SMALL(J6:J43,1)</f>
        <v>15000</v>
      </c>
    </row>
    <row r="8" spans="2:15" ht="14.25" customHeight="1" x14ac:dyDescent="0.25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5" ht="14.25" customHeight="1" x14ac:dyDescent="0.25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2" t="s">
        <v>34</v>
      </c>
      <c r="N9" s="13"/>
    </row>
    <row r="10" spans="2:15" ht="14.25" customHeight="1" x14ac:dyDescent="0.25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10">
        <f>COUNTIF(I6:I43,"North")</f>
        <v>10</v>
      </c>
    </row>
    <row r="11" spans="2:15" ht="14.25" customHeight="1" x14ac:dyDescent="0.25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10">
        <f>AVERAGEIFS(J6:J43,I6:I43,"North",H6:H43,"Sales")</f>
        <v>52000</v>
      </c>
      <c r="O11" s="11">
        <f>AVERAGEIFS(J6:J43,I6:I43,"North",H6:H43,"Inside Sales")</f>
        <v>50000</v>
      </c>
    </row>
    <row r="12" spans="2:15" ht="14.25" customHeight="1" x14ac:dyDescent="0.25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10">
        <f>_xlfn.MAXIFS(J6:J43,H6:H43,"Digital Marketing")</f>
        <v>92000</v>
      </c>
    </row>
    <row r="13" spans="2:15" ht="14.25" customHeight="1" x14ac:dyDescent="0.25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5" ht="14.25" customHeight="1" x14ac:dyDescent="0.25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M14" s="15" t="s">
        <v>111</v>
      </c>
      <c r="N14" s="14"/>
    </row>
    <row r="15" spans="2:15" ht="14.25" customHeight="1" x14ac:dyDescent="0.25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14"/>
      <c r="N15" s="14"/>
    </row>
    <row r="16" spans="2:15" ht="14.25" customHeight="1" x14ac:dyDescent="0.25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25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25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25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2" t="s">
        <v>110</v>
      </c>
      <c r="N19" s="13"/>
    </row>
    <row r="20" spans="2:14" ht="14.25" customHeight="1" x14ac:dyDescent="0.25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25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10">
        <f>SUMIFS(J6:J43,I6:I43,"North",H6:H43,"FLM")</f>
        <v>48000</v>
      </c>
    </row>
    <row r="22" spans="2:14" ht="14.25" customHeight="1" x14ac:dyDescent="0.25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25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25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25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25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25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25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25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25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25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25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25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25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25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25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25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25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25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25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25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25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25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25"/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M2:N2"/>
    <mergeCell ref="M9:N9"/>
    <mergeCell ref="M19:N19"/>
    <mergeCell ref="M14:N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narasimhakhandesh21@gmail.com</cp:lastModifiedBy>
  <dcterms:created xsi:type="dcterms:W3CDTF">2022-07-27T05:54:27Z</dcterms:created>
  <dcterms:modified xsi:type="dcterms:W3CDTF">2024-09-28T06:55:44Z</dcterms:modified>
</cp:coreProperties>
</file>