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g.kth.se\dfs\home\a\l\almulla\appdata\xp.V2\Documents\scripts\Drin\Data\hydrological_data\"/>
    </mc:Choice>
  </mc:AlternateContent>
  <bookViews>
    <workbookView xWindow="-120" yWindow="-120" windowWidth="29040" windowHeight="15840" activeTab="3"/>
  </bookViews>
  <sheets>
    <sheet name="Description" sheetId="1" r:id="rId1"/>
    <sheet name="project 2025" sheetId="4" r:id="rId2"/>
    <sheet name="project 2050" sheetId="5" r:id="rId3"/>
    <sheet name="analysis" sheetId="6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<sst xmlns="http://schemas.openxmlformats.org/spreadsheetml/2006/main" count="146" uniqueCount="68">
  <si>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</si>
  <si>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</si>
  <si>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</si>
  <si>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</si>
  <si>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</si>
  <si>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</si>
  <si>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</si>
  <si>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</si>
  <si>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</si>
  <si>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</si>
  <si>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</si>
  <si>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</si>
  <si>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Orhid lake outtflow</t>
  </si>
  <si>
    <t>Globocica lake side flow</t>
  </si>
  <si>
    <t>Globocica lake outflow</t>
  </si>
  <si>
    <t>Debar/Shpilje lake side flow</t>
  </si>
  <si>
    <t>Debar/Shpilje lake outflow</t>
  </si>
  <si>
    <t>Skavica side flow</t>
  </si>
  <si>
    <t>Skavica outflow</t>
  </si>
  <si>
    <t>White Drini outflow</t>
  </si>
  <si>
    <t>Fierza lake side flow</t>
  </si>
  <si>
    <t>Fierza lake outflow</t>
  </si>
  <si>
    <t>Koman lake side flow</t>
  </si>
  <si>
    <t>Koman lake outflow</t>
  </si>
  <si>
    <t>Vau I Dejes lake side flow</t>
  </si>
  <si>
    <t>Vau I Dejes lake outflow</t>
  </si>
  <si>
    <t>Drini outflow</t>
  </si>
  <si>
    <t>Shkodra/Skadar lake outflow</t>
  </si>
  <si>
    <t>Buna River mouth outflow</t>
  </si>
  <si>
    <t xml:space="preserve"> </t>
  </si>
  <si>
    <t>Precipitation (%)</t>
  </si>
  <si>
    <t>Temperature (°C)</t>
  </si>
  <si>
    <t>Min</t>
  </si>
  <si>
    <t>Avg</t>
  </si>
  <si>
    <t>Max</t>
  </si>
  <si>
    <t xml:space="preserve">Annual </t>
  </si>
  <si>
    <t>river_segments</t>
  </si>
  <si>
    <t>#</t>
  </si>
  <si>
    <t>Historical flow</t>
  </si>
  <si>
    <t>CC - 2025</t>
  </si>
  <si>
    <t>CC - 2050</t>
  </si>
  <si>
    <t>Orhid lake outtflow - his</t>
  </si>
  <si>
    <t>Globocica lake side flow - his</t>
  </si>
  <si>
    <t>Debar/Shpilje lake side flow - his</t>
  </si>
  <si>
    <t>Skavica side flow - his</t>
  </si>
  <si>
    <t>White Drini outflow - his</t>
  </si>
  <si>
    <t>Fierza lake side flow - his</t>
  </si>
  <si>
    <t>Koman lake side flow - his</t>
  </si>
  <si>
    <t>Vau I Dejes lake side flow - his</t>
  </si>
  <si>
    <t>Drini outflow - his</t>
  </si>
  <si>
    <t>Orhid lake outtflow - 2025</t>
  </si>
  <si>
    <t>Globocica lake side flow - 2025</t>
  </si>
  <si>
    <t>Debar/Shpilje lake side flow - 2025</t>
  </si>
  <si>
    <t>Skavica side flow - 2025</t>
  </si>
  <si>
    <t>White Drini outflow - 2025</t>
  </si>
  <si>
    <t>Fierza lake side flow - 2025</t>
  </si>
  <si>
    <t>Koman lake side flow - 2025</t>
  </si>
  <si>
    <t>Vau I Dejes lake side flow - 2025</t>
  </si>
  <si>
    <t>Drini outflow - 2025</t>
  </si>
  <si>
    <t>Orhid lake outtflow - 2050</t>
  </si>
  <si>
    <t>Globocica lake side flow - 2050</t>
  </si>
  <si>
    <t>Debar/Shpilje lake side flow - 2050</t>
  </si>
  <si>
    <t>Skavica side flow - 2050</t>
  </si>
  <si>
    <t>White Drini outflow - 2050</t>
  </si>
  <si>
    <t>Fierza lake side flow - 2050</t>
  </si>
  <si>
    <t>Koman lake side flow - 2050</t>
  </si>
  <si>
    <t>Vau I Dejes lake side flow - 2050</t>
  </si>
  <si>
    <t>Drini outflow - 2050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</si>
</sst>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164" fontId="2" fillId="4" borderId="5" xfId="0" applyNumberFormat="1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0" borderId="0" xfId="0" applyFont="1"/>
    <xf numFmtId="0" fontId="1" fillId="0" borderId="1" xfId="0" applyFont="1" applyBorder="1"/>
    <xf numFmtId="2" fontId="0" fillId="0" borderId="1" xfId="0" applyNumberFormat="1" applyBorder="1"/>
    <xf numFmtId="0" fontId="1" fillId="2" borderId="1" xfId="0" applyFont="1" applyFill="1" applyBorder="1"/>
    <xf numFmtId="0" fontId="1" fillId="6" borderId="1" xfId="0" applyFont="1" applyFill="1" applyBorder="1"/>
    <xf numFmtId="164" fontId="0" fillId="0" borderId="1" xfId="0" applyNumberFormat="1" applyBorder="1"/>
    <xf numFmtId="0" fontId="2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4" borderId="10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vertical="center" wrapText="1"/>
    </xf>
    <xf numFmtId="0" fontId="1" fillId="4" borderId="12" xfId="0" applyFont="1" applyFill="1" applyBorder="1" applyAlignment="1">
      <alignment vertical="center" wrapText="1"/>
    </xf>
    <xf numFmtId="0" fontId="1" fillId="4" borderId="13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0" borderId="0" xfId="0" applyFont="1" applyFill="1" applyBorder="1"/>
    <xf numFmtId="2" fontId="1" fillId="0" borderId="0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2" fontId="1" fillId="0" borderId="0" xfId="0" applyNumberFormat="1" applyFont="1" applyFill="1" applyBorder="1" applyAlignment="1">
      <alignment horizontal="left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Orhid lake outtflow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analysis!$B$2</c:f>
              <c:strCache>
                <c:ptCount val="1"/>
                <c:pt idx="0">
                  <c:v>Orhid lake outtflow - his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analysis!$C$2:$N$2</c:f>
              <c:numCache>
                <c:formatCode>0.00</c:formatCode>
                <c:ptCount val="12"/>
                <c:pt idx="0">
                  <c:v>29.679736629881244</c:v>
                </c:pt>
                <c:pt idx="1">
                  <c:v>30.931704764121761</c:v>
                </c:pt>
                <c:pt idx="2">
                  <c:v>33.990540605545966</c:v>
                </c:pt>
                <c:pt idx="3">
                  <c:v>33.322065643274804</c:v>
                </c:pt>
                <c:pt idx="4">
                  <c:v>33.306385469722919</c:v>
                </c:pt>
                <c:pt idx="5">
                  <c:v>29.293184576023481</c:v>
                </c:pt>
                <c:pt idx="6">
                  <c:v>23.041609861346902</c:v>
                </c:pt>
                <c:pt idx="7">
                  <c:v>20.273368421052623</c:v>
                </c:pt>
                <c:pt idx="8">
                  <c:v>16.960722441520396</c:v>
                </c:pt>
                <c:pt idx="9">
                  <c:v>21.132829018109803</c:v>
                </c:pt>
                <c:pt idx="10">
                  <c:v>24.76103259757349</c:v>
                </c:pt>
                <c:pt idx="11">
                  <c:v>25.225666312959849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D-4986-A0AD-A3D20A8F0BF4}"/>
            </c:ext>
          </c:extLst>
        </c:ser>
        <c:ser>
          <c:idx val="1"/>
          <c:order val="1"/>
          <c:tx>
            <c:strRef>
              <c:f>analysis!$B$13</c:f>
              <c:strCache>
                <c:ptCount val="1"/>
                <c:pt idx="0">
                  <c:v>Orhid lake outtflow - 2025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analysis!$C$13:$N$13</c:f>
              <c:numCache>
                <c:formatCode>0.0</c:formatCode>
                <c:ptCount val="12"/>
                <c:pt idx="0">
                  <c:v>24.385750864558599</c:v>
                </c:pt>
                <c:pt idx="1">
                  <c:v>28.770491509252821</c:v>
                </c:pt>
                <c:pt idx="2">
                  <c:v>33.011273130700189</c:v>
                </c:pt>
                <c:pt idx="3">
                  <c:v>32.362056932092059</c:v>
                </c:pt>
                <c:pt idx="4">
                  <c:v>32.346828504340202</c:v>
                </c:pt>
                <c:pt idx="5">
                  <c:v>25.520222402631656</c:v>
                </c:pt>
                <c:pt idx="6">
                  <c:v>20.073850511205421</c:v>
                </c:pt>
                <c:pt idx="7">
                  <c:v>17.662158568421045</c:v>
                </c:pt>
                <c:pt idx="8">
                  <c:v>16.253799530157828</c:v>
                </c:pt>
                <c:pt idx="9">
                  <c:v>20.252012704634986</c:v>
                </c:pt>
                <c:pt idx="10">
                  <c:v>23.728992758906628</c:v>
                </c:pt>
                <c:pt idx="11">
                  <c:v>24.013954078601149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D-4986-A0AD-A3D20A8F0BF4}"/>
            </c:ext>
          </c:extLst>
        </c:ser>
        <c:ser>
          <c:idx val="2"/>
          <c:order val="2"/>
          <c:tx>
            <c:strRef>
              <c:f>analysis!$B$24</c:f>
              <c:strCache>
                <c:ptCount val="1"/>
                <c:pt idx="0">
                  <c:v>Orhid lake outtflow - 2050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analysis!$C$24:$N$24</c:f>
              <c:numCache>
                <c:formatCode>0.00</c:formatCode>
                <c:ptCount val="12"/>
                <c:pt idx="0">
                  <c:v>23.441362743220171</c:v>
                </c:pt>
                <c:pt idx="1">
                  <c:v>27.752366787854687</c:v>
                </c:pt>
                <c:pt idx="2">
                  <c:v>32.27809716983856</c:v>
                </c:pt>
                <c:pt idx="3">
                  <c:v>31.643299976166617</c:v>
                </c:pt>
                <c:pt idx="4">
                  <c:v>31.628409769758278</c:v>
                </c:pt>
                <c:pt idx="5">
                  <c:v>21.157295491878717</c:v>
                </c:pt>
                <c:pt idx="6">
                  <c:v>16.642033138456412</c:v>
                </c:pt>
                <c:pt idx="7">
                  <c:v>14.642643075789467</c:v>
                </c:pt>
                <c:pt idx="8">
                  <c:v>15.507866957179759</c:v>
                </c:pt>
                <c:pt idx="9">
                  <c:v>19.322590884418471</c:v>
                </c:pt>
                <c:pt idx="10">
                  <c:v>22.640002545265343</c:v>
                </c:pt>
                <c:pt idx="11">
                  <c:v>23.178081214207189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D-4986-A0AD-A3D20A8F0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784984"/>
        <c:axId val="548777440"/>
      </c:lineChart>
      <c:catAx>
        <c:axId val="548784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48777440"/>
        <c:crosses val="autoZero"/>
        <c:auto val="1"/>
        <c:lblAlgn val="ctr"/>
        <c:lblOffset val="100"/>
        <c:noMultiLvlLbl val="0"/>
      </c:catAx>
      <c:valAx>
        <c:axId val="5487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4878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Globocica lake side flow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Globocica lake side flow - his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analysis!$C$3:$N$3</c:f>
              <c:numCache>
                <c:formatCode>0.00</c:formatCode>
                <c:ptCount val="12"/>
                <c:pt idx="0">
                  <c:v>4.5469042869269209</c:v>
                </c:pt>
                <c:pt idx="1">
                  <c:v>5.1384769553072118</c:v>
                </c:pt>
                <c:pt idx="2">
                  <c:v>5.0201919920770806</c:v>
                </c:pt>
                <c:pt idx="3">
                  <c:v>2.5352885233918343</c:v>
                </c:pt>
                <c:pt idx="4">
                  <c:v>1.9472376910014617</c:v>
                </c:pt>
                <c:pt idx="5">
                  <c:v>1.4751013888886817</c:v>
                </c:pt>
                <c:pt idx="6">
                  <c:v>1.4314838002263208</c:v>
                </c:pt>
                <c:pt idx="7">
                  <c:v>0.97960413129592538</c:v>
                </c:pt>
                <c:pt idx="8">
                  <c:v>1.0811788742690176</c:v>
                </c:pt>
                <c:pt idx="9">
                  <c:v>1.4432202178834572</c:v>
                </c:pt>
                <c:pt idx="10">
                  <c:v>3.0988420552550551</c:v>
                </c:pt>
                <c:pt idx="11">
                  <c:v>5.2527973967177246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5-4545-8B7A-B4D04D2EA968}"/>
            </c:ext>
          </c:extLst>
        </c:ser>
        <c:ser>
          <c:idx val="1"/>
          <c:order val="1"/>
          <c:tx>
            <c:strRef>
              <c:f>analysis!$B$14</c:f>
              <c:strCache>
                <c:ptCount val="1"/>
                <c:pt idx="0">
                  <c:v>Globocica lake side flow - 2025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analysis!$C$14:$N$14</c:f>
              <c:numCache>
                <c:formatCode>0.0</c:formatCode>
                <c:ptCount val="12"/>
                <c:pt idx="0">
                  <c:v>5.1102407178693943</c:v>
                </c:pt>
                <c:pt idx="1">
                  <c:v>4.3996934003425689</c:v>
                </c:pt>
                <c:pt idx="2">
                  <c:v>4.8755602607853392</c:v>
                </c:pt>
                <c:pt idx="3">
                  <c:v>2.4622468610329151</c:v>
                </c:pt>
                <c:pt idx="4">
                  <c:v>1.8911377731237096</c:v>
                </c:pt>
                <c:pt idx="5">
                  <c:v>1.2851083299998196</c:v>
                </c:pt>
                <c:pt idx="6">
                  <c:v>1.2471086867571708</c:v>
                </c:pt>
                <c:pt idx="7">
                  <c:v>0.85343111918501013</c:v>
                </c:pt>
                <c:pt idx="8">
                  <c:v>1.0361153387894848</c:v>
                </c:pt>
                <c:pt idx="9">
                  <c:v>1.3830667992020746</c:v>
                </c:pt>
                <c:pt idx="10">
                  <c:v>2.9696823183920245</c:v>
                </c:pt>
                <c:pt idx="11">
                  <c:v>2.9638482462474935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5-4545-8B7A-B4D04D2EA968}"/>
            </c:ext>
          </c:extLst>
        </c:ser>
        <c:ser>
          <c:idx val="2"/>
          <c:order val="2"/>
          <c:tx>
            <c:strRef>
              <c:f>analysis!$B$25</c:f>
              <c:strCache>
                <c:ptCount val="1"/>
                <c:pt idx="0">
                  <c:v>Globocica lake side flow - 2050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analysis!$C$25:$N$25</c:f>
              <c:numCache>
                <c:formatCode>0.00</c:formatCode>
                <c:ptCount val="12"/>
                <c:pt idx="0">
                  <c:v>4.9516789359310813</c:v>
                </c:pt>
                <c:pt idx="1">
                  <c:v>4.2343950748755352</c:v>
                </c:pt>
                <c:pt idx="2">
                  <c:v>4.7672747195162373</c:v>
                </c:pt>
                <c:pt idx="3">
                  <c:v>2.407560687583354</c:v>
                </c:pt>
                <c:pt idx="4">
                  <c:v>1.849135856128808</c:v>
                </c:pt>
                <c:pt idx="5">
                  <c:v>1.0654067291387392</c:v>
                </c:pt>
                <c:pt idx="6">
                  <c:v>1.0339034895514625</c:v>
                </c:pt>
                <c:pt idx="7">
                  <c:v>0.70752887986979507</c:v>
                </c:pt>
                <c:pt idx="8">
                  <c:v>0.98856509189913344</c:v>
                </c:pt>
                <c:pt idx="9">
                  <c:v>1.3195939740195601</c:v>
                </c:pt>
                <c:pt idx="10">
                  <c:v>2.8333952448019071</c:v>
                </c:pt>
                <c:pt idx="11">
                  <c:v>2.810364590403486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95-4545-8B7A-B4D04D2EA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013584"/>
        <c:axId val="593007352"/>
      </c:lineChart>
      <c:catAx>
        <c:axId val="59301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3007352"/>
        <c:crosses val="autoZero"/>
        <c:auto val="1"/>
        <c:lblAlgn val="ctr"/>
        <c:lblOffset val="100"/>
        <c:noMultiLvlLbl val="0"/>
      </c:catAx>
      <c:valAx>
        <c:axId val="59300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30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Debar/Shpilje lake side flow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analysis!$B$4</c:f>
              <c:strCache>
                <c:ptCount val="1"/>
                <c:pt idx="0">
                  <c:v>Debar/Shpilje lake side flow - his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analysis!$C$4:$N$4</c:f>
              <c:numCache>
                <c:formatCode>0.00</c:formatCode>
                <c:ptCount val="12"/>
                <c:pt idx="0">
                  <c:v>21.094867784380156</c:v>
                </c:pt>
                <c:pt idx="1">
                  <c:v>22.011890518311276</c:v>
                </c:pt>
                <c:pt idx="2">
                  <c:v>30.358424589700178</c:v>
                </c:pt>
                <c:pt idx="3">
                  <c:v>40.928573830409036</c:v>
                </c:pt>
                <c:pt idx="4">
                  <c:v>32.626470217883387</c:v>
                </c:pt>
                <c:pt idx="5">
                  <c:v>19.505880482456146</c:v>
                </c:pt>
                <c:pt idx="6">
                  <c:v>15.460049023769265</c:v>
                </c:pt>
                <c:pt idx="7">
                  <c:v>12.973568406904473</c:v>
                </c:pt>
                <c:pt idx="8">
                  <c:v>12.921918201754384</c:v>
                </c:pt>
                <c:pt idx="9">
                  <c:v>12.776597835314192</c:v>
                </c:pt>
                <c:pt idx="10">
                  <c:v>17.876196243239349</c:v>
                </c:pt>
                <c:pt idx="11">
                  <c:v>21.186907753254122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2-410C-B977-00791DFB02C8}"/>
            </c:ext>
          </c:extLst>
        </c:ser>
        <c:ser>
          <c:idx val="1"/>
          <c:order val="1"/>
          <c:tx>
            <c:strRef>
              <c:f>analysis!$B$15</c:f>
              <c:strCache>
                <c:ptCount val="1"/>
                <c:pt idx="0">
                  <c:v>Debar/Shpilje lake side flow - 2025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analysis!$C$15:$N$15</c:f>
              <c:numCache>
                <c:formatCode>0.0</c:formatCode>
                <c:ptCount val="12"/>
                <c:pt idx="0">
                  <c:v>20.557360293590854</c:v>
                </c:pt>
                <c:pt idx="1">
                  <c:v>20.448083674273789</c:v>
                </c:pt>
                <c:pt idx="2">
                  <c:v>29.483798377270915</c:v>
                </c:pt>
                <c:pt idx="3">
                  <c:v>39.749421618354951</c:v>
                </c:pt>
                <c:pt idx="4">
                  <c:v>31.686501610906163</c:v>
                </c:pt>
                <c:pt idx="5">
                  <c:v>16.993523076315793</c:v>
                </c:pt>
                <c:pt idx="6">
                  <c:v>13.468794709507783</c:v>
                </c:pt>
                <c:pt idx="7">
                  <c:v>11.302572796095177</c:v>
                </c:pt>
                <c:pt idx="8">
                  <c:v>12.383332651105261</c:v>
                </c:pt>
                <c:pt idx="9">
                  <c:v>12.244069237538296</c:v>
                </c:pt>
                <c:pt idx="10">
                  <c:v>17.131116383821134</c:v>
                </c:pt>
                <c:pt idx="11">
                  <c:v>17.277933507292524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2-410C-B977-00791DFB02C8}"/>
            </c:ext>
          </c:extLst>
        </c:ser>
        <c:ser>
          <c:idx val="2"/>
          <c:order val="2"/>
          <c:tx>
            <c:strRef>
              <c:f>analysis!$B$26</c:f>
              <c:strCache>
                <c:ptCount val="1"/>
                <c:pt idx="0">
                  <c:v>Debar/Shpilje lake side flow - 2050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analysis!$C$26:$N$26</c:f>
              <c:numCache>
                <c:formatCode>0.00</c:formatCode>
                <c:ptCount val="12"/>
                <c:pt idx="0">
                  <c:v>19.853558899326568</c:v>
                </c:pt>
                <c:pt idx="1">
                  <c:v>19.723817709542971</c:v>
                </c:pt>
                <c:pt idx="2">
                  <c:v>28.828967158871084</c:v>
                </c:pt>
                <c:pt idx="3">
                  <c:v>38.866592280833025</c:v>
                </c:pt>
                <c:pt idx="4">
                  <c:v>30.982748648306419</c:v>
                </c:pt>
                <c:pt idx="5">
                  <c:v>14.088317237258776</c:v>
                </c:pt>
                <c:pt idx="6">
                  <c:v>11.16617500790759</c:v>
                </c:pt>
                <c:pt idx="7">
                  <c:v>9.3702895175708232</c:v>
                </c:pt>
                <c:pt idx="8">
                  <c:v>11.815026688592102</c:v>
                </c:pt>
                <c:pt idx="9">
                  <c:v>11.682154464741178</c:v>
                </c:pt>
                <c:pt idx="10">
                  <c:v>16.344921273043465</c:v>
                </c:pt>
                <c:pt idx="11">
                  <c:v>16.605092856054245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F2-410C-B977-00791DFB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42856"/>
        <c:axId val="468745808"/>
      </c:lineChart>
      <c:catAx>
        <c:axId val="468742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8745808"/>
        <c:crosses val="autoZero"/>
        <c:auto val="1"/>
        <c:lblAlgn val="ctr"/>
        <c:lblOffset val="100"/>
        <c:noMultiLvlLbl val="0"/>
      </c:catAx>
      <c:valAx>
        <c:axId val="4687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874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Skavica side flow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analysis!$B$5</c:f>
              <c:strCache>
                <c:ptCount val="1"/>
                <c:pt idx="0">
                  <c:v>Skavica side flow - his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analysis!$C$5:$N$5</c:f>
              <c:numCache>
                <c:formatCode>0.00</c:formatCode>
                <c:ptCount val="12"/>
                <c:pt idx="0">
                  <c:v>46.343178904923704</c:v>
                </c:pt>
                <c:pt idx="1">
                  <c:v>49.031011483551183</c:v>
                </c:pt>
                <c:pt idx="2">
                  <c:v>62.217211516694562</c:v>
                </c:pt>
                <c:pt idx="3">
                  <c:v>63.19373991228079</c:v>
                </c:pt>
                <c:pt idx="4">
                  <c:v>42.131328027731101</c:v>
                </c:pt>
                <c:pt idx="5">
                  <c:v>20.372962573099279</c:v>
                </c:pt>
                <c:pt idx="6">
                  <c:v>9.8529148981324752</c:v>
                </c:pt>
                <c:pt idx="7">
                  <c:v>7.6237045840409081</c:v>
                </c:pt>
                <c:pt idx="8">
                  <c:v>12.290748099415197</c:v>
                </c:pt>
                <c:pt idx="9">
                  <c:v>30.104209889642782</c:v>
                </c:pt>
                <c:pt idx="10">
                  <c:v>48.748875676070973</c:v>
                </c:pt>
                <c:pt idx="11">
                  <c:v>53.020875353707162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6-4CB5-935D-E9DAC27F9E14}"/>
            </c:ext>
          </c:extLst>
        </c:ser>
        <c:ser>
          <c:idx val="1"/>
          <c:order val="1"/>
          <c:tx>
            <c:strRef>
              <c:f>analysis!$B$16</c:f>
              <c:strCache>
                <c:ptCount val="1"/>
                <c:pt idx="0">
                  <c:v>Skavica side flow - 2025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analysis!$C$16:$N$16</c:f>
              <c:numCache>
                <c:formatCode>0.0</c:formatCode>
                <c:ptCount val="12"/>
                <c:pt idx="0">
                  <c:v>51.573071657852594</c:v>
                </c:pt>
                <c:pt idx="1">
                  <c:v>44.908933088500149</c:v>
                </c:pt>
                <c:pt idx="2">
                  <c:v>60.424733652898588</c:v>
                </c:pt>
                <c:pt idx="3">
                  <c:v>61.373128265407978</c:v>
                </c:pt>
                <c:pt idx="4">
                  <c:v>40.917524467252164</c:v>
                </c:pt>
                <c:pt idx="5">
                  <c:v>17.748924993684092</c:v>
                </c:pt>
                <c:pt idx="6">
                  <c:v>8.5838594592530129</c:v>
                </c:pt>
                <c:pt idx="7">
                  <c:v>6.6417714336164391</c:v>
                </c:pt>
                <c:pt idx="8">
                  <c:v>11.778469718631571</c:v>
                </c:pt>
                <c:pt idx="9">
                  <c:v>28.849466421442468</c:v>
                </c:pt>
                <c:pt idx="10">
                  <c:v>46.717022537892333</c:v>
                </c:pt>
                <c:pt idx="11">
                  <c:v>47.211573587306866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6-4CB5-935D-E9DAC27F9E14}"/>
            </c:ext>
          </c:extLst>
        </c:ser>
        <c:ser>
          <c:idx val="2"/>
          <c:order val="2"/>
          <c:tx>
            <c:strRef>
              <c:f>analysis!$B$27</c:f>
              <c:strCache>
                <c:ptCount val="1"/>
                <c:pt idx="0">
                  <c:v>Skavica side flow - 2050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analysis!$C$27:$N$27</c:f>
              <c:numCache>
                <c:formatCode>0.00</c:formatCode>
                <c:ptCount val="12"/>
                <c:pt idx="0">
                  <c:v>49.962139972252707</c:v>
                </c:pt>
                <c:pt idx="1">
                  <c:v>43.302098111654509</c:v>
                </c:pt>
                <c:pt idx="2">
                  <c:v>59.08270840048349</c:v>
                </c:pt>
                <c:pt idx="3">
                  <c:v>60.010039295500079</c:v>
                </c:pt>
                <c:pt idx="4">
                  <c:v>40.008751721694004</c:v>
                </c:pt>
                <c:pt idx="5">
                  <c:v>14.714575948046685</c:v>
                </c:pt>
                <c:pt idx="6">
                  <c:v>7.1163663143251608</c:v>
                </c:pt>
                <c:pt idx="7">
                  <c:v>5.5062968728693855</c:v>
                </c:pt>
                <c:pt idx="8">
                  <c:v>11.23792261721929</c:v>
                </c:pt>
                <c:pt idx="9">
                  <c:v>27.525483270495979</c:v>
                </c:pt>
                <c:pt idx="10">
                  <c:v>44.573046985658735</c:v>
                </c:pt>
                <c:pt idx="11">
                  <c:v>45.487638017297698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6-4CB5-935D-E9DAC27F9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326512"/>
        <c:axId val="469328808"/>
      </c:lineChart>
      <c:catAx>
        <c:axId val="46932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9328808"/>
        <c:crosses val="autoZero"/>
        <c:auto val="1"/>
        <c:lblAlgn val="ctr"/>
        <c:lblOffset val="100"/>
        <c:noMultiLvlLbl val="0"/>
      </c:catAx>
      <c:valAx>
        <c:axId val="46932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932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White Drini outflow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analysis!$B$6</c:f>
              <c:strCache>
                <c:ptCount val="1"/>
                <c:pt idx="0">
                  <c:v>White Drini outflow - his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analysis!$C$6:$N$6</c:f>
              <c:numCache>
                <c:formatCode>0.00</c:formatCode>
                <c:ptCount val="12"/>
                <c:pt idx="0">
                  <c:v>92.843539239672197</c:v>
                </c:pt>
                <c:pt idx="1">
                  <c:v>98.877362938391812</c:v>
                </c:pt>
                <c:pt idx="2">
                  <c:v>102.90627535837505</c:v>
                </c:pt>
                <c:pt idx="3">
                  <c:v>79.132550531944034</c:v>
                </c:pt>
                <c:pt idx="4">
                  <c:v>63.240771776457457</c:v>
                </c:pt>
                <c:pt idx="5">
                  <c:v>38.481529051900374</c:v>
                </c:pt>
                <c:pt idx="6">
                  <c:v>22.582061254456718</c:v>
                </c:pt>
                <c:pt idx="7">
                  <c:v>17.702787914615175</c:v>
                </c:pt>
                <c:pt idx="8">
                  <c:v>21.621301436403613</c:v>
                </c:pt>
                <c:pt idx="9">
                  <c:v>50.081596191213833</c:v>
                </c:pt>
                <c:pt idx="10">
                  <c:v>78.473571999195826</c:v>
                </c:pt>
                <c:pt idx="11">
                  <c:v>95.963445756225767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5-4FB1-A6D7-B3B052A73EDC}"/>
            </c:ext>
          </c:extLst>
        </c:ser>
        <c:ser>
          <c:idx val="1"/>
          <c:order val="1"/>
          <c:tx>
            <c:strRef>
              <c:f>analysis!$B$17</c:f>
              <c:strCache>
                <c:ptCount val="1"/>
                <c:pt idx="0">
                  <c:v>White Drini outflow - 2025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analysis!$C$17:$N$17</c:f>
              <c:numCache>
                <c:formatCode>0.0</c:formatCode>
                <c:ptCount val="12"/>
                <c:pt idx="0">
                  <c:v>93.165509221717997</c:v>
                </c:pt>
                <c:pt idx="1">
                  <c:v>89.957332061095315</c:v>
                </c:pt>
                <c:pt idx="2">
                  <c:v>99.941545565300274</c:v>
                </c:pt>
                <c:pt idx="3">
                  <c:v>76.852741751118728</c:v>
                </c:pt>
                <c:pt idx="4">
                  <c:v>61.418805141577714</c:v>
                </c:pt>
                <c:pt idx="5">
                  <c:v>33.525108110015609</c:v>
                </c:pt>
                <c:pt idx="6">
                  <c:v>19.673491764882694</c:v>
                </c:pt>
                <c:pt idx="7">
                  <c:v>15.422668831212741</c:v>
                </c:pt>
                <c:pt idx="8">
                  <c:v>20.720125592534309</c:v>
                </c:pt>
                <c:pt idx="9">
                  <c:v>47.994195261964045</c:v>
                </c:pt>
                <c:pt idx="10">
                  <c:v>75.202793518269345</c:v>
                </c:pt>
                <c:pt idx="11">
                  <c:v>75.78876005323059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5-4FB1-A6D7-B3B052A73EDC}"/>
            </c:ext>
          </c:extLst>
        </c:ser>
        <c:ser>
          <c:idx val="2"/>
          <c:order val="2"/>
          <c:tx>
            <c:strRef>
              <c:f>analysis!$B$28</c:f>
              <c:strCache>
                <c:ptCount val="1"/>
                <c:pt idx="0">
                  <c:v>White Drini outflow - 2050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analysis!$C$28:$N$28</c:f>
              <c:numCache>
                <c:formatCode>0.00</c:formatCode>
                <c:ptCount val="12"/>
                <c:pt idx="0">
                  <c:v>90.040763429086581</c:v>
                </c:pt>
                <c:pt idx="1">
                  <c:v>86.723076564975301</c:v>
                </c:pt>
                <c:pt idx="2">
                  <c:v>97.721857205820115</c:v>
                </c:pt>
                <c:pt idx="3">
                  <c:v>75.145852636144681</c:v>
                </c:pt>
                <c:pt idx="4">
                  <c:v>60.05470169435953</c:v>
                </c:pt>
                <c:pt idx="5">
                  <c:v>27.793669173025563</c:v>
                </c:pt>
                <c:pt idx="6">
                  <c:v>16.310119561643909</c:v>
                </c:pt>
                <c:pt idx="7">
                  <c:v>12.786015599209957</c:v>
                </c:pt>
                <c:pt idx="8">
                  <c:v>19.769220755361278</c:v>
                </c:pt>
                <c:pt idx="9">
                  <c:v>45.791606661474454</c:v>
                </c:pt>
                <c:pt idx="10">
                  <c:v>71.751525821744707</c:v>
                </c:pt>
                <c:pt idx="11">
                  <c:v>72.766156778203452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5-4FB1-A6D7-B3B052A73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496448"/>
        <c:axId val="574497760"/>
      </c:lineChart>
      <c:catAx>
        <c:axId val="57449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4497760"/>
        <c:crosses val="autoZero"/>
        <c:auto val="1"/>
        <c:lblAlgn val="ctr"/>
        <c:lblOffset val="100"/>
        <c:noMultiLvlLbl val="0"/>
      </c:catAx>
      <c:valAx>
        <c:axId val="5744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449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Fierza lake side flow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analysis!$B$7</c:f>
              <c:strCache>
                <c:ptCount val="1"/>
                <c:pt idx="0">
                  <c:v>Fierza lake side flow - his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analysis!$C$7:$N$7</c:f>
              <c:numCache>
                <c:formatCode>0.00</c:formatCode>
                <c:ptCount val="12"/>
                <c:pt idx="0">
                  <c:v>56.077262684492325</c:v>
                </c:pt>
                <c:pt idx="1">
                  <c:v>60.660866965395996</c:v>
                </c:pt>
                <c:pt idx="2">
                  <c:v>63.413694364318076</c:v>
                </c:pt>
                <c:pt idx="3">
                  <c:v>56.426848079167826</c:v>
                </c:pt>
                <c:pt idx="4">
                  <c:v>46.137485651385276</c:v>
                </c:pt>
                <c:pt idx="5">
                  <c:v>43.856833886696194</c:v>
                </c:pt>
                <c:pt idx="6">
                  <c:v>27.918535095287908</c:v>
                </c:pt>
                <c:pt idx="7">
                  <c:v>15.832720645090163</c:v>
                </c:pt>
                <c:pt idx="8">
                  <c:v>4.4615512682755423</c:v>
                </c:pt>
                <c:pt idx="9">
                  <c:v>2.886386972339082</c:v>
                </c:pt>
                <c:pt idx="10">
                  <c:v>18.284137473101509</c:v>
                </c:pt>
                <c:pt idx="11">
                  <c:v>61.651803607104625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F-48BB-8BF1-DD0841A68640}"/>
            </c:ext>
          </c:extLst>
        </c:ser>
        <c:ser>
          <c:idx val="1"/>
          <c:order val="1"/>
          <c:tx>
            <c:strRef>
              <c:f>analysis!$B$18</c:f>
              <c:strCache>
                <c:ptCount val="1"/>
                <c:pt idx="0">
                  <c:v>Fierza lake side flow - 2025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analysis!$C$18:$N$18</c:f>
              <c:numCache>
                <c:formatCode>0.0</c:formatCode>
                <c:ptCount val="12"/>
                <c:pt idx="0">
                  <c:v>59.924955769880633</c:v>
                </c:pt>
                <c:pt idx="1">
                  <c:v>54.315404891732562</c:v>
                </c:pt>
                <c:pt idx="2">
                  <c:v>61.586745829682073</c:v>
                </c:pt>
                <c:pt idx="3">
                  <c:v>54.801190586007003</c:v>
                </c:pt>
                <c:pt idx="4">
                  <c:v>44.808264689768869</c:v>
                </c:pt>
                <c:pt idx="5">
                  <c:v>38.208073682089726</c:v>
                </c:pt>
                <c:pt idx="6">
                  <c:v>24.322627775014823</c:v>
                </c:pt>
                <c:pt idx="7">
                  <c:v>13.79346622600255</c:v>
                </c:pt>
                <c:pt idx="8">
                  <c:v>4.2755938114138177</c:v>
                </c:pt>
                <c:pt idx="9">
                  <c:v>2.7660823633319889</c:v>
                </c:pt>
                <c:pt idx="10">
                  <c:v>17.522054623222637</c:v>
                </c:pt>
                <c:pt idx="11">
                  <c:v>16.880590386949823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F-48BB-8BF1-DD0841A68640}"/>
            </c:ext>
          </c:extLst>
        </c:ser>
        <c:ser>
          <c:idx val="2"/>
          <c:order val="2"/>
          <c:tx>
            <c:strRef>
              <c:f>analysis!$B$29</c:f>
              <c:strCache>
                <c:ptCount val="1"/>
                <c:pt idx="0">
                  <c:v>Fierza lake side flow - 2050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analysis!$C$29:$N$29</c:f>
              <c:numCache>
                <c:formatCode>0.00</c:formatCode>
                <c:ptCount val="12"/>
                <c:pt idx="0">
                  <c:v>58.000715968007221</c:v>
                </c:pt>
                <c:pt idx="1">
                  <c:v>52.3400208472546</c:v>
                </c:pt>
                <c:pt idx="2">
                  <c:v>60.218912442243727</c:v>
                </c:pt>
                <c:pt idx="3">
                  <c:v>53.584063472939349</c:v>
                </c:pt>
                <c:pt idx="4">
                  <c:v>43.813079124268491</c:v>
                </c:pt>
                <c:pt idx="5">
                  <c:v>31.676036843005193</c:v>
                </c:pt>
                <c:pt idx="6">
                  <c:v>20.164441157922646</c:v>
                </c:pt>
                <c:pt idx="7">
                  <c:v>11.435340813122821</c:v>
                </c:pt>
                <c:pt idx="8">
                  <c:v>4.0793747866350589</c:v>
                </c:pt>
                <c:pt idx="9">
                  <c:v>2.6391390642885164</c:v>
                </c:pt>
                <c:pt idx="10">
                  <c:v>16.717918257155631</c:v>
                </c:pt>
                <c:pt idx="11">
                  <c:v>15.260028952101129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F-48BB-8BF1-DD0841A68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924720"/>
        <c:axId val="571923736"/>
      </c:lineChart>
      <c:catAx>
        <c:axId val="57192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1923736"/>
        <c:crosses val="autoZero"/>
        <c:auto val="1"/>
        <c:lblAlgn val="ctr"/>
        <c:lblOffset val="100"/>
        <c:noMultiLvlLbl val="0"/>
      </c:catAx>
      <c:valAx>
        <c:axId val="57192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19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Koman lake side flow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analysis!$B$8</c:f>
              <c:strCache>
                <c:ptCount val="1"/>
                <c:pt idx="0">
                  <c:v>Koman lake side flow - his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analysis!$C$8:$N$8</c:f>
              <c:numCache>
                <c:formatCode>0.00</c:formatCode>
                <c:ptCount val="12"/>
                <c:pt idx="0">
                  <c:v>101.94624080362303</c:v>
                </c:pt>
                <c:pt idx="1">
                  <c:v>105.50051520794284</c:v>
                </c:pt>
                <c:pt idx="2">
                  <c:v>114.08694397283659</c:v>
                </c:pt>
                <c:pt idx="3">
                  <c:v>120.54692470760392</c:v>
                </c:pt>
                <c:pt idx="4">
                  <c:v>109.0747764572738</c:v>
                </c:pt>
                <c:pt idx="5">
                  <c:v>85.166138157895006</c:v>
                </c:pt>
                <c:pt idx="6">
                  <c:v>35.547326683644386</c:v>
                </c:pt>
                <c:pt idx="7">
                  <c:v>25.503876627051653</c:v>
                </c:pt>
                <c:pt idx="8">
                  <c:v>42.38150438596422</c:v>
                </c:pt>
                <c:pt idx="9">
                  <c:v>98.96919213356118</c:v>
                </c:pt>
                <c:pt idx="10">
                  <c:v>123.3254187984229</c:v>
                </c:pt>
                <c:pt idx="11">
                  <c:v>124.57344722693483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9-49EF-BA67-CD6BF43DD338}"/>
            </c:ext>
          </c:extLst>
        </c:ser>
        <c:ser>
          <c:idx val="1"/>
          <c:order val="1"/>
          <c:tx>
            <c:strRef>
              <c:f>analysis!$B$19</c:f>
              <c:strCache>
                <c:ptCount val="1"/>
                <c:pt idx="0">
                  <c:v>Koman lake side flow - 2025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analysis!$C$19:$N$19</c:f>
              <c:numCache>
                <c:formatCode>0.0</c:formatCode>
                <c:ptCount val="12"/>
                <c:pt idx="0">
                  <c:v>121.30917718675374</c:v>
                </c:pt>
                <c:pt idx="1">
                  <c:v>98.837868194469522</c:v>
                </c:pt>
                <c:pt idx="2">
                  <c:v>110.80009911697918</c:v>
                </c:pt>
                <c:pt idx="3">
                  <c:v>117.07396780677784</c:v>
                </c:pt>
                <c:pt idx="4">
                  <c:v>105.93233214753974</c:v>
                </c:pt>
                <c:pt idx="5">
                  <c:v>74.196739563158133</c:v>
                </c:pt>
                <c:pt idx="6">
                  <c:v>30.968831006790989</c:v>
                </c:pt>
                <c:pt idx="7">
                  <c:v>22.218977317487401</c:v>
                </c:pt>
                <c:pt idx="8">
                  <c:v>40.615043283157227</c:v>
                </c:pt>
                <c:pt idx="9">
                  <c:v>94.844156205434345</c:v>
                </c:pt>
                <c:pt idx="10">
                  <c:v>118.18521534290463</c:v>
                </c:pt>
                <c:pt idx="11">
                  <c:v>119.62561035534536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9-49EF-BA67-CD6BF43DD338}"/>
            </c:ext>
          </c:extLst>
        </c:ser>
        <c:ser>
          <c:idx val="2"/>
          <c:order val="2"/>
          <c:tx>
            <c:strRef>
              <c:f>analysis!$B$30</c:f>
              <c:strCache>
                <c:ptCount val="1"/>
                <c:pt idx="0">
                  <c:v>Koman lake side flow - 2050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analysis!$C$30:$N$30</c:f>
              <c:numCache>
                <c:formatCode>0.00</c:formatCode>
                <c:ptCount val="12"/>
                <c:pt idx="0">
                  <c:v>117.6860563789439</c:v>
                </c:pt>
                <c:pt idx="1">
                  <c:v>95.358133771784068</c:v>
                </c:pt>
                <c:pt idx="2">
                  <c:v>108.33924373548508</c:v>
                </c:pt>
                <c:pt idx="3">
                  <c:v>114.47377064083483</c:v>
                </c:pt>
                <c:pt idx="4">
                  <c:v>103.57958921935635</c:v>
                </c:pt>
                <c:pt idx="5">
                  <c:v>61.512094945921248</c:v>
                </c:pt>
                <c:pt idx="6">
                  <c:v>25.674412170528996</c:v>
                </c:pt>
                <c:pt idx="7">
                  <c:v>18.420429932654329</c:v>
                </c:pt>
                <c:pt idx="8">
                  <c:v>38.751104720262525</c:v>
                </c:pt>
                <c:pt idx="9">
                  <c:v>90.491491135400324</c:v>
                </c:pt>
                <c:pt idx="10">
                  <c:v>112.76136342414999</c:v>
                </c:pt>
                <c:pt idx="11">
                  <c:v>115.48730337802901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9-49EF-BA67-CD6BF43DD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70464"/>
        <c:axId val="558666856"/>
      </c:lineChart>
      <c:catAx>
        <c:axId val="55867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58666856"/>
        <c:crosses val="autoZero"/>
        <c:auto val="1"/>
        <c:lblAlgn val="ctr"/>
        <c:lblOffset val="100"/>
        <c:noMultiLvlLbl val="0"/>
      </c:catAx>
      <c:valAx>
        <c:axId val="55866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586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Vau I Dejes lake side flow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analysis!$B$9</c:f>
              <c:strCache>
                <c:ptCount val="1"/>
                <c:pt idx="0">
                  <c:v>Vau I Dejes lake side flow - his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analysis!$C$9:$N$9</c:f>
              <c:numCache>
                <c:formatCode>0.00</c:formatCode>
                <c:ptCount val="12"/>
                <c:pt idx="0">
                  <c:v>23.965851018674982</c:v>
                </c:pt>
                <c:pt idx="1">
                  <c:v>22.142202048418994</c:v>
                </c:pt>
                <c:pt idx="2">
                  <c:v>23.625530560275536</c:v>
                </c:pt>
                <c:pt idx="3">
                  <c:v>18.183343567252564</c:v>
                </c:pt>
                <c:pt idx="4">
                  <c:v>13.127600452742286</c:v>
                </c:pt>
                <c:pt idx="5">
                  <c:v>11.315655701755361</c:v>
                </c:pt>
                <c:pt idx="6">
                  <c:v>6.5936665251848012</c:v>
                </c:pt>
                <c:pt idx="7">
                  <c:v>4.3895918222978594</c:v>
                </c:pt>
                <c:pt idx="8">
                  <c:v>6.9851776315785514</c:v>
                </c:pt>
                <c:pt idx="9">
                  <c:v>15.498190435766986</c:v>
                </c:pt>
                <c:pt idx="10">
                  <c:v>18.836487355650945</c:v>
                </c:pt>
                <c:pt idx="11">
                  <c:v>26.729238115448538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2-4711-82A4-E69E05B6E915}"/>
            </c:ext>
          </c:extLst>
        </c:ser>
        <c:ser>
          <c:idx val="1"/>
          <c:order val="1"/>
          <c:tx>
            <c:strRef>
              <c:f>analysis!$B$20</c:f>
              <c:strCache>
                <c:ptCount val="1"/>
                <c:pt idx="0">
                  <c:v>Vau I Dejes lake side flow - 2025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analysis!$C$20:$N$20</c:f>
              <c:numCache>
                <c:formatCode>0.0</c:formatCode>
                <c:ptCount val="12"/>
                <c:pt idx="0">
                  <c:v>25.987421884124288</c:v>
                </c:pt>
                <c:pt idx="1">
                  <c:v>23.287776907929533</c:v>
                </c:pt>
                <c:pt idx="2">
                  <c:v>22.944879024833995</c:v>
                </c:pt>
                <c:pt idx="3">
                  <c:v>17.659481439080018</c:v>
                </c:pt>
                <c:pt idx="4">
                  <c:v>12.749394283698781</c:v>
                </c:pt>
                <c:pt idx="5">
                  <c:v>9.8581992473692708</c:v>
                </c:pt>
                <c:pt idx="6">
                  <c:v>5.7444022767409981</c:v>
                </c:pt>
                <c:pt idx="7">
                  <c:v>3.8242123955858949</c:v>
                </c:pt>
                <c:pt idx="8">
                  <c:v>6.6940354278943577</c:v>
                </c:pt>
                <c:pt idx="9">
                  <c:v>14.852225858404218</c:v>
                </c:pt>
                <c:pt idx="10">
                  <c:v>18.051382562667413</c:v>
                </c:pt>
                <c:pt idx="11">
                  <c:v>18.118883567408556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2-4711-82A4-E69E05B6E915}"/>
            </c:ext>
          </c:extLst>
        </c:ser>
        <c:ser>
          <c:idx val="2"/>
          <c:order val="2"/>
          <c:tx>
            <c:strRef>
              <c:f>analysis!$B$31</c:f>
              <c:strCache>
                <c:ptCount val="1"/>
                <c:pt idx="0">
                  <c:v>Vau I Dejes lake side flow - 2050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analysis!$C$31:$N$31</c:f>
              <c:numCache>
                <c:formatCode>0.00</c:formatCode>
                <c:ptCount val="12"/>
                <c:pt idx="0">
                  <c:v>25.161245857214301</c:v>
                </c:pt>
                <c:pt idx="1">
                  <c:v>22.531762245973653</c:v>
                </c:pt>
                <c:pt idx="2">
                  <c:v>22.435276330648854</c:v>
                </c:pt>
                <c:pt idx="3">
                  <c:v>17.26726671833438</c:v>
                </c:pt>
                <c:pt idx="4">
                  <c:v>12.466231941933129</c:v>
                </c:pt>
                <c:pt idx="5">
                  <c:v>8.1728454871498268</c:v>
                </c:pt>
                <c:pt idx="6">
                  <c:v>4.7623415844799739</c:v>
                </c:pt>
                <c:pt idx="7">
                  <c:v>3.1704265895728518</c:v>
                </c:pt>
                <c:pt idx="8">
                  <c:v>6.3868273156575324</c:v>
                </c:pt>
                <c:pt idx="9">
                  <c:v>14.170615443039187</c:v>
                </c:pt>
                <c:pt idx="10">
                  <c:v>17.222953848765883</c:v>
                </c:pt>
                <c:pt idx="11">
                  <c:v>17.307192860999784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2-4711-82A4-E69E05B6E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050624"/>
        <c:axId val="503055872"/>
      </c:lineChart>
      <c:catAx>
        <c:axId val="50305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3055872"/>
        <c:crosses val="autoZero"/>
        <c:auto val="1"/>
        <c:lblAlgn val="ctr"/>
        <c:lblOffset val="100"/>
        <c:noMultiLvlLbl val="0"/>
      </c:catAx>
      <c:valAx>
        <c:axId val="5030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30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Drini outflow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analysis!$B$10</c:f>
              <c:strCache>
                <c:ptCount val="1"/>
                <c:pt idx="0">
                  <c:v>Drini outflow - his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analysis!$C$10:$N$10</c:f>
              <c:numCache>
                <c:formatCode>0.00</c:formatCode>
                <c:ptCount val="12"/>
                <c:pt idx="0">
                  <c:v>421.54216680814943</c:v>
                </c:pt>
                <c:pt idx="1">
                  <c:v>440.74375775915456</c:v>
                </c:pt>
                <c:pt idx="2">
                  <c:v>477.03155772495739</c:v>
                </c:pt>
                <c:pt idx="3">
                  <c:v>440.18998099415103</c:v>
                </c:pt>
                <c:pt idx="4">
                  <c:v>360.52433432371538</c:v>
                </c:pt>
                <c:pt idx="5">
                  <c:v>263.43962938596655</c:v>
                </c:pt>
                <c:pt idx="6">
                  <c:v>148.47290393321973</c:v>
                </c:pt>
                <c:pt idx="7">
                  <c:v>111.80507569326495</c:v>
                </c:pt>
                <c:pt idx="8">
                  <c:v>136.37375438596419</c:v>
                </c:pt>
                <c:pt idx="9">
                  <c:v>267.2838476230898</c:v>
                </c:pt>
                <c:pt idx="10">
                  <c:v>377.65878453442684</c:v>
                </c:pt>
                <c:pt idx="11">
                  <c:v>462.01141624222026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D-4D3D-BE26-CB1309BFA94D}"/>
            </c:ext>
          </c:extLst>
        </c:ser>
        <c:ser>
          <c:idx val="1"/>
          <c:order val="1"/>
          <c:tx>
            <c:strRef>
              <c:f>analysis!$B$21</c:f>
              <c:strCache>
                <c:ptCount val="1"/>
                <c:pt idx="0">
                  <c:v>Drini outflow - 2025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analysis!$C$21:$N$21</c:f>
              <c:numCache>
                <c:formatCode>0.0</c:formatCode>
                <c:ptCount val="12"/>
                <c:pt idx="0">
                  <c:v>449.04476717699669</c:v>
                </c:pt>
                <c:pt idx="1">
                  <c:v>408.60001873643671</c:v>
                </c:pt>
                <c:pt idx="2">
                  <c:v>463.28827854690138</c:v>
                </c:pt>
                <c:pt idx="3">
                  <c:v>427.5081076417095</c:v>
                </c:pt>
                <c:pt idx="4">
                  <c:v>350.13762825184909</c:v>
                </c:pt>
                <c:pt idx="5">
                  <c:v>229.50860512105405</c:v>
                </c:pt>
                <c:pt idx="6">
                  <c:v>129.34959390662104</c:v>
                </c:pt>
                <c:pt idx="7">
                  <c:v>97.404581943972417</c:v>
                </c:pt>
                <c:pt idx="8">
                  <c:v>130.68969630315721</c:v>
                </c:pt>
                <c:pt idx="9">
                  <c:v>256.14345685415941</c:v>
                </c:pt>
                <c:pt idx="10">
                  <c:v>361.9179663950319</c:v>
                </c:pt>
                <c:pt idx="11">
                  <c:v>364.73437064748663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D-4D3D-BE26-CB1309BFA94D}"/>
            </c:ext>
          </c:extLst>
        </c:ser>
        <c:ser>
          <c:idx val="2"/>
          <c:order val="2"/>
          <c:tx>
            <c:strRef>
              <c:f>analysis!$B$32</c:f>
              <c:strCache>
                <c:ptCount val="1"/>
                <c:pt idx="0">
                  <c:v>Drini outflow - 2050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analysis!$C$32:$N$32</c:f>
              <c:numCache>
                <c:formatCode>0.00</c:formatCode>
                <c:ptCount val="12"/>
                <c:pt idx="0">
                  <c:v>434.59428968460844</c:v>
                </c:pt>
                <c:pt idx="1">
                  <c:v>394.10645263741168</c:v>
                </c:pt>
                <c:pt idx="2">
                  <c:v>452.99870784677404</c:v>
                </c:pt>
                <c:pt idx="3">
                  <c:v>418.01320975166573</c:v>
                </c:pt>
                <c:pt idx="4">
                  <c:v>342.36111836048661</c:v>
                </c:pt>
                <c:pt idx="5">
                  <c:v>190.27190672030821</c:v>
                </c:pt>
                <c:pt idx="6">
                  <c:v>107.23603959480728</c:v>
                </c:pt>
                <c:pt idx="7">
                  <c:v>80.752333970217535</c:v>
                </c:pt>
                <c:pt idx="8">
                  <c:v>124.6919785852625</c:v>
                </c:pt>
                <c:pt idx="9">
                  <c:v>244.38831323569593</c:v>
                </c:pt>
                <c:pt idx="10">
                  <c:v>345.3085330512078</c:v>
                </c:pt>
                <c:pt idx="11">
                  <c:v>350.1836765753738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D-4D3D-BE26-CB1309BFA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098136"/>
        <c:axId val="631095512"/>
      </c:lineChart>
      <c:catAx>
        <c:axId val="631098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31095512"/>
        <c:crosses val="autoZero"/>
        <c:auto val="1"/>
        <c:lblAlgn val="ctr"/>
        <c:lblOffset val="100"/>
        <c:noMultiLvlLbl val="0"/>
      </c:catAx>
      <c:valAx>
        <c:axId val="63109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3109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123825</xdr:colOff>
      <xdr:row>0</xdr:row>
      <xdr:rowOff>136525</xdr:rowOff>
    </xdr:from>
    <xdr:to>
      <xdr:col>22</xdr:col>
      <xdr:colOff>396875</xdr:colOff>
      <xdr:row>15</xdr:row>
      <xdr:rowOff>117475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16</xdr:row>
      <xdr:rowOff>130175</xdr:rowOff>
    </xdr:from>
    <xdr:to>
      <xdr:col>22</xdr:col>
      <xdr:colOff>406400</xdr:colOff>
      <xdr:row>31</xdr:row>
      <xdr:rowOff>111125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120650</xdr:colOff>
      <xdr:row>32</xdr:row>
      <xdr:rowOff>149225</xdr:rowOff>
    </xdr:from>
    <xdr:to>
      <xdr:col>22</xdr:col>
      <xdr:colOff>393700</xdr:colOff>
      <xdr:row>47</xdr:row>
      <xdr:rowOff>130175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133350</xdr:colOff>
      <xdr:row>48</xdr:row>
      <xdr:rowOff>60325</xdr:rowOff>
    </xdr:from>
    <xdr:to>
      <xdr:col>22</xdr:col>
      <xdr:colOff>406400</xdr:colOff>
      <xdr:row>63</xdr:row>
      <xdr:rowOff>41275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63500</xdr:colOff>
      <xdr:row>0</xdr:row>
      <xdr:rowOff>149225</xdr:rowOff>
    </xdr:from>
    <xdr:to>
      <xdr:col>30</xdr:col>
      <xdr:colOff>368300</xdr:colOff>
      <xdr:row>14</xdr:row>
      <xdr:rowOff>130175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114300</xdr:colOff>
      <xdr:row>17</xdr:row>
      <xdr:rowOff>34925</xdr:rowOff>
    </xdr:from>
    <xdr:to>
      <xdr:col>30</xdr:col>
      <xdr:colOff>419100</xdr:colOff>
      <xdr:row>32</xdr:row>
      <xdr:rowOff>15875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101600</xdr:colOff>
      <xdr:row>32</xdr:row>
      <xdr:rowOff>130175</xdr:rowOff>
    </xdr:from>
    <xdr:to>
      <xdr:col>30</xdr:col>
      <xdr:colOff>469900</xdr:colOff>
      <xdr:row>47</xdr:row>
      <xdr:rowOff>111125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76200</xdr:colOff>
      <xdr:row>48</xdr:row>
      <xdr:rowOff>60325</xdr:rowOff>
    </xdr:from>
    <xdr:to>
      <xdr:col>30</xdr:col>
      <xdr:colOff>476250</xdr:colOff>
      <xdr:row>63</xdr:row>
      <xdr:rowOff>41275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279400</xdr:colOff>
      <xdr:row>34</xdr:row>
      <xdr:rowOff>168274</xdr:rowOff>
    </xdr:from>
    <xdr:to>
      <xdr:col>12</xdr:col>
      <xdr:colOff>615950</xdr:colOff>
      <xdr:row>52</xdr:row>
      <xdr:rowOff>107949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5"/>
  <sheetViews>
    <sheetView workbookViewId="0">
      <selection activeCell="G17" sqref="G17"/>
    </sheetView>
  </sheetViews>
  <sheetFormatPr defaultRowHeight="14.5" x14ac:dyDescent="0.35"/>
  <sheetData>
    <row r="1" spans="3:15" ht="15" thickBot="1" x14ac:dyDescent="0.4">
      <c r="C1" s="1" t="s">
        <v>29</v>
      </c>
      <c r="D1" s="15">
        <v>2025</v>
      </c>
      <c r="E1" s="16"/>
      <c r="F1" s="16"/>
      <c r="G1" s="16"/>
      <c r="H1" s="16"/>
      <c r="I1" s="17"/>
      <c r="J1" s="18">
        <v>2050</v>
      </c>
      <c r="K1" s="19"/>
      <c r="L1" s="19"/>
      <c r="M1" s="19"/>
      <c r="N1" s="19"/>
      <c r="O1" s="20"/>
    </row>
    <row r="2" spans="3:15" x14ac:dyDescent="0.35">
      <c r="C2" s="21"/>
      <c r="D2" s="23" t="s">
        <v>30</v>
      </c>
      <c r="E2" s="24"/>
      <c r="F2" s="25"/>
      <c r="G2" s="29" t="s">
        <v>31</v>
      </c>
      <c r="H2" s="30"/>
      <c r="I2" s="31"/>
      <c r="J2" s="23" t="s">
        <v>30</v>
      </c>
      <c r="K2" s="24"/>
      <c r="L2" s="25"/>
      <c r="M2" s="29" t="s">
        <v>31</v>
      </c>
      <c r="N2" s="30"/>
      <c r="O2" s="31"/>
    </row>
    <row r="3" spans="3:15" ht="15" thickBot="1" x14ac:dyDescent="0.4">
      <c r="C3" s="22"/>
      <c r="D3" s="26"/>
      <c r="E3" s="27"/>
      <c r="F3" s="28"/>
      <c r="G3" s="32"/>
      <c r="H3" s="33"/>
      <c r="I3" s="34"/>
      <c r="J3" s="26"/>
      <c r="K3" s="27"/>
      <c r="L3" s="28"/>
      <c r="M3" s="32"/>
      <c r="N3" s="33"/>
      <c r="O3" s="34"/>
    </row>
    <row r="4" spans="3:15" ht="15" thickBot="1" x14ac:dyDescent="0.4">
      <c r="C4" s="2"/>
      <c r="D4" s="7" t="s">
        <v>32</v>
      </c>
      <c r="E4" s="7" t="s">
        <v>33</v>
      </c>
      <c r="F4" s="7" t="s">
        <v>34</v>
      </c>
      <c r="G4" s="8" t="s">
        <v>32</v>
      </c>
      <c r="H4" s="8" t="s">
        <v>33</v>
      </c>
      <c r="I4" s="8" t="s">
        <v>34</v>
      </c>
      <c r="J4" s="7" t="s">
        <v>32</v>
      </c>
      <c r="K4" s="7" t="s">
        <v>33</v>
      </c>
      <c r="L4" s="7" t="s">
        <v>34</v>
      </c>
      <c r="M4" s="8" t="s">
        <v>32</v>
      </c>
      <c r="N4" s="8" t="s">
        <v>33</v>
      </c>
      <c r="O4" s="8" t="s">
        <v>34</v>
      </c>
    </row>
    <row r="5" spans="3:15" ht="15" thickBot="1" x14ac:dyDescent="0.4">
      <c r="C5" s="6" t="s">
        <v>35</v>
      </c>
      <c r="D5" s="3">
        <v>-2.6</v>
      </c>
      <c r="E5" s="3">
        <v>-3</v>
      </c>
      <c r="F5" s="3">
        <v>-3.4</v>
      </c>
      <c r="G5" s="4">
        <v>0.8</v>
      </c>
      <c r="H5" s="5">
        <v>0.95000000000000007</v>
      </c>
      <c r="I5" s="4">
        <v>1.1000000000000001</v>
      </c>
      <c r="J5" s="3">
        <v>-5.3</v>
      </c>
      <c r="K5" s="3">
        <v>-6.1</v>
      </c>
      <c r="L5" s="3">
        <v>-6.9</v>
      </c>
      <c r="M5" s="4">
        <v>1.7</v>
      </c>
      <c r="N5" s="4">
        <v>2</v>
      </c>
      <c r="O5" s="4">
        <v>2.2999999999999998</v>
      </c>
    </row>
  </sheetData>
  <mergeCells count="7">
    <mergeCell ref="D1:I1"/>
    <mergeCell ref="J1:O1"/>
    <mergeCell ref="C2:C3"/>
    <mergeCell ref="D2:F3"/>
    <mergeCell ref="G2:I3"/>
    <mergeCell ref="J2:L3"/>
    <mergeCell ref="M2:O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sqref="A1:M18"/>
    </sheetView>
  </sheetViews>
  <sheetFormatPr defaultRowHeight="14.5" x14ac:dyDescent="0.35"/>
  <cols>
    <col min="1" max="1" width="27" customWidth="1"/>
    <col min="2" max="2" width="9.54296875" bestFit="1" customWidth="1"/>
    <col min="3" max="13" width="9.26953125" bestFit="1" customWidth="1"/>
  </cols>
  <sheetData>
    <row r="1" spans="1:13" s="9" customFormat="1" x14ac:dyDescent="0.35">
      <c r="A1" s="10" t="s">
        <v>36</v>
      </c>
      <c r="B1" s="12" t="s">
        <v>3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10</v>
      </c>
      <c r="J1" s="12" t="s">
        <v>11</v>
      </c>
      <c r="K1" s="12" t="s">
        <v>0</v>
      </c>
      <c r="L1" s="12" t="s">
        <v>1</v>
      </c>
      <c r="M1" s="12" t="s">
        <v>2</v>
      </c>
    </row>
    <row r="2" spans="1:13" x14ac:dyDescent="0.35">
      <c r="A2" s="13" t="s">
        <v>12</v>
      </c>
      <c r="B2" s="14">
        <v>24.385750864558599</v>
      </c>
      <c r="C2" s="14">
        <v>28.770491509252821</v>
      </c>
      <c r="D2" s="14">
        <v>33.011273130700189</v>
      </c>
      <c r="E2" s="14">
        <v>32.362056932092059</v>
      </c>
      <c r="F2" s="14">
        <v>32.346828504340202</v>
      </c>
      <c r="G2" s="14">
        <v>25.520222402631656</v>
      </c>
      <c r="H2" s="14">
        <v>20.073850511205421</v>
      </c>
      <c r="I2" s="14">
        <v>17.662158568421045</v>
      </c>
      <c r="J2" s="14">
        <v>16.253799530157828</v>
      </c>
      <c r="K2" s="14">
        <v>20.252012704634986</v>
      </c>
      <c r="L2" s="14">
        <v>23.728992758906628</v>
      </c>
      <c r="M2" s="14">
        <v>24.013954078601149</v>
      </c>
    </row>
    <row r="3" spans="1:13" x14ac:dyDescent="0.35">
      <c r="A3" s="13" t="s">
        <v>13</v>
      </c>
      <c r="B3" s="14">
        <v>5.1102407178693943</v>
      </c>
      <c r="C3" s="14">
        <v>4.3996934003425689</v>
      </c>
      <c r="D3" s="14">
        <v>4.8755602607853392</v>
      </c>
      <c r="E3" s="14">
        <v>2.4622468610329151</v>
      </c>
      <c r="F3" s="14">
        <v>1.8911377731237096</v>
      </c>
      <c r="G3" s="14">
        <v>1.2851083299998196</v>
      </c>
      <c r="H3" s="14">
        <v>1.2471086867571708</v>
      </c>
      <c r="I3" s="14">
        <v>0.85343111918501013</v>
      </c>
      <c r="J3" s="14">
        <v>1.0361153387894848</v>
      </c>
      <c r="K3" s="14">
        <v>1.3830667992020746</v>
      </c>
      <c r="L3" s="14">
        <v>2.9696823183920245</v>
      </c>
      <c r="M3" s="14">
        <v>2.9638482462474935</v>
      </c>
    </row>
    <row r="4" spans="1:13" x14ac:dyDescent="0.35">
      <c r="A4" s="13" t="s">
        <v>14</v>
      </c>
      <c r="B4" s="14">
        <v>29.495991582427997</v>
      </c>
      <c r="C4" s="14">
        <v>33.170184909595392</v>
      </c>
      <c r="D4" s="14">
        <v>37.886833391485524</v>
      </c>
      <c r="E4" s="14">
        <v>34.824303793124976</v>
      </c>
      <c r="F4" s="14">
        <v>34.237966277463912</v>
      </c>
      <c r="G4" s="14">
        <v>26.805330732631475</v>
      </c>
      <c r="H4" s="14">
        <v>21.320959197962594</v>
      </c>
      <c r="I4" s="14">
        <v>18.515589687606056</v>
      </c>
      <c r="J4" s="14">
        <v>17.28991486894731</v>
      </c>
      <c r="K4" s="14">
        <v>21.635079503837062</v>
      </c>
      <c r="L4" s="14">
        <v>26.698675077298649</v>
      </c>
      <c r="M4" s="14">
        <v>26.977802324848643</v>
      </c>
    </row>
    <row r="5" spans="1:13" x14ac:dyDescent="0.35">
      <c r="A5" s="13" t="s">
        <v>15</v>
      </c>
      <c r="B5" s="14">
        <v>20.557360293590854</v>
      </c>
      <c r="C5" s="14">
        <v>20.448083674273789</v>
      </c>
      <c r="D5" s="14">
        <v>29.483798377270915</v>
      </c>
      <c r="E5" s="14">
        <v>39.749421618354951</v>
      </c>
      <c r="F5" s="14">
        <v>31.686501610906163</v>
      </c>
      <c r="G5" s="14">
        <v>16.993523076315793</v>
      </c>
      <c r="H5" s="14">
        <v>13.468794709507783</v>
      </c>
      <c r="I5" s="14">
        <v>11.302572796095177</v>
      </c>
      <c r="J5" s="14">
        <v>12.383332651105261</v>
      </c>
      <c r="K5" s="14">
        <v>12.244069237538296</v>
      </c>
      <c r="L5" s="14">
        <v>17.131116383821134</v>
      </c>
      <c r="M5" s="14">
        <v>17.277933507292524</v>
      </c>
    </row>
    <row r="6" spans="1:13" x14ac:dyDescent="0.35">
      <c r="A6" s="13" t="s">
        <v>16</v>
      </c>
      <c r="B6" s="14">
        <v>50.053351876018851</v>
      </c>
      <c r="C6" s="14">
        <v>53.618268583869181</v>
      </c>
      <c r="D6" s="14">
        <v>67.370631768756439</v>
      </c>
      <c r="E6" s="14">
        <v>74.573725411479927</v>
      </c>
      <c r="F6" s="14">
        <v>65.924467888370074</v>
      </c>
      <c r="G6" s="14">
        <v>43.798853808947271</v>
      </c>
      <c r="H6" s="14">
        <v>34.789753907470377</v>
      </c>
      <c r="I6" s="14">
        <v>29.818162483701233</v>
      </c>
      <c r="J6" s="14">
        <v>29.673247520052573</v>
      </c>
      <c r="K6" s="14">
        <v>33.879148741375353</v>
      </c>
      <c r="L6" s="14">
        <v>43.829791461119783</v>
      </c>
      <c r="M6" s="14">
        <v>44.255735832141163</v>
      </c>
    </row>
    <row r="7" spans="1:13" x14ac:dyDescent="0.35">
      <c r="A7" s="13" t="s">
        <v>17</v>
      </c>
      <c r="B7" s="14">
        <v>51.573071657852594</v>
      </c>
      <c r="C7" s="14">
        <v>44.908933088500149</v>
      </c>
      <c r="D7" s="14">
        <v>60.424733652898588</v>
      </c>
      <c r="E7" s="14">
        <v>61.373128265407978</v>
      </c>
      <c r="F7" s="14">
        <v>40.917524467252164</v>
      </c>
      <c r="G7" s="14">
        <v>17.748924993684092</v>
      </c>
      <c r="H7" s="14">
        <v>8.5838594592530129</v>
      </c>
      <c r="I7" s="14">
        <v>6.6417714336164391</v>
      </c>
      <c r="J7" s="14">
        <v>11.778469718631571</v>
      </c>
      <c r="K7" s="14">
        <v>28.849466421442468</v>
      </c>
      <c r="L7" s="14">
        <v>46.717022537892333</v>
      </c>
      <c r="M7" s="14">
        <v>47.211573587306866</v>
      </c>
    </row>
    <row r="8" spans="1:13" x14ac:dyDescent="0.35">
      <c r="A8" s="13" t="s">
        <v>18</v>
      </c>
      <c r="B8" s="14">
        <v>101.62642353387146</v>
      </c>
      <c r="C8" s="14">
        <v>98.527201672369344</v>
      </c>
      <c r="D8" s="14">
        <v>127.79536542165502</v>
      </c>
      <c r="E8" s="14">
        <v>135.94685367688788</v>
      </c>
      <c r="F8" s="14">
        <v>106.84199235562225</v>
      </c>
      <c r="G8" s="14">
        <v>61.547778802631356</v>
      </c>
      <c r="H8" s="14">
        <v>43.373613366723383</v>
      </c>
      <c r="I8" s="14">
        <v>36.45993391731767</v>
      </c>
      <c r="J8" s="14">
        <v>41.451717238684147</v>
      </c>
      <c r="K8" s="14">
        <v>62.728615162817832</v>
      </c>
      <c r="L8" s="14">
        <v>90.546813999012116</v>
      </c>
      <c r="M8" s="14">
        <v>91.467309419448029</v>
      </c>
    </row>
    <row r="9" spans="1:13" x14ac:dyDescent="0.35">
      <c r="A9" s="13" t="s">
        <v>19</v>
      </c>
      <c r="B9" s="14">
        <v>93.165509221717997</v>
      </c>
      <c r="C9" s="14">
        <v>89.957332061095315</v>
      </c>
      <c r="D9" s="14">
        <v>99.941545565300274</v>
      </c>
      <c r="E9" s="14">
        <v>76.852741751118728</v>
      </c>
      <c r="F9" s="14">
        <v>61.418805141577714</v>
      </c>
      <c r="G9" s="14">
        <v>33.525108110015609</v>
      </c>
      <c r="H9" s="14">
        <v>19.673491764882694</v>
      </c>
      <c r="I9" s="14">
        <v>15.422668831212741</v>
      </c>
      <c r="J9" s="14">
        <v>20.720125592534309</v>
      </c>
      <c r="K9" s="14">
        <v>47.994195261964045</v>
      </c>
      <c r="L9" s="14">
        <v>75.202793518269345</v>
      </c>
      <c r="M9" s="14">
        <v>75.78876005323059</v>
      </c>
    </row>
    <row r="10" spans="1:13" x14ac:dyDescent="0.35">
      <c r="A10" s="13" t="s">
        <v>20</v>
      </c>
      <c r="B10" s="14">
        <v>59.924955769880633</v>
      </c>
      <c r="C10" s="14">
        <v>54.315404891732562</v>
      </c>
      <c r="D10" s="14">
        <v>61.586745829682073</v>
      </c>
      <c r="E10" s="14">
        <v>54.801190586007003</v>
      </c>
      <c r="F10" s="14">
        <v>44.808264689768869</v>
      </c>
      <c r="G10" s="14">
        <v>38.208073682089726</v>
      </c>
      <c r="H10" s="14">
        <v>24.322627775014823</v>
      </c>
      <c r="I10" s="14">
        <v>13.79346622600255</v>
      </c>
      <c r="J10" s="14">
        <v>4.2755938114138177</v>
      </c>
      <c r="K10" s="14">
        <v>2.7660823633319889</v>
      </c>
      <c r="L10" s="14">
        <v>17.522054623222637</v>
      </c>
      <c r="M10" s="14">
        <v>16.880590386949823</v>
      </c>
    </row>
    <row r="11" spans="1:13" x14ac:dyDescent="0.35">
      <c r="A11" s="13" t="s">
        <v>21</v>
      </c>
      <c r="B11" s="14">
        <v>254.71688852547007</v>
      </c>
      <c r="C11" s="14">
        <v>242.7999386251972</v>
      </c>
      <c r="D11" s="14">
        <v>289.32365681663737</v>
      </c>
      <c r="E11" s="14">
        <v>267.60078601401364</v>
      </c>
      <c r="F11" s="14">
        <v>213.06906218696884</v>
      </c>
      <c r="G11" s="14">
        <v>133.28096059473671</v>
      </c>
      <c r="H11" s="14">
        <v>87.369732906620911</v>
      </c>
      <c r="I11" s="14">
        <v>65.676068974532967</v>
      </c>
      <c r="J11" s="14">
        <v>66.447436642632283</v>
      </c>
      <c r="K11" s="14">
        <v>113.48889278811386</v>
      </c>
      <c r="L11" s="14">
        <v>183.27166214050411</v>
      </c>
      <c r="M11" s="14">
        <v>184.13665985962845</v>
      </c>
    </row>
    <row r="12" spans="1:13" x14ac:dyDescent="0.35">
      <c r="A12" s="13" t="s">
        <v>22</v>
      </c>
      <c r="B12" s="14">
        <v>121.30917718675374</v>
      </c>
      <c r="C12" s="14">
        <v>98.837868194469522</v>
      </c>
      <c r="D12" s="14">
        <v>110.80009911697918</v>
      </c>
      <c r="E12" s="14">
        <v>117.07396780677784</v>
      </c>
      <c r="F12" s="14">
        <v>105.93233214753974</v>
      </c>
      <c r="G12" s="14">
        <v>74.196739563158133</v>
      </c>
      <c r="H12" s="14">
        <v>30.968831006790989</v>
      </c>
      <c r="I12" s="14">
        <v>22.218977317487401</v>
      </c>
      <c r="J12" s="14">
        <v>40.615043283157227</v>
      </c>
      <c r="K12" s="14">
        <v>94.844156205434345</v>
      </c>
      <c r="L12" s="14">
        <v>118.18521534290463</v>
      </c>
      <c r="M12" s="14">
        <v>119.62561035534536</v>
      </c>
    </row>
    <row r="13" spans="1:13" x14ac:dyDescent="0.35">
      <c r="A13" s="13" t="s">
        <v>23</v>
      </c>
      <c r="B13" s="14">
        <v>376.02606571222384</v>
      </c>
      <c r="C13" s="14">
        <v>341.63780681966671</v>
      </c>
      <c r="D13" s="14">
        <v>400.12375593361656</v>
      </c>
      <c r="E13" s="14">
        <v>384.67475382079152</v>
      </c>
      <c r="F13" s="14">
        <v>319.00139433450857</v>
      </c>
      <c r="G13" s="14">
        <v>207.47770015789482</v>
      </c>
      <c r="H13" s="14">
        <v>118.3385639134119</v>
      </c>
      <c r="I13" s="14">
        <v>87.895046292020368</v>
      </c>
      <c r="J13" s="14">
        <v>107.0624799257895</v>
      </c>
      <c r="K13" s="14">
        <v>208.3330489935482</v>
      </c>
      <c r="L13" s="14">
        <v>301.45687748340879</v>
      </c>
      <c r="M13" s="14">
        <v>303.76227021497385</v>
      </c>
    </row>
    <row r="14" spans="1:13" x14ac:dyDescent="0.35">
      <c r="A14" s="13" t="s">
        <v>24</v>
      </c>
      <c r="B14" s="14">
        <v>25.987421884124288</v>
      </c>
      <c r="C14" s="14">
        <v>23.287776907929533</v>
      </c>
      <c r="D14" s="14">
        <v>22.944879024833995</v>
      </c>
      <c r="E14" s="14">
        <v>17.659481439080018</v>
      </c>
      <c r="F14" s="14">
        <v>12.749394283698781</v>
      </c>
      <c r="G14" s="14">
        <v>9.8581992473692708</v>
      </c>
      <c r="H14" s="14">
        <v>5.7444022767409981</v>
      </c>
      <c r="I14" s="14">
        <v>3.8242123955858949</v>
      </c>
      <c r="J14" s="14">
        <v>6.6940354278943577</v>
      </c>
      <c r="K14" s="14">
        <v>14.852225858404218</v>
      </c>
      <c r="L14" s="14">
        <v>18.051382562667413</v>
      </c>
      <c r="M14" s="14">
        <v>18.118883567408556</v>
      </c>
    </row>
    <row r="15" spans="1:13" x14ac:dyDescent="0.35">
      <c r="A15" s="13" t="s">
        <v>25</v>
      </c>
      <c r="B15" s="14">
        <v>402.01348759634811</v>
      </c>
      <c r="C15" s="14">
        <v>364.92558372759629</v>
      </c>
      <c r="D15" s="14">
        <v>423.06863495845056</v>
      </c>
      <c r="E15" s="14">
        <v>402.33423525987155</v>
      </c>
      <c r="F15" s="14">
        <v>331.75078861820737</v>
      </c>
      <c r="G15" s="14">
        <v>217.33589940526409</v>
      </c>
      <c r="H15" s="14">
        <v>124.0829661901529</v>
      </c>
      <c r="I15" s="14">
        <v>91.719258687606271</v>
      </c>
      <c r="J15" s="14">
        <v>113.75651535368387</v>
      </c>
      <c r="K15" s="14">
        <v>223.18527485195244</v>
      </c>
      <c r="L15" s="14">
        <v>319.50826004607615</v>
      </c>
      <c r="M15" s="14">
        <v>321.88115378238234</v>
      </c>
    </row>
    <row r="16" spans="1:13" x14ac:dyDescent="0.35">
      <c r="A16" s="13" t="s">
        <v>26</v>
      </c>
      <c r="B16" s="14">
        <v>449.04476717699669</v>
      </c>
      <c r="C16" s="14">
        <v>408.60001873643671</v>
      </c>
      <c r="D16" s="14">
        <v>463.28827854690138</v>
      </c>
      <c r="E16" s="14">
        <v>427.5081076417095</v>
      </c>
      <c r="F16" s="14">
        <v>350.13762825184909</v>
      </c>
      <c r="G16" s="14">
        <v>229.50860512105405</v>
      </c>
      <c r="H16" s="14">
        <v>129.34959390662104</v>
      </c>
      <c r="I16" s="14">
        <v>97.404581943972417</v>
      </c>
      <c r="J16" s="14">
        <v>130.68969630315721</v>
      </c>
      <c r="K16" s="14">
        <v>256.14345685415941</v>
      </c>
      <c r="L16" s="14">
        <v>361.9179663950319</v>
      </c>
      <c r="M16" s="14">
        <v>364.73437064748663</v>
      </c>
    </row>
    <row r="17" spans="1:13" x14ac:dyDescent="0.35">
      <c r="A17" s="13" t="s">
        <v>27</v>
      </c>
      <c r="B17" s="14">
        <v>534.12634256090769</v>
      </c>
      <c r="C17" s="14">
        <v>487.03771660585687</v>
      </c>
      <c r="D17" s="14">
        <v>434.73128192243576</v>
      </c>
      <c r="E17" s="14">
        <v>369.71705118736361</v>
      </c>
      <c r="F17" s="14">
        <v>287.87404217506531</v>
      </c>
      <c r="G17" s="14">
        <v>181.34060924736863</v>
      </c>
      <c r="H17" s="14">
        <v>107.2228372629878</v>
      </c>
      <c r="I17" s="14">
        <v>66.511961523768719</v>
      </c>
      <c r="J17" s="14">
        <v>65.841627229052278</v>
      </c>
      <c r="K17" s="14">
        <v>180.92986425590848</v>
      </c>
      <c r="L17" s="14">
        <v>338.13697059253911</v>
      </c>
      <c r="M17" s="14">
        <v>338.43425662754095</v>
      </c>
    </row>
    <row r="18" spans="1:13" x14ac:dyDescent="0.35">
      <c r="A18" s="13" t="s">
        <v>28</v>
      </c>
      <c r="B18" s="14">
        <v>1013.8825220106106</v>
      </c>
      <c r="C18" s="14">
        <v>925.19727642003443</v>
      </c>
      <c r="D18" s="14">
        <v>924.46426212689357</v>
      </c>
      <c r="E18" s="14">
        <v>816.15454438736458</v>
      </c>
      <c r="F18" s="14">
        <v>657.37379979320997</v>
      </c>
      <c r="G18" s="14">
        <v>427.33961021052517</v>
      </c>
      <c r="H18" s="14">
        <v>247.59846600509323</v>
      </c>
      <c r="I18" s="14">
        <v>168.85118919524675</v>
      </c>
      <c r="J18" s="14">
        <v>198.09548376894799</v>
      </c>
      <c r="K18" s="14">
        <v>431.59628700101439</v>
      </c>
      <c r="L18" s="14">
        <v>683.73676383797454</v>
      </c>
      <c r="M18" s="14">
        <v>685.68481605977877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Normal="100" workbookViewId="0">
      <selection activeCell="D43" sqref="D43"/>
    </sheetView>
  </sheetViews>
  <sheetFormatPr defaultRowHeight="14.5" x14ac:dyDescent="0.35"/>
  <cols>
    <col min="1" max="1" width="27.54296875" style="9" customWidth="1"/>
    <col min="2" max="2" width="9.26953125" customWidth="1"/>
    <col min="3" max="4" width="9.26953125" bestFit="1" customWidth="1"/>
    <col min="5" max="5" width="9.54296875" bestFit="1" customWidth="1"/>
    <col min="6" max="13" width="9.26953125" bestFit="1" customWidth="1"/>
    <col min="18" max="18" width="9.1796875" customWidth="1"/>
  </cols>
  <sheetData>
    <row r="1" spans="1:13" s="9" customFormat="1" x14ac:dyDescent="0.35">
      <c r="A1" s="10">
        <v>2050</v>
      </c>
      <c r="B1" s="12" t="s">
        <v>3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10</v>
      </c>
      <c r="J1" s="12" t="s">
        <v>11</v>
      </c>
      <c r="K1" s="12" t="s">
        <v>0</v>
      </c>
      <c r="L1" s="12" t="s">
        <v>1</v>
      </c>
      <c r="M1" s="12" t="s">
        <v>2</v>
      </c>
    </row>
    <row r="2" spans="1:13" x14ac:dyDescent="0.35">
      <c r="A2" s="13" t="s">
        <v>12</v>
      </c>
      <c r="B2" s="11">
        <v>23.441362743220171</v>
      </c>
      <c r="C2" s="11">
        <v>27.752366787854687</v>
      </c>
      <c r="D2" s="11">
        <v>32.27809716983856</v>
      </c>
      <c r="E2" s="11">
        <v>31.643299976166617</v>
      </c>
      <c r="F2" s="11">
        <v>31.628409769758278</v>
      </c>
      <c r="G2" s="11">
        <v>21.157295491878717</v>
      </c>
      <c r="H2" s="11">
        <v>16.642033138456412</v>
      </c>
      <c r="I2" s="11">
        <v>14.642643075789467</v>
      </c>
      <c r="J2" s="11">
        <v>15.507866957179759</v>
      </c>
      <c r="K2" s="11">
        <v>19.322590884418471</v>
      </c>
      <c r="L2" s="11">
        <v>22.640002545265343</v>
      </c>
      <c r="M2" s="11">
        <v>23.178081214207189</v>
      </c>
    </row>
    <row r="3" spans="1:13" x14ac:dyDescent="0.35">
      <c r="A3" s="13" t="s">
        <v>13</v>
      </c>
      <c r="B3" s="11">
        <v>4.9516789359310813</v>
      </c>
      <c r="C3" s="11">
        <v>4.2343950748755352</v>
      </c>
      <c r="D3" s="11">
        <v>4.7672747195162373</v>
      </c>
      <c r="E3" s="11">
        <v>2.407560687583354</v>
      </c>
      <c r="F3" s="11">
        <v>1.849135856128808</v>
      </c>
      <c r="G3" s="11">
        <v>1.0654067291387392</v>
      </c>
      <c r="H3" s="11">
        <v>1.0339034895514625</v>
      </c>
      <c r="I3" s="11">
        <v>0.70752887986979507</v>
      </c>
      <c r="J3" s="11">
        <v>0.98856509189913344</v>
      </c>
      <c r="K3" s="11">
        <v>1.3195939740195601</v>
      </c>
      <c r="L3" s="11">
        <v>2.8333952448019071</v>
      </c>
      <c r="M3" s="11">
        <v>2.810364590403486</v>
      </c>
    </row>
    <row r="4" spans="1:13" x14ac:dyDescent="0.35">
      <c r="A4" s="13" t="s">
        <v>14</v>
      </c>
      <c r="B4" s="11">
        <v>28.393041679151253</v>
      </c>
      <c r="C4" s="11">
        <v>31.986761862730223</v>
      </c>
      <c r="D4" s="11">
        <v>37.045371889354797</v>
      </c>
      <c r="E4" s="11">
        <v>34.050860663749972</v>
      </c>
      <c r="F4" s="11">
        <v>33.477545625887082</v>
      </c>
      <c r="G4" s="11">
        <v>22.222702221017457</v>
      </c>
      <c r="H4" s="11">
        <v>17.675936628007875</v>
      </c>
      <c r="I4" s="11">
        <v>15.350171955659263</v>
      </c>
      <c r="J4" s="11">
        <v>16.496432049078894</v>
      </c>
      <c r="K4" s="11">
        <v>20.642184858438078</v>
      </c>
      <c r="L4" s="11">
        <v>25.473397790067249</v>
      </c>
      <c r="M4" s="11">
        <v>25.988445804610677</v>
      </c>
    </row>
    <row r="5" spans="1:13" x14ac:dyDescent="0.35">
      <c r="A5" s="13" t="s">
        <v>15</v>
      </c>
      <c r="B5" s="11">
        <v>19.853558899326568</v>
      </c>
      <c r="C5" s="11">
        <v>19.723817709542971</v>
      </c>
      <c r="D5" s="11">
        <v>28.828967158871084</v>
      </c>
      <c r="E5" s="11">
        <v>38.866592280833025</v>
      </c>
      <c r="F5" s="11">
        <v>30.982748648306419</v>
      </c>
      <c r="G5" s="11">
        <v>14.088317237258776</v>
      </c>
      <c r="H5" s="11">
        <v>11.16617500790759</v>
      </c>
      <c r="I5" s="11">
        <v>9.3702895175708232</v>
      </c>
      <c r="J5" s="11">
        <v>11.815026688592102</v>
      </c>
      <c r="K5" s="11">
        <v>11.682154464741178</v>
      </c>
      <c r="L5" s="11">
        <v>16.344921273043465</v>
      </c>
      <c r="M5" s="11">
        <v>16.605092856054245</v>
      </c>
    </row>
    <row r="6" spans="1:13" x14ac:dyDescent="0.35">
      <c r="A6" s="13" t="s">
        <v>16</v>
      </c>
      <c r="B6" s="11">
        <v>48.246600578477825</v>
      </c>
      <c r="C6" s="11">
        <v>51.71057957227319</v>
      </c>
      <c r="D6" s="11">
        <v>65.874339048225877</v>
      </c>
      <c r="E6" s="11">
        <v>72.917452944583005</v>
      </c>
      <c r="F6" s="11">
        <v>64.460294274193501</v>
      </c>
      <c r="G6" s="11">
        <v>36.311019458276235</v>
      </c>
      <c r="H6" s="11">
        <v>28.842111635915465</v>
      </c>
      <c r="I6" s="11">
        <v>24.720461473230085</v>
      </c>
      <c r="J6" s="11">
        <v>28.311458737670996</v>
      </c>
      <c r="K6" s="11">
        <v>32.32433932317926</v>
      </c>
      <c r="L6" s="11">
        <v>41.818319063110721</v>
      </c>
      <c r="M6" s="11">
        <v>42.593538660664919</v>
      </c>
    </row>
    <row r="7" spans="1:13" x14ac:dyDescent="0.35">
      <c r="A7" s="13" t="s">
        <v>17</v>
      </c>
      <c r="B7" s="11">
        <v>49.962139972252707</v>
      </c>
      <c r="C7" s="11">
        <v>43.302098111654509</v>
      </c>
      <c r="D7" s="11">
        <v>59.08270840048349</v>
      </c>
      <c r="E7" s="11">
        <v>60.010039295500079</v>
      </c>
      <c r="F7" s="11">
        <v>40.008751721694004</v>
      </c>
      <c r="G7" s="11">
        <v>14.714575948046685</v>
      </c>
      <c r="H7" s="11">
        <v>7.1163663143251608</v>
      </c>
      <c r="I7" s="11">
        <v>5.5062968728693855</v>
      </c>
      <c r="J7" s="11">
        <v>11.23792261721929</v>
      </c>
      <c r="K7" s="11">
        <v>27.525483270495979</v>
      </c>
      <c r="L7" s="11">
        <v>44.573046985658735</v>
      </c>
      <c r="M7" s="11">
        <v>45.487638017297698</v>
      </c>
    </row>
    <row r="8" spans="1:13" x14ac:dyDescent="0.35">
      <c r="A8" s="13" t="s">
        <v>18</v>
      </c>
      <c r="B8" s="11">
        <v>98.208740550730525</v>
      </c>
      <c r="C8" s="11">
        <v>95.012677683927691</v>
      </c>
      <c r="D8" s="11">
        <v>124.95704744870936</v>
      </c>
      <c r="E8" s="11">
        <v>132.92749224008307</v>
      </c>
      <c r="F8" s="11">
        <v>104.46904599588751</v>
      </c>
      <c r="G8" s="11">
        <v>51.025595406322914</v>
      </c>
      <c r="H8" s="11">
        <v>35.958477950240628</v>
      </c>
      <c r="I8" s="11">
        <v>30.226758346099473</v>
      </c>
      <c r="J8" s="11">
        <v>39.549381354890286</v>
      </c>
      <c r="K8" s="11">
        <v>59.849822593675235</v>
      </c>
      <c r="L8" s="11">
        <v>86.391366048769456</v>
      </c>
      <c r="M8" s="11">
        <v>88.081176677962631</v>
      </c>
    </row>
    <row r="9" spans="1:13" x14ac:dyDescent="0.35">
      <c r="A9" s="13" t="s">
        <v>19</v>
      </c>
      <c r="B9" s="11">
        <v>90.040763429086581</v>
      </c>
      <c r="C9" s="11">
        <v>86.723076564975301</v>
      </c>
      <c r="D9" s="11">
        <v>97.721857205820115</v>
      </c>
      <c r="E9" s="11">
        <v>75.145852636144681</v>
      </c>
      <c r="F9" s="11">
        <v>60.05470169435953</v>
      </c>
      <c r="G9" s="11">
        <v>27.793669173025563</v>
      </c>
      <c r="H9" s="11">
        <v>16.310119561643909</v>
      </c>
      <c r="I9" s="11">
        <v>12.786015599209957</v>
      </c>
      <c r="J9" s="11">
        <v>19.769220755361278</v>
      </c>
      <c r="K9" s="11">
        <v>45.791606661474454</v>
      </c>
      <c r="L9" s="11">
        <v>71.751525821744707</v>
      </c>
      <c r="M9" s="11">
        <v>72.766156778203452</v>
      </c>
    </row>
    <row r="10" spans="1:13" x14ac:dyDescent="0.35">
      <c r="A10" s="13" t="s">
        <v>20</v>
      </c>
      <c r="B10" s="11">
        <v>58.000715968007221</v>
      </c>
      <c r="C10" s="11">
        <v>52.3400208472546</v>
      </c>
      <c r="D10" s="11">
        <v>60.218912442243727</v>
      </c>
      <c r="E10" s="11">
        <v>53.584063472939349</v>
      </c>
      <c r="F10" s="11">
        <v>43.813079124268491</v>
      </c>
      <c r="G10" s="11">
        <v>31.676036843005193</v>
      </c>
      <c r="H10" s="11">
        <v>20.164441157922646</v>
      </c>
      <c r="I10" s="11">
        <v>11.435340813122821</v>
      </c>
      <c r="J10" s="11">
        <v>4.0793747866350589</v>
      </c>
      <c r="K10" s="11">
        <v>2.6391390642885164</v>
      </c>
      <c r="L10" s="11">
        <v>16.717918257155631</v>
      </c>
      <c r="M10" s="11">
        <v>15.260028952101129</v>
      </c>
    </row>
    <row r="11" spans="1:13" x14ac:dyDescent="0.35">
      <c r="A11" s="13" t="s">
        <v>21</v>
      </c>
      <c r="B11" s="11">
        <v>246.25021994782435</v>
      </c>
      <c r="C11" s="11">
        <v>234.0757750961576</v>
      </c>
      <c r="D11" s="11">
        <v>282.89781709677322</v>
      </c>
      <c r="E11" s="11">
        <v>261.6574083491671</v>
      </c>
      <c r="F11" s="11">
        <v>208.33682681451555</v>
      </c>
      <c r="G11" s="11">
        <v>110.49530142235366</v>
      </c>
      <c r="H11" s="11">
        <v>72.433038669807189</v>
      </c>
      <c r="I11" s="11">
        <v>54.448114758432254</v>
      </c>
      <c r="J11" s="11">
        <v>63.397976896886618</v>
      </c>
      <c r="K11" s="11">
        <v>108.2805683194382</v>
      </c>
      <c r="L11" s="11">
        <v>174.86081012766982</v>
      </c>
      <c r="M11" s="11">
        <v>176.10736240826722</v>
      </c>
    </row>
    <row r="12" spans="1:13" x14ac:dyDescent="0.35">
      <c r="A12" s="13" t="s">
        <v>22</v>
      </c>
      <c r="B12" s="11">
        <v>117.6860563789439</v>
      </c>
      <c r="C12" s="11">
        <v>95.358133771784068</v>
      </c>
      <c r="D12" s="11">
        <v>108.33924373548508</v>
      </c>
      <c r="E12" s="11">
        <v>114.47377064083483</v>
      </c>
      <c r="F12" s="11">
        <v>103.57958921935635</v>
      </c>
      <c r="G12" s="11">
        <v>61.512094945921248</v>
      </c>
      <c r="H12" s="11">
        <v>25.674412170528996</v>
      </c>
      <c r="I12" s="11">
        <v>18.420429932654329</v>
      </c>
      <c r="J12" s="11">
        <v>38.751104720262525</v>
      </c>
      <c r="K12" s="11">
        <v>90.491491135400324</v>
      </c>
      <c r="L12" s="11">
        <v>112.76136342414999</v>
      </c>
      <c r="M12" s="11">
        <v>115.48730337802901</v>
      </c>
    </row>
    <row r="13" spans="1:13" x14ac:dyDescent="0.35">
      <c r="A13" s="13" t="s">
        <v>23</v>
      </c>
      <c r="B13" s="11">
        <v>363.93627632676822</v>
      </c>
      <c r="C13" s="11">
        <v>329.43390886794168</v>
      </c>
      <c r="D13" s="11">
        <v>391.23706083225835</v>
      </c>
      <c r="E13" s="11">
        <v>376.13117899000201</v>
      </c>
      <c r="F13" s="11">
        <v>311.91641603387188</v>
      </c>
      <c r="G13" s="11">
        <v>172.0073963682749</v>
      </c>
      <c r="H13" s="11">
        <v>98.107450840336185</v>
      </c>
      <c r="I13" s="11">
        <v>72.868544691086569</v>
      </c>
      <c r="J13" s="11">
        <v>102.14908161714915</v>
      </c>
      <c r="K13" s="11">
        <v>198.77205945483854</v>
      </c>
      <c r="L13" s="11">
        <v>287.6221735518198</v>
      </c>
      <c r="M13" s="11">
        <v>291.59466578629628</v>
      </c>
    </row>
    <row r="14" spans="1:13" x14ac:dyDescent="0.35">
      <c r="A14" s="13" t="s">
        <v>24</v>
      </c>
      <c r="B14" s="11">
        <v>25.161245857214301</v>
      </c>
      <c r="C14" s="11">
        <v>22.531762245973653</v>
      </c>
      <c r="D14" s="11">
        <v>22.435276330648854</v>
      </c>
      <c r="E14" s="11">
        <v>17.26726671833438</v>
      </c>
      <c r="F14" s="11">
        <v>12.466231941933129</v>
      </c>
      <c r="G14" s="11">
        <v>8.1728454871498268</v>
      </c>
      <c r="H14" s="11">
        <v>4.7623415844799739</v>
      </c>
      <c r="I14" s="11">
        <v>3.1704265895728518</v>
      </c>
      <c r="J14" s="11">
        <v>6.3868273156575324</v>
      </c>
      <c r="K14" s="11">
        <v>14.170615443039187</v>
      </c>
      <c r="L14" s="11">
        <v>17.222953848765883</v>
      </c>
      <c r="M14" s="11">
        <v>17.307192860999784</v>
      </c>
    </row>
    <row r="15" spans="1:13" x14ac:dyDescent="0.35">
      <c r="A15" s="13" t="s">
        <v>25</v>
      </c>
      <c r="B15" s="11">
        <v>389.09752218398256</v>
      </c>
      <c r="C15" s="11">
        <v>351.96567111391533</v>
      </c>
      <c r="D15" s="11">
        <v>413.67233716290713</v>
      </c>
      <c r="E15" s="11">
        <v>393.39844570833634</v>
      </c>
      <c r="F15" s="11">
        <v>324.38264797580501</v>
      </c>
      <c r="G15" s="11">
        <v>180.18024185542475</v>
      </c>
      <c r="H15" s="11">
        <v>102.86979242481614</v>
      </c>
      <c r="I15" s="11">
        <v>76.038971280659439</v>
      </c>
      <c r="J15" s="11">
        <v>108.53590893280668</v>
      </c>
      <c r="K15" s="11">
        <v>212.94267489787774</v>
      </c>
      <c r="L15" s="11">
        <v>304.84512740058568</v>
      </c>
      <c r="M15" s="11">
        <v>308.90185864729602</v>
      </c>
    </row>
    <row r="16" spans="1:13" x14ac:dyDescent="0.35">
      <c r="A16" s="13" t="s">
        <v>26</v>
      </c>
      <c r="B16" s="11">
        <v>434.59428968460844</v>
      </c>
      <c r="C16" s="11">
        <v>394.10645263741168</v>
      </c>
      <c r="D16" s="11">
        <v>452.99870784677404</v>
      </c>
      <c r="E16" s="11">
        <v>418.01320975166573</v>
      </c>
      <c r="F16" s="11">
        <v>342.36111836048661</v>
      </c>
      <c r="G16" s="11">
        <v>190.27190672030821</v>
      </c>
      <c r="H16" s="11">
        <v>107.23603959480728</v>
      </c>
      <c r="I16" s="11">
        <v>80.752333970217535</v>
      </c>
      <c r="J16" s="11">
        <v>124.6919785852625</v>
      </c>
      <c r="K16" s="11">
        <v>244.38831323569593</v>
      </c>
      <c r="L16" s="11">
        <v>345.3085330512078</v>
      </c>
      <c r="M16" s="11">
        <v>350.1836765753738</v>
      </c>
    </row>
    <row r="17" spans="1:13" x14ac:dyDescent="0.35">
      <c r="A17" s="13" t="s">
        <v>27</v>
      </c>
      <c r="B17" s="11">
        <v>516.95516270461178</v>
      </c>
      <c r="C17" s="11">
        <v>471.86170242023377</v>
      </c>
      <c r="D17" s="11">
        <v>425.07595829774141</v>
      </c>
      <c r="E17" s="11">
        <v>361.50568493141839</v>
      </c>
      <c r="F17" s="11">
        <v>281.48039820249954</v>
      </c>
      <c r="G17" s="11">
        <v>150.33869195937152</v>
      </c>
      <c r="H17" s="11">
        <v>88.892064326865892</v>
      </c>
      <c r="I17" s="11">
        <v>55.141103455185011</v>
      </c>
      <c r="J17" s="11">
        <v>62.819969781087366</v>
      </c>
      <c r="K17" s="11">
        <v>172.62648393412155</v>
      </c>
      <c r="L17" s="11">
        <v>322.61891402828093</v>
      </c>
      <c r="M17" s="11">
        <v>322.09066244981324</v>
      </c>
    </row>
    <row r="18" spans="1:13" x14ac:dyDescent="0.35">
      <c r="A18" s="13" t="s">
        <v>28</v>
      </c>
      <c r="B18" s="11">
        <v>981.23993576293083</v>
      </c>
      <c r="C18" s="11">
        <v>894.80663606742519</v>
      </c>
      <c r="D18" s="11">
        <v>903.93203451532725</v>
      </c>
      <c r="E18" s="11">
        <v>798.02786111999626</v>
      </c>
      <c r="F18" s="11">
        <v>642.77361562580757</v>
      </c>
      <c r="G18" s="11">
        <v>354.28180311140261</v>
      </c>
      <c r="H18" s="11">
        <v>205.26913229664672</v>
      </c>
      <c r="I18" s="11">
        <v>139.98445811313005</v>
      </c>
      <c r="J18" s="11">
        <v>189.00432489074618</v>
      </c>
      <c r="K18" s="11">
        <v>411.78911955975826</v>
      </c>
      <c r="L18" s="11">
        <v>652.35816078931214</v>
      </c>
      <c r="M18" s="11">
        <v>654.22328900766843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O9" sqref="O9"/>
    </sheetView>
  </sheetViews>
  <sheetFormatPr defaultRowHeight="14.5" x14ac:dyDescent="0.35"/>
  <cols>
    <col min="1" max="1" width="8.7265625" style="41"/>
    <col min="2" max="2" width="27.54296875" style="35" customWidth="1"/>
    <col min="3" max="3" width="9.26953125" style="43" customWidth="1"/>
    <col min="4" max="5" width="9.26953125" style="43" bestFit="1" customWidth="1"/>
    <col min="6" max="6" width="9.54296875" style="43" bestFit="1" customWidth="1"/>
    <col min="7" max="14" width="9.26953125" style="43" bestFit="1" customWidth="1"/>
    <col min="15" max="18" width="8.7265625" style="43"/>
    <col min="19" max="19" width="9.1796875" style="43" customWidth="1"/>
    <col min="20" max="16384" width="8.7265625" style="43"/>
  </cols>
  <sheetData>
    <row r="1" spans="1:14" s="35" customFormat="1" x14ac:dyDescent="0.35">
      <c r="A1" s="41" t="s">
        <v>37</v>
      </c>
      <c r="B1" s="36" t="s">
        <v>38</v>
      </c>
      <c r="C1" s="37" t="s">
        <v>3</v>
      </c>
      <c r="D1" s="37" t="s">
        <v>4</v>
      </c>
      <c r="E1" s="37" t="s">
        <v>5</v>
      </c>
      <c r="F1" s="37" t="s">
        <v>6</v>
      </c>
      <c r="G1" s="37" t="s">
        <v>7</v>
      </c>
      <c r="H1" s="37" t="s">
        <v>8</v>
      </c>
      <c r="I1" s="37" t="s">
        <v>9</v>
      </c>
      <c r="J1" s="37" t="s">
        <v>10</v>
      </c>
      <c r="K1" s="37" t="s">
        <v>11</v>
      </c>
      <c r="L1" s="37" t="s">
        <v>0</v>
      </c>
      <c r="M1" s="37" t="s">
        <v>1</v>
      </c>
      <c r="N1" s="37" t="s">
        <v>2</v>
      </c>
    </row>
    <row r="2" spans="1:14" x14ac:dyDescent="0.35">
      <c r="A2" s="41">
        <v>1</v>
      </c>
      <c r="B2" s="38" t="s">
        <v>41</v>
      </c>
      <c r="C2" s="42">
        <v>29.679736629881244</v>
      </c>
      <c r="D2" s="42">
        <v>30.931704764121761</v>
      </c>
      <c r="E2" s="42">
        <v>33.990540605545966</v>
      </c>
      <c r="F2" s="42">
        <v>33.322065643274804</v>
      </c>
      <c r="G2" s="42">
        <v>33.306385469722919</v>
      </c>
      <c r="H2" s="42">
        <v>29.293184576023481</v>
      </c>
      <c r="I2" s="42">
        <v>23.041609861346902</v>
      </c>
      <c r="J2" s="42">
        <v>20.273368421052623</v>
      </c>
      <c r="K2" s="42">
        <v>16.960722441520396</v>
      </c>
      <c r="L2" s="42">
        <v>21.132829018109803</v>
      </c>
      <c r="M2" s="42">
        <v>24.76103259757349</v>
      </c>
      <c r="N2" s="42">
        <v>25.225666312959849</v>
      </c>
    </row>
    <row r="3" spans="1:14" x14ac:dyDescent="0.35">
      <c r="A3" s="41">
        <v>2</v>
      </c>
      <c r="B3" s="38" t="s">
        <v>42</v>
      </c>
      <c r="C3" s="42">
        <v>4.5469042869269209</v>
      </c>
      <c r="D3" s="42">
        <v>5.1384769553072118</v>
      </c>
      <c r="E3" s="42">
        <v>5.0201919920770806</v>
      </c>
      <c r="F3" s="42">
        <v>2.5352885233918343</v>
      </c>
      <c r="G3" s="42">
        <v>1.9472376910014617</v>
      </c>
      <c r="H3" s="42">
        <v>1.4751013888886817</v>
      </c>
      <c r="I3" s="42">
        <v>1.4314838002263208</v>
      </c>
      <c r="J3" s="42">
        <v>0.97960413129592538</v>
      </c>
      <c r="K3" s="42">
        <v>1.0811788742690176</v>
      </c>
      <c r="L3" s="42">
        <v>1.4432202178834572</v>
      </c>
      <c r="M3" s="42">
        <v>3.0988420552550551</v>
      </c>
      <c r="N3" s="42">
        <v>5.2527973967177246</v>
      </c>
    </row>
    <row r="4" spans="1:14" ht="29" x14ac:dyDescent="0.35">
      <c r="A4" s="41">
        <v>3</v>
      </c>
      <c r="B4" s="38" t="s">
        <v>43</v>
      </c>
      <c r="C4" s="42">
        <v>21.094867784380156</v>
      </c>
      <c r="D4" s="42">
        <v>22.011890518311276</v>
      </c>
      <c r="E4" s="42">
        <v>30.358424589700178</v>
      </c>
      <c r="F4" s="42">
        <v>40.928573830409036</v>
      </c>
      <c r="G4" s="42">
        <v>32.626470217883387</v>
      </c>
      <c r="H4" s="42">
        <v>19.505880482456146</v>
      </c>
      <c r="I4" s="42">
        <v>15.460049023769265</v>
      </c>
      <c r="J4" s="42">
        <v>12.973568406904473</v>
      </c>
      <c r="K4" s="42">
        <v>12.921918201754384</v>
      </c>
      <c r="L4" s="42">
        <v>12.776597835314192</v>
      </c>
      <c r="M4" s="42">
        <v>17.876196243239349</v>
      </c>
      <c r="N4" s="42">
        <v>21.186907753254122</v>
      </c>
    </row>
    <row r="5" spans="1:14" x14ac:dyDescent="0.35">
      <c r="A5" s="41">
        <v>4</v>
      </c>
      <c r="B5" s="39" t="s">
        <v>44</v>
      </c>
      <c r="C5" s="40">
        <v>46.343178904923704</v>
      </c>
      <c r="D5" s="40">
        <v>49.031011483551183</v>
      </c>
      <c r="E5" s="40">
        <v>62.217211516694562</v>
      </c>
      <c r="F5" s="40">
        <v>63.19373991228079</v>
      </c>
      <c r="G5" s="40">
        <v>42.131328027731101</v>
      </c>
      <c r="H5" s="40">
        <v>20.372962573099279</v>
      </c>
      <c r="I5" s="40">
        <v>9.8529148981324752</v>
      </c>
      <c r="J5" s="40">
        <v>7.6237045840409081</v>
      </c>
      <c r="K5" s="40">
        <v>12.290748099415197</v>
      </c>
      <c r="L5" s="40">
        <v>30.104209889642782</v>
      </c>
      <c r="M5" s="40">
        <v>48.748875676070973</v>
      </c>
      <c r="N5" s="40">
        <v>53.020875353707162</v>
      </c>
    </row>
    <row r="6" spans="1:14" x14ac:dyDescent="0.35">
      <c r="A6" s="41">
        <v>5</v>
      </c>
      <c r="B6" s="39" t="s">
        <v>45</v>
      </c>
      <c r="C6" s="42">
        <v>92.843539239672197</v>
      </c>
      <c r="D6" s="42">
        <v>98.877362938391812</v>
      </c>
      <c r="E6" s="42">
        <v>102.90627535837505</v>
      </c>
      <c r="F6" s="42">
        <v>79.132550531944034</v>
      </c>
      <c r="G6" s="42">
        <v>63.240771776457457</v>
      </c>
      <c r="H6" s="42">
        <v>38.481529051900374</v>
      </c>
      <c r="I6" s="42">
        <v>22.582061254456718</v>
      </c>
      <c r="J6" s="42">
        <v>17.702787914615175</v>
      </c>
      <c r="K6" s="42">
        <v>21.621301436403613</v>
      </c>
      <c r="L6" s="42">
        <v>50.081596191213833</v>
      </c>
      <c r="M6" s="42">
        <v>78.473571999195826</v>
      </c>
      <c r="N6" s="42">
        <v>95.963445756225767</v>
      </c>
    </row>
    <row r="7" spans="1:14" x14ac:dyDescent="0.35">
      <c r="A7" s="41">
        <v>6</v>
      </c>
      <c r="B7" s="39" t="s">
        <v>46</v>
      </c>
      <c r="C7" s="42">
        <v>56.077262684492325</v>
      </c>
      <c r="D7" s="42">
        <v>60.660866965395996</v>
      </c>
      <c r="E7" s="42">
        <v>63.413694364318076</v>
      </c>
      <c r="F7" s="42">
        <v>56.426848079167826</v>
      </c>
      <c r="G7" s="42">
        <v>46.137485651385276</v>
      </c>
      <c r="H7" s="42">
        <v>43.856833886696194</v>
      </c>
      <c r="I7" s="42">
        <v>27.918535095287908</v>
      </c>
      <c r="J7" s="42">
        <v>15.832720645090163</v>
      </c>
      <c r="K7" s="42">
        <v>4.4615512682755423</v>
      </c>
      <c r="L7" s="42">
        <v>2.886386972339082</v>
      </c>
      <c r="M7" s="42">
        <v>18.284137473101509</v>
      </c>
      <c r="N7" s="42">
        <v>61.651803607104625</v>
      </c>
    </row>
    <row r="8" spans="1:14" x14ac:dyDescent="0.35">
      <c r="A8" s="41">
        <v>7</v>
      </c>
      <c r="B8" s="38" t="s">
        <v>47</v>
      </c>
      <c r="C8" s="42">
        <v>101.94624080362303</v>
      </c>
      <c r="D8" s="42">
        <v>105.50051520794284</v>
      </c>
      <c r="E8" s="42">
        <v>114.08694397283659</v>
      </c>
      <c r="F8" s="42">
        <v>120.54692470760392</v>
      </c>
      <c r="G8" s="42">
        <v>109.0747764572738</v>
      </c>
      <c r="H8" s="42">
        <v>85.166138157895006</v>
      </c>
      <c r="I8" s="42">
        <v>35.547326683644386</v>
      </c>
      <c r="J8" s="42">
        <v>25.503876627051653</v>
      </c>
      <c r="K8" s="42">
        <v>42.38150438596422</v>
      </c>
      <c r="L8" s="42">
        <v>98.96919213356118</v>
      </c>
      <c r="M8" s="42">
        <v>123.3254187984229</v>
      </c>
      <c r="N8" s="42">
        <v>124.57344722693483</v>
      </c>
    </row>
    <row r="9" spans="1:14" x14ac:dyDescent="0.35">
      <c r="A9" s="41">
        <v>8</v>
      </c>
      <c r="B9" s="39" t="s">
        <v>48</v>
      </c>
      <c r="C9" s="40">
        <v>23.965851018674982</v>
      </c>
      <c r="D9" s="40">
        <v>22.142202048418994</v>
      </c>
      <c r="E9" s="40">
        <v>23.625530560275536</v>
      </c>
      <c r="F9" s="40">
        <v>18.183343567252564</v>
      </c>
      <c r="G9" s="40">
        <v>13.127600452742286</v>
      </c>
      <c r="H9" s="40">
        <v>11.315655701755361</v>
      </c>
      <c r="I9" s="40">
        <v>6.5936665251848012</v>
      </c>
      <c r="J9" s="40">
        <v>4.3895918222978594</v>
      </c>
      <c r="K9" s="40">
        <v>6.9851776315785514</v>
      </c>
      <c r="L9" s="40">
        <v>15.498190435766986</v>
      </c>
      <c r="M9" s="40">
        <v>18.836487355650945</v>
      </c>
      <c r="N9" s="40">
        <v>26.729238115448538</v>
      </c>
    </row>
    <row r="10" spans="1:14" x14ac:dyDescent="0.35">
      <c r="A10" s="41">
        <v>9</v>
      </c>
      <c r="B10" s="39" t="s">
        <v>49</v>
      </c>
      <c r="C10" s="40">
        <v>421.54216680814943</v>
      </c>
      <c r="D10" s="40">
        <v>440.74375775915456</v>
      </c>
      <c r="E10" s="40">
        <v>477.03155772495739</v>
      </c>
      <c r="F10" s="40">
        <v>440.18998099415103</v>
      </c>
      <c r="G10" s="40">
        <v>360.52433432371538</v>
      </c>
      <c r="H10" s="40">
        <v>263.43962938596655</v>
      </c>
      <c r="I10" s="40">
        <v>148.47290393321973</v>
      </c>
      <c r="J10" s="40">
        <v>111.80507569326495</v>
      </c>
      <c r="K10" s="40">
        <v>136.37375438596419</v>
      </c>
      <c r="L10" s="40">
        <v>267.2838476230898</v>
      </c>
      <c r="M10" s="40">
        <v>377.65878453442684</v>
      </c>
      <c r="N10" s="40">
        <v>462.01141624222026</v>
      </c>
    </row>
    <row r="11" spans="1:14" x14ac:dyDescent="0.35">
      <c r="B11" s="39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</row>
    <row r="12" spans="1:14" s="35" customFormat="1" x14ac:dyDescent="0.35">
      <c r="A12" s="41" t="s">
        <v>37</v>
      </c>
      <c r="B12" s="35" t="s">
        <v>39</v>
      </c>
      <c r="C12" s="35" t="s">
        <v>3</v>
      </c>
      <c r="D12" s="35" t="s">
        <v>4</v>
      </c>
      <c r="E12" s="35" t="s">
        <v>5</v>
      </c>
      <c r="F12" s="35" t="s">
        <v>6</v>
      </c>
      <c r="G12" s="35" t="s">
        <v>7</v>
      </c>
      <c r="H12" s="35" t="s">
        <v>8</v>
      </c>
      <c r="I12" s="35" t="s">
        <v>9</v>
      </c>
      <c r="J12" s="35" t="s">
        <v>10</v>
      </c>
      <c r="K12" s="35" t="s">
        <v>11</v>
      </c>
      <c r="L12" s="35" t="s">
        <v>0</v>
      </c>
      <c r="M12" s="35" t="s">
        <v>1</v>
      </c>
      <c r="N12" s="35" t="s">
        <v>2</v>
      </c>
    </row>
    <row r="13" spans="1:14" x14ac:dyDescent="0.35">
      <c r="A13" s="41">
        <v>1</v>
      </c>
      <c r="B13" s="35" t="s">
        <v>50</v>
      </c>
      <c r="C13" s="44">
        <v>24.385750864558599</v>
      </c>
      <c r="D13" s="44">
        <v>28.770491509252821</v>
      </c>
      <c r="E13" s="44">
        <v>33.011273130700189</v>
      </c>
      <c r="F13" s="44">
        <v>32.362056932092059</v>
      </c>
      <c r="G13" s="44">
        <v>32.346828504340202</v>
      </c>
      <c r="H13" s="44">
        <v>25.520222402631656</v>
      </c>
      <c r="I13" s="44">
        <v>20.073850511205421</v>
      </c>
      <c r="J13" s="44">
        <v>17.662158568421045</v>
      </c>
      <c r="K13" s="44">
        <v>16.253799530157828</v>
      </c>
      <c r="L13" s="44">
        <v>20.252012704634986</v>
      </c>
      <c r="M13" s="44">
        <v>23.728992758906628</v>
      </c>
      <c r="N13" s="44">
        <v>24.013954078601149</v>
      </c>
    </row>
    <row r="14" spans="1:14" x14ac:dyDescent="0.35">
      <c r="A14" s="41">
        <v>2</v>
      </c>
      <c r="B14" s="35" t="s">
        <v>51</v>
      </c>
      <c r="C14" s="44">
        <v>5.1102407178693943</v>
      </c>
      <c r="D14" s="44">
        <v>4.3996934003425689</v>
      </c>
      <c r="E14" s="44">
        <v>4.8755602607853392</v>
      </c>
      <c r="F14" s="44">
        <v>2.4622468610329151</v>
      </c>
      <c r="G14" s="44">
        <v>1.8911377731237096</v>
      </c>
      <c r="H14" s="44">
        <v>1.2851083299998196</v>
      </c>
      <c r="I14" s="44">
        <v>1.2471086867571708</v>
      </c>
      <c r="J14" s="44">
        <v>0.85343111918501013</v>
      </c>
      <c r="K14" s="44">
        <v>1.0361153387894848</v>
      </c>
      <c r="L14" s="44">
        <v>1.3830667992020746</v>
      </c>
      <c r="M14" s="44">
        <v>2.9696823183920245</v>
      </c>
      <c r="N14" s="44">
        <v>2.9638482462474935</v>
      </c>
    </row>
    <row r="15" spans="1:14" x14ac:dyDescent="0.35">
      <c r="A15" s="41">
        <v>3</v>
      </c>
      <c r="B15" s="35" t="s">
        <v>52</v>
      </c>
      <c r="C15" s="44">
        <v>20.557360293590854</v>
      </c>
      <c r="D15" s="44">
        <v>20.448083674273789</v>
      </c>
      <c r="E15" s="44">
        <v>29.483798377270915</v>
      </c>
      <c r="F15" s="44">
        <v>39.749421618354951</v>
      </c>
      <c r="G15" s="44">
        <v>31.686501610906163</v>
      </c>
      <c r="H15" s="44">
        <v>16.993523076315793</v>
      </c>
      <c r="I15" s="44">
        <v>13.468794709507783</v>
      </c>
      <c r="J15" s="44">
        <v>11.302572796095177</v>
      </c>
      <c r="K15" s="44">
        <v>12.383332651105261</v>
      </c>
      <c r="L15" s="44">
        <v>12.244069237538296</v>
      </c>
      <c r="M15" s="44">
        <v>17.131116383821134</v>
      </c>
      <c r="N15" s="44">
        <v>17.277933507292524</v>
      </c>
    </row>
    <row r="16" spans="1:14" x14ac:dyDescent="0.35">
      <c r="A16" s="41">
        <v>4</v>
      </c>
      <c r="B16" s="35" t="s">
        <v>53</v>
      </c>
      <c r="C16" s="44">
        <v>51.573071657852594</v>
      </c>
      <c r="D16" s="44">
        <v>44.908933088500149</v>
      </c>
      <c r="E16" s="44">
        <v>60.424733652898588</v>
      </c>
      <c r="F16" s="44">
        <v>61.373128265407978</v>
      </c>
      <c r="G16" s="44">
        <v>40.917524467252164</v>
      </c>
      <c r="H16" s="44">
        <v>17.748924993684092</v>
      </c>
      <c r="I16" s="44">
        <v>8.5838594592530129</v>
      </c>
      <c r="J16" s="44">
        <v>6.6417714336164391</v>
      </c>
      <c r="K16" s="44">
        <v>11.778469718631571</v>
      </c>
      <c r="L16" s="44">
        <v>28.849466421442468</v>
      </c>
      <c r="M16" s="44">
        <v>46.717022537892333</v>
      </c>
      <c r="N16" s="44">
        <v>47.211573587306866</v>
      </c>
    </row>
    <row r="17" spans="1:14" x14ac:dyDescent="0.35">
      <c r="A17" s="41">
        <v>5</v>
      </c>
      <c r="B17" s="35" t="s">
        <v>54</v>
      </c>
      <c r="C17" s="44">
        <v>93.165509221717997</v>
      </c>
      <c r="D17" s="44">
        <v>89.957332061095315</v>
      </c>
      <c r="E17" s="44">
        <v>99.941545565300274</v>
      </c>
      <c r="F17" s="44">
        <v>76.852741751118728</v>
      </c>
      <c r="G17" s="44">
        <v>61.418805141577714</v>
      </c>
      <c r="H17" s="44">
        <v>33.525108110015609</v>
      </c>
      <c r="I17" s="44">
        <v>19.673491764882694</v>
      </c>
      <c r="J17" s="44">
        <v>15.422668831212741</v>
      </c>
      <c r="K17" s="44">
        <v>20.720125592534309</v>
      </c>
      <c r="L17" s="44">
        <v>47.994195261964045</v>
      </c>
      <c r="M17" s="44">
        <v>75.202793518269345</v>
      </c>
      <c r="N17" s="44">
        <v>75.78876005323059</v>
      </c>
    </row>
    <row r="18" spans="1:14" x14ac:dyDescent="0.35">
      <c r="A18" s="41">
        <v>6</v>
      </c>
      <c r="B18" s="35" t="s">
        <v>55</v>
      </c>
      <c r="C18" s="44">
        <v>59.924955769880633</v>
      </c>
      <c r="D18" s="44">
        <v>54.315404891732562</v>
      </c>
      <c r="E18" s="44">
        <v>61.586745829682073</v>
      </c>
      <c r="F18" s="44">
        <v>54.801190586007003</v>
      </c>
      <c r="G18" s="44">
        <v>44.808264689768869</v>
      </c>
      <c r="H18" s="44">
        <v>38.208073682089726</v>
      </c>
      <c r="I18" s="44">
        <v>24.322627775014823</v>
      </c>
      <c r="J18" s="44">
        <v>13.79346622600255</v>
      </c>
      <c r="K18" s="44">
        <v>4.2755938114138177</v>
      </c>
      <c r="L18" s="44">
        <v>2.7660823633319889</v>
      </c>
      <c r="M18" s="44">
        <v>17.522054623222637</v>
      </c>
      <c r="N18" s="44">
        <v>16.880590386949823</v>
      </c>
    </row>
    <row r="19" spans="1:14" x14ac:dyDescent="0.35">
      <c r="A19" s="41">
        <v>7</v>
      </c>
      <c r="B19" s="35" t="s">
        <v>56</v>
      </c>
      <c r="C19" s="44">
        <v>121.30917718675374</v>
      </c>
      <c r="D19" s="44">
        <v>98.837868194469522</v>
      </c>
      <c r="E19" s="44">
        <v>110.80009911697918</v>
      </c>
      <c r="F19" s="44">
        <v>117.07396780677784</v>
      </c>
      <c r="G19" s="44">
        <v>105.93233214753974</v>
      </c>
      <c r="H19" s="44">
        <v>74.196739563158133</v>
      </c>
      <c r="I19" s="44">
        <v>30.968831006790989</v>
      </c>
      <c r="J19" s="44">
        <v>22.218977317487401</v>
      </c>
      <c r="K19" s="44">
        <v>40.615043283157227</v>
      </c>
      <c r="L19" s="44">
        <v>94.844156205434345</v>
      </c>
      <c r="M19" s="44">
        <v>118.18521534290463</v>
      </c>
      <c r="N19" s="44">
        <v>119.62561035534536</v>
      </c>
    </row>
    <row r="20" spans="1:14" x14ac:dyDescent="0.35">
      <c r="A20" s="41">
        <v>8</v>
      </c>
      <c r="B20" s="35" t="s">
        <v>57</v>
      </c>
      <c r="C20" s="44">
        <v>25.987421884124288</v>
      </c>
      <c r="D20" s="44">
        <v>23.287776907929533</v>
      </c>
      <c r="E20" s="44">
        <v>22.944879024833995</v>
      </c>
      <c r="F20" s="44">
        <v>17.659481439080018</v>
      </c>
      <c r="G20" s="44">
        <v>12.749394283698781</v>
      </c>
      <c r="H20" s="44">
        <v>9.8581992473692708</v>
      </c>
      <c r="I20" s="44">
        <v>5.7444022767409981</v>
      </c>
      <c r="J20" s="44">
        <v>3.8242123955858949</v>
      </c>
      <c r="K20" s="44">
        <v>6.6940354278943577</v>
      </c>
      <c r="L20" s="44">
        <v>14.852225858404218</v>
      </c>
      <c r="M20" s="44">
        <v>18.051382562667413</v>
      </c>
      <c r="N20" s="44">
        <v>18.118883567408556</v>
      </c>
    </row>
    <row r="21" spans="1:14" x14ac:dyDescent="0.35">
      <c r="A21" s="41">
        <v>9</v>
      </c>
      <c r="B21" s="35" t="s">
        <v>58</v>
      </c>
      <c r="C21" s="44">
        <v>449.04476717699669</v>
      </c>
      <c r="D21" s="44">
        <v>408.60001873643671</v>
      </c>
      <c r="E21" s="44">
        <v>463.28827854690138</v>
      </c>
      <c r="F21" s="44">
        <v>427.5081076417095</v>
      </c>
      <c r="G21" s="44">
        <v>350.13762825184909</v>
      </c>
      <c r="H21" s="44">
        <v>229.50860512105405</v>
      </c>
      <c r="I21" s="44">
        <v>129.34959390662104</v>
      </c>
      <c r="J21" s="44">
        <v>97.404581943972417</v>
      </c>
      <c r="K21" s="44">
        <v>130.68969630315721</v>
      </c>
      <c r="L21" s="44">
        <v>256.14345685415941</v>
      </c>
      <c r="M21" s="44">
        <v>361.9179663950319</v>
      </c>
      <c r="N21" s="44">
        <v>364.73437064748663</v>
      </c>
    </row>
    <row r="22" spans="1:14" x14ac:dyDescent="0.35">
      <c r="B22" s="39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</row>
    <row r="23" spans="1:14" s="35" customFormat="1" x14ac:dyDescent="0.35">
      <c r="A23" s="41" t="s">
        <v>37</v>
      </c>
      <c r="B23" s="35" t="s">
        <v>40</v>
      </c>
      <c r="C23" s="35" t="s">
        <v>3</v>
      </c>
      <c r="D23" s="35" t="s">
        <v>4</v>
      </c>
      <c r="E23" s="35" t="s">
        <v>5</v>
      </c>
      <c r="F23" s="35" t="s">
        <v>6</v>
      </c>
      <c r="G23" s="35" t="s">
        <v>7</v>
      </c>
      <c r="H23" s="35" t="s">
        <v>8</v>
      </c>
      <c r="I23" s="35" t="s">
        <v>9</v>
      </c>
      <c r="J23" s="35" t="s">
        <v>10</v>
      </c>
      <c r="K23" s="35" t="s">
        <v>11</v>
      </c>
      <c r="L23" s="35" t="s">
        <v>0</v>
      </c>
      <c r="M23" s="35" t="s">
        <v>1</v>
      </c>
      <c r="N23" s="35" t="s">
        <v>2</v>
      </c>
    </row>
    <row r="24" spans="1:14" x14ac:dyDescent="0.35">
      <c r="A24" s="41">
        <v>1</v>
      </c>
      <c r="B24" s="35" t="s">
        <v>59</v>
      </c>
      <c r="C24" s="45">
        <v>23.441362743220171</v>
      </c>
      <c r="D24" s="45">
        <v>27.752366787854687</v>
      </c>
      <c r="E24" s="45">
        <v>32.27809716983856</v>
      </c>
      <c r="F24" s="45">
        <v>31.643299976166617</v>
      </c>
      <c r="G24" s="45">
        <v>31.628409769758278</v>
      </c>
      <c r="H24" s="45">
        <v>21.157295491878717</v>
      </c>
      <c r="I24" s="45">
        <v>16.642033138456412</v>
      </c>
      <c r="J24" s="45">
        <v>14.642643075789467</v>
      </c>
      <c r="K24" s="45">
        <v>15.507866957179759</v>
      </c>
      <c r="L24" s="45">
        <v>19.322590884418471</v>
      </c>
      <c r="M24" s="45">
        <v>22.640002545265343</v>
      </c>
      <c r="N24" s="45">
        <v>23.178081214207189</v>
      </c>
    </row>
    <row r="25" spans="1:14" x14ac:dyDescent="0.35">
      <c r="A25" s="41">
        <v>2</v>
      </c>
      <c r="B25" s="35" t="s">
        <v>60</v>
      </c>
      <c r="C25" s="45">
        <v>4.9516789359310813</v>
      </c>
      <c r="D25" s="45">
        <v>4.2343950748755352</v>
      </c>
      <c r="E25" s="45">
        <v>4.7672747195162373</v>
      </c>
      <c r="F25" s="45">
        <v>2.407560687583354</v>
      </c>
      <c r="G25" s="45">
        <v>1.849135856128808</v>
      </c>
      <c r="H25" s="45">
        <v>1.0654067291387392</v>
      </c>
      <c r="I25" s="45">
        <v>1.0339034895514625</v>
      </c>
      <c r="J25" s="45">
        <v>0.70752887986979507</v>
      </c>
      <c r="K25" s="45">
        <v>0.98856509189913344</v>
      </c>
      <c r="L25" s="45">
        <v>1.3195939740195601</v>
      </c>
      <c r="M25" s="45">
        <v>2.8333952448019071</v>
      </c>
      <c r="N25" s="45">
        <v>2.810364590403486</v>
      </c>
    </row>
    <row r="26" spans="1:14" x14ac:dyDescent="0.35">
      <c r="A26" s="41">
        <v>3</v>
      </c>
      <c r="B26" s="35" t="s">
        <v>61</v>
      </c>
      <c r="C26" s="45">
        <v>19.853558899326568</v>
      </c>
      <c r="D26" s="45">
        <v>19.723817709542971</v>
      </c>
      <c r="E26" s="45">
        <v>28.828967158871084</v>
      </c>
      <c r="F26" s="45">
        <v>38.866592280833025</v>
      </c>
      <c r="G26" s="45">
        <v>30.982748648306419</v>
      </c>
      <c r="H26" s="45">
        <v>14.088317237258776</v>
      </c>
      <c r="I26" s="45">
        <v>11.16617500790759</v>
      </c>
      <c r="J26" s="45">
        <v>9.3702895175708232</v>
      </c>
      <c r="K26" s="45">
        <v>11.815026688592102</v>
      </c>
      <c r="L26" s="45">
        <v>11.682154464741178</v>
      </c>
      <c r="M26" s="45">
        <v>16.344921273043465</v>
      </c>
      <c r="N26" s="45">
        <v>16.605092856054245</v>
      </c>
    </row>
    <row r="27" spans="1:14" x14ac:dyDescent="0.35">
      <c r="A27" s="41">
        <v>4</v>
      </c>
      <c r="B27" s="35" t="s">
        <v>62</v>
      </c>
      <c r="C27" s="45">
        <v>49.962139972252707</v>
      </c>
      <c r="D27" s="45">
        <v>43.302098111654509</v>
      </c>
      <c r="E27" s="45">
        <v>59.08270840048349</v>
      </c>
      <c r="F27" s="45">
        <v>60.010039295500079</v>
      </c>
      <c r="G27" s="45">
        <v>40.008751721694004</v>
      </c>
      <c r="H27" s="45">
        <v>14.714575948046685</v>
      </c>
      <c r="I27" s="45">
        <v>7.1163663143251608</v>
      </c>
      <c r="J27" s="45">
        <v>5.5062968728693855</v>
      </c>
      <c r="K27" s="45">
        <v>11.23792261721929</v>
      </c>
      <c r="L27" s="45">
        <v>27.525483270495979</v>
      </c>
      <c r="M27" s="45">
        <v>44.573046985658735</v>
      </c>
      <c r="N27" s="45">
        <v>45.487638017297698</v>
      </c>
    </row>
    <row r="28" spans="1:14" x14ac:dyDescent="0.35">
      <c r="A28" s="41">
        <v>5</v>
      </c>
      <c r="B28" s="35" t="s">
        <v>63</v>
      </c>
      <c r="C28" s="45">
        <v>90.040763429086581</v>
      </c>
      <c r="D28" s="45">
        <v>86.723076564975301</v>
      </c>
      <c r="E28" s="45">
        <v>97.721857205820115</v>
      </c>
      <c r="F28" s="45">
        <v>75.145852636144681</v>
      </c>
      <c r="G28" s="45">
        <v>60.05470169435953</v>
      </c>
      <c r="H28" s="45">
        <v>27.793669173025563</v>
      </c>
      <c r="I28" s="45">
        <v>16.310119561643909</v>
      </c>
      <c r="J28" s="45">
        <v>12.786015599209957</v>
      </c>
      <c r="K28" s="45">
        <v>19.769220755361278</v>
      </c>
      <c r="L28" s="45">
        <v>45.791606661474454</v>
      </c>
      <c r="M28" s="45">
        <v>71.751525821744707</v>
      </c>
      <c r="N28" s="45">
        <v>72.766156778203452</v>
      </c>
    </row>
    <row r="29" spans="1:14" x14ac:dyDescent="0.35">
      <c r="A29" s="41">
        <v>6</v>
      </c>
      <c r="B29" s="35" t="s">
        <v>64</v>
      </c>
      <c r="C29" s="45">
        <v>58.000715968007221</v>
      </c>
      <c r="D29" s="45">
        <v>52.3400208472546</v>
      </c>
      <c r="E29" s="45">
        <v>60.218912442243727</v>
      </c>
      <c r="F29" s="45">
        <v>53.584063472939349</v>
      </c>
      <c r="G29" s="45">
        <v>43.813079124268491</v>
      </c>
      <c r="H29" s="45">
        <v>31.676036843005193</v>
      </c>
      <c r="I29" s="45">
        <v>20.164441157922646</v>
      </c>
      <c r="J29" s="45">
        <v>11.435340813122821</v>
      </c>
      <c r="K29" s="45">
        <v>4.0793747866350589</v>
      </c>
      <c r="L29" s="45">
        <v>2.6391390642885164</v>
      </c>
      <c r="M29" s="45">
        <v>16.717918257155631</v>
      </c>
      <c r="N29" s="45">
        <v>15.260028952101129</v>
      </c>
    </row>
    <row r="30" spans="1:14" x14ac:dyDescent="0.35">
      <c r="A30" s="41">
        <v>7</v>
      </c>
      <c r="B30" s="35" t="s">
        <v>65</v>
      </c>
      <c r="C30" s="45">
        <v>117.6860563789439</v>
      </c>
      <c r="D30" s="45">
        <v>95.358133771784068</v>
      </c>
      <c r="E30" s="45">
        <v>108.33924373548508</v>
      </c>
      <c r="F30" s="45">
        <v>114.47377064083483</v>
      </c>
      <c r="G30" s="45">
        <v>103.57958921935635</v>
      </c>
      <c r="H30" s="45">
        <v>61.512094945921248</v>
      </c>
      <c r="I30" s="45">
        <v>25.674412170528996</v>
      </c>
      <c r="J30" s="45">
        <v>18.420429932654329</v>
      </c>
      <c r="K30" s="45">
        <v>38.751104720262525</v>
      </c>
      <c r="L30" s="45">
        <v>90.491491135400324</v>
      </c>
      <c r="M30" s="45">
        <v>112.76136342414999</v>
      </c>
      <c r="N30" s="45">
        <v>115.48730337802901</v>
      </c>
    </row>
    <row r="31" spans="1:14" x14ac:dyDescent="0.35">
      <c r="A31" s="41">
        <v>8</v>
      </c>
      <c r="B31" s="35" t="s">
        <v>66</v>
      </c>
      <c r="C31" s="45">
        <v>25.161245857214301</v>
      </c>
      <c r="D31" s="45">
        <v>22.531762245973653</v>
      </c>
      <c r="E31" s="45">
        <v>22.435276330648854</v>
      </c>
      <c r="F31" s="45">
        <v>17.26726671833438</v>
      </c>
      <c r="G31" s="45">
        <v>12.466231941933129</v>
      </c>
      <c r="H31" s="45">
        <v>8.1728454871498268</v>
      </c>
      <c r="I31" s="45">
        <v>4.7623415844799739</v>
      </c>
      <c r="J31" s="45">
        <v>3.1704265895728518</v>
      </c>
      <c r="K31" s="45">
        <v>6.3868273156575324</v>
      </c>
      <c r="L31" s="45">
        <v>14.170615443039187</v>
      </c>
      <c r="M31" s="45">
        <v>17.222953848765883</v>
      </c>
      <c r="N31" s="45">
        <v>17.307192860999784</v>
      </c>
    </row>
    <row r="32" spans="1:14" x14ac:dyDescent="0.35">
      <c r="A32" s="41">
        <v>9</v>
      </c>
      <c r="B32" s="35" t="s">
        <v>67</v>
      </c>
      <c r="C32" s="45">
        <v>434.59428968460844</v>
      </c>
      <c r="D32" s="45">
        <v>394.10645263741168</v>
      </c>
      <c r="E32" s="45">
        <v>452.99870784677404</v>
      </c>
      <c r="F32" s="45">
        <v>418.01320975166573</v>
      </c>
      <c r="G32" s="45">
        <v>342.36111836048661</v>
      </c>
      <c r="H32" s="45">
        <v>190.27190672030821</v>
      </c>
      <c r="I32" s="45">
        <v>107.23603959480728</v>
      </c>
      <c r="J32" s="45">
        <v>80.752333970217535</v>
      </c>
      <c r="K32" s="45">
        <v>124.6919785852625</v>
      </c>
      <c r="L32" s="45">
        <v>244.38831323569593</v>
      </c>
      <c r="M32" s="45">
        <v>345.3085330512078</v>
      </c>
      <c r="N32" s="45">
        <v>350.1836765753738</v>
      </c>
    </row>
    <row r="35" spans="3:14" x14ac:dyDescent="0.35"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</vt:lpstr>
      <vt:lpstr>project 2025</vt:lpstr>
      <vt:lpstr>project 2050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Almulla</dc:creator>
  <cp:lastModifiedBy>Youssef Almulla</cp:lastModifiedBy>
  <dcterms:created xsi:type="dcterms:W3CDTF">2015-06-05T18:17:20Z</dcterms:created>
  <dcterms:modified xsi:type="dcterms:W3CDTF">2020-10-21T13:38:32Z</dcterms:modified>
</cp:coreProperties>
</file>