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jho\Desktop\"/>
    </mc:Choice>
  </mc:AlternateContent>
  <xr:revisionPtr revIDLastSave="0" documentId="13_ncr:40009_{F61A5722-A63F-419D-B18E-F30A4CBF632D}" xr6:coauthVersionLast="45" xr6:coauthVersionMax="45" xr10:uidLastSave="{00000000-0000-0000-0000-000000000000}"/>
  <bookViews>
    <workbookView xWindow="-98" yWindow="-98" windowWidth="28996" windowHeight="15796"/>
  </bookViews>
  <sheets>
    <sheet name="64threads" sheetId="1" r:id="rId1"/>
  </sheets>
  <calcPr calcId="0"/>
</workbook>
</file>

<file path=xl/calcChain.xml><?xml version="1.0" encoding="utf-8"?>
<calcChain xmlns="http://schemas.openxmlformats.org/spreadsheetml/2006/main">
  <c r="P14" i="1" l="1"/>
  <c r="P13" i="1"/>
  <c r="P12" i="1"/>
  <c r="P11" i="1"/>
  <c r="P8" i="1"/>
  <c r="P7" i="1"/>
  <c r="P6" i="1"/>
  <c r="P5" i="1"/>
  <c r="I14" i="1"/>
  <c r="I13" i="1"/>
  <c r="I12" i="1"/>
  <c r="I11" i="1"/>
  <c r="I8" i="1"/>
  <c r="I7" i="1"/>
  <c r="I6" i="1"/>
  <c r="I5" i="1"/>
</calcChain>
</file>

<file path=xl/sharedStrings.xml><?xml version="1.0" encoding="utf-8"?>
<sst xmlns="http://schemas.openxmlformats.org/spreadsheetml/2006/main" count="32" uniqueCount="21">
  <si>
    <t>Number of threads</t>
  </si>
  <si>
    <t>Single sims:</t>
  </si>
  <si>
    <t>Multi sims:</t>
  </si>
  <si>
    <t>Number of gens</t>
  </si>
  <si>
    <t>Time to execute in us</t>
  </si>
  <si>
    <t>Average gens:</t>
  </si>
  <si>
    <t>std dev:</t>
  </si>
  <si>
    <t>max:</t>
  </si>
  <si>
    <t>min:</t>
  </si>
  <si>
    <t>Average time in ms:</t>
  </si>
  <si>
    <t>std dev in ms:</t>
  </si>
  <si>
    <t>max in ms:</t>
  </si>
  <si>
    <t>min in ms:</t>
  </si>
  <si>
    <t>Single island size:</t>
  </si>
  <si>
    <t>Multi island size:</t>
  </si>
  <si>
    <t>Multi island count:</t>
  </si>
  <si>
    <t>Multi island trade frequency:</t>
  </si>
  <si>
    <t>gens</t>
  </si>
  <si>
    <t>islands</t>
  </si>
  <si>
    <t>dogs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</si>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</sst>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activeCell="R12" sqref="R12"/>
    </sheetView>
  </sheetViews>
  <sheetFormatPr defaultRowHeight="14.25" x14ac:dyDescent="0.45"/>
  <cols>
    <col min="4" max="4" width="10" customWidth="1"/>
    <col min="5" max="5" width="14" customWidth="1"/>
    <col min="6" max="6" width="17.86328125" customWidth="1"/>
    <col min="8" max="8" width="18.1328125" customWidth="1"/>
    <col min="9" max="9" width="9.73046875" bestFit="1" customWidth="1"/>
    <col min="12" max="12" width="15.19921875" customWidth="1"/>
    <col min="13" max="13" width="18.1328125" customWidth="1"/>
  </cols>
  <sheetData>
    <row r="1" spans="1:16" x14ac:dyDescent="0.45">
      <c r="A1" t="s">
        <v>0</v>
      </c>
      <c r="D1" t="s">
        <v>1</v>
      </c>
      <c r="E1" t="s">
        <v>3</v>
      </c>
      <c r="F1" t="s">
        <v>4</v>
      </c>
      <c r="K1" t="s">
        <v>2</v>
      </c>
      <c r="L1" t="s">
        <v>3</v>
      </c>
      <c r="M1" t="s">
        <v>4</v>
      </c>
    </row>
    <row r="2" spans="1:16" x14ac:dyDescent="0.45">
      <c r="A2">
        <v>64</v>
      </c>
      <c r="B2" t="s">
        <v>20</v>
      </c>
      <c r="E2">
        <v>979</v>
      </c>
      <c r="F2">
        <v>614999</v>
      </c>
      <c r="L2">
        <v>7</v>
      </c>
      <c r="M2">
        <v>22605</v>
      </c>
    </row>
    <row r="3" spans="1:16" x14ac:dyDescent="0.45">
      <c r="E3">
        <v>6</v>
      </c>
      <c r="F3">
        <v>4104</v>
      </c>
      <c r="L3">
        <v>7</v>
      </c>
      <c r="M3">
        <v>22944</v>
      </c>
    </row>
    <row r="4" spans="1:16" x14ac:dyDescent="0.45">
      <c r="E4">
        <v>1799</v>
      </c>
      <c r="F4">
        <v>1146175</v>
      </c>
      <c r="L4">
        <v>7</v>
      </c>
      <c r="M4">
        <v>22720</v>
      </c>
    </row>
    <row r="5" spans="1:16" x14ac:dyDescent="0.45">
      <c r="A5" t="s">
        <v>13</v>
      </c>
      <c r="E5">
        <v>31</v>
      </c>
      <c r="F5">
        <v>21335</v>
      </c>
      <c r="H5" t="s">
        <v>5</v>
      </c>
      <c r="I5">
        <f>AVERAGE(E:E)</f>
        <v>538.88</v>
      </c>
      <c r="L5">
        <v>7</v>
      </c>
      <c r="M5">
        <v>22704</v>
      </c>
      <c r="O5" t="s">
        <v>5</v>
      </c>
      <c r="P5">
        <f>AVERAGE(L:L)</f>
        <v>8.6579999999999995</v>
      </c>
    </row>
    <row r="6" spans="1:16" x14ac:dyDescent="0.45">
      <c r="A6">
        <v>500</v>
      </c>
      <c r="B6" t="s">
        <v>19</v>
      </c>
      <c r="E6">
        <v>49</v>
      </c>
      <c r="F6">
        <v>29605</v>
      </c>
      <c r="H6" t="s">
        <v>6</v>
      </c>
      <c r="I6">
        <f>_xlfn.STDEV.S(E:E)</f>
        <v>1043.7465205682827</v>
      </c>
      <c r="L6">
        <v>7</v>
      </c>
      <c r="M6">
        <v>22752</v>
      </c>
      <c r="O6" t="s">
        <v>6</v>
      </c>
      <c r="P6">
        <f>_xlfn.STDEV.S(L:L)</f>
        <v>16.239719609216532</v>
      </c>
    </row>
    <row r="7" spans="1:16" x14ac:dyDescent="0.45">
      <c r="E7">
        <v>6</v>
      </c>
      <c r="F7">
        <v>3864</v>
      </c>
      <c r="H7" t="s">
        <v>7</v>
      </c>
      <c r="I7">
        <f>MAX(E:E)</f>
        <v>10277</v>
      </c>
      <c r="L7">
        <v>7</v>
      </c>
      <c r="M7">
        <v>23035</v>
      </c>
      <c r="O7" t="s">
        <v>7</v>
      </c>
      <c r="P7">
        <f>MAX(L:L)</f>
        <v>222</v>
      </c>
    </row>
    <row r="8" spans="1:16" x14ac:dyDescent="0.45">
      <c r="E8">
        <v>653</v>
      </c>
      <c r="F8">
        <v>390636</v>
      </c>
      <c r="H8" t="s">
        <v>8</v>
      </c>
      <c r="I8">
        <f>MIN(E:E)</f>
        <v>3</v>
      </c>
      <c r="L8">
        <v>7</v>
      </c>
      <c r="M8">
        <v>22893</v>
      </c>
      <c r="O8" t="s">
        <v>8</v>
      </c>
      <c r="P8">
        <f>MIN(L:L)</f>
        <v>4</v>
      </c>
    </row>
    <row r="9" spans="1:16" x14ac:dyDescent="0.45">
      <c r="A9" t="s">
        <v>14</v>
      </c>
      <c r="E9">
        <v>9</v>
      </c>
      <c r="F9">
        <v>5699</v>
      </c>
      <c r="L9">
        <v>7</v>
      </c>
      <c r="M9">
        <v>22790</v>
      </c>
    </row>
    <row r="10" spans="1:16" x14ac:dyDescent="0.45">
      <c r="A10">
        <v>100</v>
      </c>
      <c r="B10" t="s">
        <v>19</v>
      </c>
      <c r="E10">
        <v>8</v>
      </c>
      <c r="F10">
        <v>5064</v>
      </c>
      <c r="L10">
        <v>7</v>
      </c>
      <c r="M10">
        <v>22581</v>
      </c>
    </row>
    <row r="11" spans="1:16" x14ac:dyDescent="0.45">
      <c r="E11">
        <v>9</v>
      </c>
      <c r="F11">
        <v>5634</v>
      </c>
      <c r="H11" t="s">
        <v>9</v>
      </c>
      <c r="I11">
        <f>AVERAGE(F:F)/1000</f>
        <v>342.20750199999998</v>
      </c>
      <c r="L11">
        <v>5</v>
      </c>
      <c r="M11">
        <v>16932</v>
      </c>
      <c r="O11" t="s">
        <v>9</v>
      </c>
      <c r="P11">
        <f>AVERAGE(M:M)/1000</f>
        <v>28.935058000000001</v>
      </c>
    </row>
    <row r="12" spans="1:16" x14ac:dyDescent="0.45">
      <c r="A12" t="s">
        <v>15</v>
      </c>
      <c r="E12">
        <v>363</v>
      </c>
      <c r="F12">
        <v>230118</v>
      </c>
      <c r="H12" t="s">
        <v>10</v>
      </c>
      <c r="I12">
        <f>_xlfn.STDEV.S(F:F)/1000</f>
        <v>663.10887233478945</v>
      </c>
      <c r="L12">
        <v>7</v>
      </c>
      <c r="M12">
        <v>22869</v>
      </c>
      <c r="O12" t="s">
        <v>10</v>
      </c>
      <c r="P12">
        <f>_xlfn.STDEV.S(M:M)/1000</f>
        <v>52.057539494477396</v>
      </c>
    </row>
    <row r="13" spans="1:16" x14ac:dyDescent="0.45">
      <c r="A13">
        <v>5</v>
      </c>
      <c r="B13" t="s">
        <v>18</v>
      </c>
      <c r="E13">
        <v>10</v>
      </c>
      <c r="F13">
        <v>6232</v>
      </c>
      <c r="H13" t="s">
        <v>11</v>
      </c>
      <c r="I13">
        <f>MAX(F:F)/1000</f>
        <v>6518.26</v>
      </c>
      <c r="L13">
        <v>7</v>
      </c>
      <c r="M13">
        <v>22712</v>
      </c>
      <c r="O13" t="s">
        <v>11</v>
      </c>
      <c r="P13">
        <f>MAX(M:M)/1000</f>
        <v>733.96199999999999</v>
      </c>
    </row>
    <row r="14" spans="1:16" x14ac:dyDescent="0.45">
      <c r="E14">
        <v>7</v>
      </c>
      <c r="F14">
        <v>4486</v>
      </c>
      <c r="H14" t="s">
        <v>12</v>
      </c>
      <c r="I14">
        <f>MIN(F:F)/1000</f>
        <v>2.0710000000000002</v>
      </c>
      <c r="L14">
        <v>7</v>
      </c>
      <c r="M14">
        <v>23986</v>
      </c>
      <c r="O14" t="s">
        <v>12</v>
      </c>
      <c r="P14">
        <f>MIN(M:M)/1000</f>
        <v>13.516</v>
      </c>
    </row>
    <row r="15" spans="1:16" x14ac:dyDescent="0.45">
      <c r="A15" t="s">
        <v>16</v>
      </c>
      <c r="E15">
        <v>2093</v>
      </c>
      <c r="F15">
        <v>1319638</v>
      </c>
      <c r="L15">
        <v>7</v>
      </c>
      <c r="M15">
        <v>24715</v>
      </c>
    </row>
    <row r="16" spans="1:16" x14ac:dyDescent="0.45">
      <c r="A16">
        <v>5</v>
      </c>
      <c r="B16" t="s">
        <v>17</v>
      </c>
      <c r="E16">
        <v>10</v>
      </c>
      <c r="F16">
        <v>6762</v>
      </c>
      <c r="L16">
        <v>6</v>
      </c>
      <c r="M16">
        <v>21173</v>
      </c>
    </row>
    <row r="17" spans="5:13" x14ac:dyDescent="0.45">
      <c r="E17">
        <v>118</v>
      </c>
      <c r="F17">
        <v>76359</v>
      </c>
      <c r="L17">
        <v>7</v>
      </c>
      <c r="M17">
        <v>23178</v>
      </c>
    </row>
    <row r="18" spans="5:13" x14ac:dyDescent="0.45">
      <c r="E18">
        <v>1508</v>
      </c>
      <c r="F18">
        <v>988453</v>
      </c>
      <c r="L18">
        <v>7</v>
      </c>
      <c r="M18">
        <v>22755</v>
      </c>
    </row>
    <row r="19" spans="5:13" x14ac:dyDescent="0.45">
      <c r="E19">
        <v>25</v>
      </c>
      <c r="F19">
        <v>16181</v>
      </c>
      <c r="L19">
        <v>7</v>
      </c>
      <c r="M19">
        <v>22830</v>
      </c>
    </row>
    <row r="20" spans="5:13" x14ac:dyDescent="0.45">
      <c r="E20">
        <v>881</v>
      </c>
      <c r="F20">
        <v>577854</v>
      </c>
      <c r="L20">
        <v>6</v>
      </c>
      <c r="M20">
        <v>20374</v>
      </c>
    </row>
    <row r="21" spans="5:13" x14ac:dyDescent="0.45">
      <c r="E21">
        <v>125</v>
      </c>
      <c r="F21">
        <v>83963</v>
      </c>
      <c r="L21">
        <v>7</v>
      </c>
      <c r="M21">
        <v>27326</v>
      </c>
    </row>
    <row r="22" spans="5:13" x14ac:dyDescent="0.45">
      <c r="E22">
        <v>29</v>
      </c>
      <c r="F22">
        <v>17733</v>
      </c>
      <c r="L22">
        <v>10</v>
      </c>
      <c r="M22">
        <v>33992</v>
      </c>
    </row>
    <row r="23" spans="5:13" x14ac:dyDescent="0.45">
      <c r="E23">
        <v>82</v>
      </c>
      <c r="F23">
        <v>51579</v>
      </c>
      <c r="L23">
        <v>7</v>
      </c>
      <c r="M23">
        <v>24051</v>
      </c>
    </row>
    <row r="24" spans="5:13" x14ac:dyDescent="0.45">
      <c r="E24">
        <v>107</v>
      </c>
      <c r="F24">
        <v>68689</v>
      </c>
      <c r="L24">
        <v>7</v>
      </c>
      <c r="M24">
        <v>24214</v>
      </c>
    </row>
    <row r="25" spans="5:13" x14ac:dyDescent="0.45">
      <c r="E25">
        <v>2271</v>
      </c>
      <c r="F25">
        <v>1459975</v>
      </c>
      <c r="L25">
        <v>7</v>
      </c>
      <c r="M25">
        <v>23927</v>
      </c>
    </row>
    <row r="26" spans="5:13" x14ac:dyDescent="0.45">
      <c r="E26">
        <v>6</v>
      </c>
      <c r="F26">
        <v>3911</v>
      </c>
      <c r="L26">
        <v>6</v>
      </c>
      <c r="M26">
        <v>20694</v>
      </c>
    </row>
    <row r="27" spans="5:13" x14ac:dyDescent="0.45">
      <c r="E27">
        <v>7</v>
      </c>
      <c r="F27">
        <v>4423</v>
      </c>
      <c r="L27">
        <v>7</v>
      </c>
      <c r="M27">
        <v>24168</v>
      </c>
    </row>
    <row r="28" spans="5:13" x14ac:dyDescent="0.45">
      <c r="E28">
        <v>8</v>
      </c>
      <c r="F28">
        <v>5162</v>
      </c>
      <c r="L28">
        <v>7</v>
      </c>
      <c r="M28">
        <v>24207</v>
      </c>
    </row>
    <row r="29" spans="5:13" x14ac:dyDescent="0.45">
      <c r="E29">
        <v>5</v>
      </c>
      <c r="F29">
        <v>3175</v>
      </c>
      <c r="L29">
        <v>8</v>
      </c>
      <c r="M29">
        <v>27341</v>
      </c>
    </row>
    <row r="30" spans="5:13" x14ac:dyDescent="0.45">
      <c r="E30">
        <v>22</v>
      </c>
      <c r="F30">
        <v>13633</v>
      </c>
      <c r="L30">
        <v>7</v>
      </c>
      <c r="M30">
        <v>23917</v>
      </c>
    </row>
    <row r="31" spans="5:13" x14ac:dyDescent="0.45">
      <c r="E31">
        <v>292</v>
      </c>
      <c r="F31">
        <v>220889</v>
      </c>
      <c r="L31">
        <v>6</v>
      </c>
      <c r="M31">
        <v>20588</v>
      </c>
    </row>
    <row r="32" spans="5:13" x14ac:dyDescent="0.45">
      <c r="E32">
        <v>970</v>
      </c>
      <c r="F32">
        <v>590496</v>
      </c>
      <c r="L32">
        <v>7</v>
      </c>
      <c r="M32">
        <v>22351</v>
      </c>
    </row>
    <row r="33" spans="5:13" x14ac:dyDescent="0.45">
      <c r="E33">
        <v>975</v>
      </c>
      <c r="F33">
        <v>607865</v>
      </c>
      <c r="L33">
        <v>7</v>
      </c>
      <c r="M33">
        <v>22439</v>
      </c>
    </row>
    <row r="34" spans="5:13" x14ac:dyDescent="0.45">
      <c r="E34">
        <v>581</v>
      </c>
      <c r="F34">
        <v>365798</v>
      </c>
      <c r="L34">
        <v>7</v>
      </c>
      <c r="M34">
        <v>23395</v>
      </c>
    </row>
    <row r="35" spans="5:13" x14ac:dyDescent="0.45">
      <c r="E35">
        <v>1150</v>
      </c>
      <c r="F35">
        <v>716182</v>
      </c>
      <c r="L35">
        <v>7</v>
      </c>
      <c r="M35">
        <v>24516</v>
      </c>
    </row>
    <row r="36" spans="5:13" x14ac:dyDescent="0.45">
      <c r="E36">
        <v>61</v>
      </c>
      <c r="F36">
        <v>37185</v>
      </c>
      <c r="L36">
        <v>7</v>
      </c>
      <c r="M36">
        <v>24033</v>
      </c>
    </row>
    <row r="37" spans="5:13" x14ac:dyDescent="0.45">
      <c r="E37">
        <v>9</v>
      </c>
      <c r="F37">
        <v>5670</v>
      </c>
      <c r="L37">
        <v>7</v>
      </c>
      <c r="M37">
        <v>25731</v>
      </c>
    </row>
    <row r="38" spans="5:13" x14ac:dyDescent="0.45">
      <c r="E38">
        <v>10</v>
      </c>
      <c r="F38">
        <v>6339</v>
      </c>
      <c r="L38">
        <v>7</v>
      </c>
      <c r="M38">
        <v>22444</v>
      </c>
    </row>
    <row r="39" spans="5:13" x14ac:dyDescent="0.45">
      <c r="E39">
        <v>4</v>
      </c>
      <c r="F39">
        <v>2627</v>
      </c>
      <c r="L39">
        <v>7</v>
      </c>
      <c r="M39">
        <v>22379</v>
      </c>
    </row>
    <row r="40" spans="5:13" x14ac:dyDescent="0.45">
      <c r="E40">
        <v>1358</v>
      </c>
      <c r="F40">
        <v>824854</v>
      </c>
      <c r="L40">
        <v>10</v>
      </c>
      <c r="M40">
        <v>33038</v>
      </c>
    </row>
    <row r="41" spans="5:13" x14ac:dyDescent="0.45">
      <c r="E41">
        <v>648</v>
      </c>
      <c r="F41">
        <v>399495</v>
      </c>
      <c r="L41">
        <v>7</v>
      </c>
      <c r="M41">
        <v>23400</v>
      </c>
    </row>
    <row r="42" spans="5:13" x14ac:dyDescent="0.45">
      <c r="E42">
        <v>94</v>
      </c>
      <c r="F42">
        <v>60803</v>
      </c>
      <c r="L42">
        <v>6</v>
      </c>
      <c r="M42">
        <v>19140</v>
      </c>
    </row>
    <row r="43" spans="5:13" x14ac:dyDescent="0.45">
      <c r="E43">
        <v>9</v>
      </c>
      <c r="F43">
        <v>5832</v>
      </c>
      <c r="L43">
        <v>6</v>
      </c>
      <c r="M43">
        <v>19347</v>
      </c>
    </row>
    <row r="44" spans="5:13" x14ac:dyDescent="0.45">
      <c r="E44">
        <v>27</v>
      </c>
      <c r="F44">
        <v>16623</v>
      </c>
      <c r="L44">
        <v>5</v>
      </c>
      <c r="M44">
        <v>16262</v>
      </c>
    </row>
    <row r="45" spans="5:13" x14ac:dyDescent="0.45">
      <c r="E45">
        <v>1273</v>
      </c>
      <c r="F45">
        <v>781161</v>
      </c>
      <c r="L45">
        <v>7</v>
      </c>
      <c r="M45">
        <v>23998</v>
      </c>
    </row>
    <row r="46" spans="5:13" x14ac:dyDescent="0.45">
      <c r="E46">
        <v>5</v>
      </c>
      <c r="F46">
        <v>3480</v>
      </c>
      <c r="L46">
        <v>7</v>
      </c>
      <c r="M46">
        <v>22432</v>
      </c>
    </row>
    <row r="47" spans="5:13" x14ac:dyDescent="0.45">
      <c r="E47">
        <v>497</v>
      </c>
      <c r="F47">
        <v>318516</v>
      </c>
      <c r="L47">
        <v>7</v>
      </c>
      <c r="M47">
        <v>22281</v>
      </c>
    </row>
    <row r="48" spans="5:13" x14ac:dyDescent="0.45">
      <c r="E48">
        <v>46</v>
      </c>
      <c r="F48">
        <v>28078</v>
      </c>
      <c r="L48">
        <v>7</v>
      </c>
      <c r="M48">
        <v>22524</v>
      </c>
    </row>
    <row r="49" spans="5:13" x14ac:dyDescent="0.45">
      <c r="E49">
        <v>6</v>
      </c>
      <c r="F49">
        <v>3949</v>
      </c>
      <c r="L49">
        <v>7</v>
      </c>
      <c r="M49">
        <v>22524</v>
      </c>
    </row>
    <row r="50" spans="5:13" x14ac:dyDescent="0.45">
      <c r="E50">
        <v>3763</v>
      </c>
      <c r="F50">
        <v>2363321</v>
      </c>
      <c r="L50">
        <v>7</v>
      </c>
      <c r="M50">
        <v>23834</v>
      </c>
    </row>
    <row r="51" spans="5:13" x14ac:dyDescent="0.45">
      <c r="E51">
        <v>7</v>
      </c>
      <c r="F51">
        <v>4413</v>
      </c>
      <c r="L51">
        <v>7</v>
      </c>
      <c r="M51">
        <v>24444</v>
      </c>
    </row>
    <row r="52" spans="5:13" x14ac:dyDescent="0.45">
      <c r="E52">
        <v>8</v>
      </c>
      <c r="F52">
        <v>5090</v>
      </c>
      <c r="L52">
        <v>5</v>
      </c>
      <c r="M52">
        <v>17393</v>
      </c>
    </row>
    <row r="53" spans="5:13" x14ac:dyDescent="0.45">
      <c r="E53">
        <v>8</v>
      </c>
      <c r="F53">
        <v>5043</v>
      </c>
      <c r="L53">
        <v>7</v>
      </c>
      <c r="M53">
        <v>23998</v>
      </c>
    </row>
    <row r="54" spans="5:13" x14ac:dyDescent="0.45">
      <c r="E54">
        <v>7</v>
      </c>
      <c r="F54">
        <v>4594</v>
      </c>
      <c r="L54">
        <v>7</v>
      </c>
      <c r="M54">
        <v>23951</v>
      </c>
    </row>
    <row r="55" spans="5:13" x14ac:dyDescent="0.45">
      <c r="E55">
        <v>131</v>
      </c>
      <c r="F55">
        <v>80711</v>
      </c>
      <c r="L55">
        <v>5</v>
      </c>
      <c r="M55">
        <v>17294</v>
      </c>
    </row>
    <row r="56" spans="5:13" x14ac:dyDescent="0.45">
      <c r="E56">
        <v>100</v>
      </c>
      <c r="F56">
        <v>65134</v>
      </c>
      <c r="L56">
        <v>5</v>
      </c>
      <c r="M56">
        <v>33449</v>
      </c>
    </row>
    <row r="57" spans="5:13" x14ac:dyDescent="0.45">
      <c r="E57">
        <v>14</v>
      </c>
      <c r="F57">
        <v>8614</v>
      </c>
      <c r="L57">
        <v>7</v>
      </c>
      <c r="M57">
        <v>24171</v>
      </c>
    </row>
    <row r="58" spans="5:13" x14ac:dyDescent="0.45">
      <c r="E58">
        <v>506</v>
      </c>
      <c r="F58">
        <v>329613</v>
      </c>
      <c r="L58">
        <v>4</v>
      </c>
      <c r="M58">
        <v>14303</v>
      </c>
    </row>
    <row r="59" spans="5:13" x14ac:dyDescent="0.45">
      <c r="E59">
        <v>835</v>
      </c>
      <c r="F59">
        <v>526775</v>
      </c>
      <c r="L59">
        <v>7</v>
      </c>
      <c r="M59">
        <v>23686</v>
      </c>
    </row>
    <row r="60" spans="5:13" x14ac:dyDescent="0.45">
      <c r="E60">
        <v>804</v>
      </c>
      <c r="F60">
        <v>502504</v>
      </c>
      <c r="L60">
        <v>7</v>
      </c>
      <c r="M60">
        <v>24760</v>
      </c>
    </row>
    <row r="61" spans="5:13" x14ac:dyDescent="0.45">
      <c r="E61">
        <v>503</v>
      </c>
      <c r="F61">
        <v>303200</v>
      </c>
      <c r="L61">
        <v>7</v>
      </c>
      <c r="M61">
        <v>23895</v>
      </c>
    </row>
    <row r="62" spans="5:13" x14ac:dyDescent="0.45">
      <c r="E62">
        <v>1421</v>
      </c>
      <c r="F62">
        <v>883531</v>
      </c>
      <c r="L62">
        <v>12</v>
      </c>
      <c r="M62">
        <v>39661</v>
      </c>
    </row>
    <row r="63" spans="5:13" x14ac:dyDescent="0.45">
      <c r="E63">
        <v>6</v>
      </c>
      <c r="F63">
        <v>3911</v>
      </c>
      <c r="L63">
        <v>7</v>
      </c>
      <c r="M63">
        <v>22217</v>
      </c>
    </row>
    <row r="64" spans="5:13" x14ac:dyDescent="0.45">
      <c r="E64">
        <v>9</v>
      </c>
      <c r="F64">
        <v>5680</v>
      </c>
      <c r="L64">
        <v>6</v>
      </c>
      <c r="M64">
        <v>19298</v>
      </c>
    </row>
    <row r="65" spans="5:13" x14ac:dyDescent="0.45">
      <c r="E65">
        <v>21</v>
      </c>
      <c r="F65">
        <v>13131</v>
      </c>
      <c r="L65">
        <v>7</v>
      </c>
      <c r="M65">
        <v>22703</v>
      </c>
    </row>
    <row r="66" spans="5:13" x14ac:dyDescent="0.45">
      <c r="E66">
        <v>1672</v>
      </c>
      <c r="F66">
        <v>1043331</v>
      </c>
      <c r="L66">
        <v>7</v>
      </c>
      <c r="M66">
        <v>23182</v>
      </c>
    </row>
    <row r="67" spans="5:13" x14ac:dyDescent="0.45">
      <c r="E67">
        <v>193</v>
      </c>
      <c r="F67">
        <v>126475</v>
      </c>
      <c r="L67">
        <v>7</v>
      </c>
      <c r="M67">
        <v>24232</v>
      </c>
    </row>
    <row r="68" spans="5:13" x14ac:dyDescent="0.45">
      <c r="E68">
        <v>1499</v>
      </c>
      <c r="F68">
        <v>934556</v>
      </c>
      <c r="L68">
        <v>6</v>
      </c>
      <c r="M68">
        <v>20608</v>
      </c>
    </row>
    <row r="69" spans="5:13" x14ac:dyDescent="0.45">
      <c r="E69">
        <v>59</v>
      </c>
      <c r="F69">
        <v>37835</v>
      </c>
      <c r="L69">
        <v>7</v>
      </c>
      <c r="M69">
        <v>22270</v>
      </c>
    </row>
    <row r="70" spans="5:13" x14ac:dyDescent="0.45">
      <c r="E70">
        <v>1678</v>
      </c>
      <c r="F70">
        <v>1060058</v>
      </c>
      <c r="L70">
        <v>7</v>
      </c>
      <c r="M70">
        <v>22441</v>
      </c>
    </row>
    <row r="71" spans="5:13" x14ac:dyDescent="0.45">
      <c r="E71">
        <v>2263</v>
      </c>
      <c r="F71">
        <v>1422837</v>
      </c>
      <c r="L71">
        <v>7</v>
      </c>
      <c r="M71">
        <v>24048</v>
      </c>
    </row>
    <row r="72" spans="5:13" x14ac:dyDescent="0.45">
      <c r="E72">
        <v>2470</v>
      </c>
      <c r="F72">
        <v>1610689</v>
      </c>
      <c r="L72">
        <v>7</v>
      </c>
      <c r="M72">
        <v>22836</v>
      </c>
    </row>
    <row r="73" spans="5:13" x14ac:dyDescent="0.45">
      <c r="E73">
        <v>34</v>
      </c>
      <c r="F73">
        <v>22467</v>
      </c>
      <c r="L73">
        <v>5</v>
      </c>
      <c r="M73">
        <v>17624</v>
      </c>
    </row>
    <row r="74" spans="5:13" x14ac:dyDescent="0.45">
      <c r="E74">
        <v>298</v>
      </c>
      <c r="F74">
        <v>194987</v>
      </c>
      <c r="L74">
        <v>7</v>
      </c>
      <c r="M74">
        <v>24260</v>
      </c>
    </row>
    <row r="75" spans="5:13" x14ac:dyDescent="0.45">
      <c r="E75">
        <v>8</v>
      </c>
      <c r="F75">
        <v>5574</v>
      </c>
      <c r="L75">
        <v>6</v>
      </c>
      <c r="M75">
        <v>19873</v>
      </c>
    </row>
    <row r="76" spans="5:13" x14ac:dyDescent="0.45">
      <c r="E76">
        <v>418</v>
      </c>
      <c r="F76">
        <v>272025</v>
      </c>
      <c r="L76">
        <v>7</v>
      </c>
      <c r="M76">
        <v>22333</v>
      </c>
    </row>
    <row r="77" spans="5:13" x14ac:dyDescent="0.45">
      <c r="E77">
        <v>111</v>
      </c>
      <c r="F77">
        <v>72542</v>
      </c>
      <c r="L77">
        <v>7</v>
      </c>
      <c r="M77">
        <v>22330</v>
      </c>
    </row>
    <row r="78" spans="5:13" x14ac:dyDescent="0.45">
      <c r="E78">
        <v>1314</v>
      </c>
      <c r="F78">
        <v>833512</v>
      </c>
      <c r="L78">
        <v>7</v>
      </c>
      <c r="M78">
        <v>22483</v>
      </c>
    </row>
    <row r="79" spans="5:13" x14ac:dyDescent="0.45">
      <c r="E79">
        <v>5</v>
      </c>
      <c r="F79">
        <v>3266</v>
      </c>
      <c r="L79">
        <v>7</v>
      </c>
      <c r="M79">
        <v>23703</v>
      </c>
    </row>
    <row r="80" spans="5:13" x14ac:dyDescent="0.45">
      <c r="E80">
        <v>8</v>
      </c>
      <c r="F80">
        <v>5318</v>
      </c>
      <c r="L80">
        <v>7</v>
      </c>
      <c r="M80">
        <v>24149</v>
      </c>
    </row>
    <row r="81" spans="5:13" x14ac:dyDescent="0.45">
      <c r="E81">
        <v>6</v>
      </c>
      <c r="F81">
        <v>3970</v>
      </c>
      <c r="L81">
        <v>7</v>
      </c>
      <c r="M81">
        <v>23576</v>
      </c>
    </row>
    <row r="82" spans="5:13" x14ac:dyDescent="0.45">
      <c r="E82">
        <v>131</v>
      </c>
      <c r="F82">
        <v>80182</v>
      </c>
      <c r="L82">
        <v>6</v>
      </c>
      <c r="M82">
        <v>19531</v>
      </c>
    </row>
    <row r="83" spans="5:13" x14ac:dyDescent="0.45">
      <c r="E83">
        <v>404</v>
      </c>
      <c r="F83">
        <v>251848</v>
      </c>
      <c r="L83">
        <v>7</v>
      </c>
      <c r="M83">
        <v>22330</v>
      </c>
    </row>
    <row r="84" spans="5:13" x14ac:dyDescent="0.45">
      <c r="E84">
        <v>48</v>
      </c>
      <c r="F84">
        <v>29376</v>
      </c>
      <c r="L84">
        <v>7</v>
      </c>
      <c r="M84">
        <v>22530</v>
      </c>
    </row>
    <row r="85" spans="5:13" x14ac:dyDescent="0.45">
      <c r="E85">
        <v>9</v>
      </c>
      <c r="F85">
        <v>5806</v>
      </c>
      <c r="L85">
        <v>7</v>
      </c>
      <c r="M85">
        <v>22627</v>
      </c>
    </row>
    <row r="86" spans="5:13" x14ac:dyDescent="0.45">
      <c r="E86">
        <v>6</v>
      </c>
      <c r="F86">
        <v>3950</v>
      </c>
      <c r="L86">
        <v>6</v>
      </c>
      <c r="M86">
        <v>20932</v>
      </c>
    </row>
    <row r="87" spans="5:13" x14ac:dyDescent="0.45">
      <c r="E87">
        <v>21</v>
      </c>
      <c r="F87">
        <v>13081</v>
      </c>
      <c r="L87">
        <v>10</v>
      </c>
      <c r="M87">
        <v>34050</v>
      </c>
    </row>
    <row r="88" spans="5:13" x14ac:dyDescent="0.45">
      <c r="E88">
        <v>32</v>
      </c>
      <c r="F88">
        <v>21398</v>
      </c>
      <c r="L88">
        <v>7</v>
      </c>
      <c r="M88">
        <v>23919</v>
      </c>
    </row>
    <row r="89" spans="5:13" x14ac:dyDescent="0.45">
      <c r="E89">
        <v>1670</v>
      </c>
      <c r="F89">
        <v>1031944</v>
      </c>
      <c r="L89">
        <v>7</v>
      </c>
      <c r="M89">
        <v>24283</v>
      </c>
    </row>
    <row r="90" spans="5:13" x14ac:dyDescent="0.45">
      <c r="E90">
        <v>10</v>
      </c>
      <c r="F90">
        <v>6885</v>
      </c>
      <c r="L90">
        <v>7</v>
      </c>
      <c r="M90">
        <v>23269</v>
      </c>
    </row>
    <row r="91" spans="5:13" x14ac:dyDescent="0.45">
      <c r="E91">
        <v>649</v>
      </c>
      <c r="F91">
        <v>401255</v>
      </c>
      <c r="L91">
        <v>6</v>
      </c>
      <c r="M91">
        <v>19255</v>
      </c>
    </row>
    <row r="92" spans="5:13" x14ac:dyDescent="0.45">
      <c r="E92">
        <v>7</v>
      </c>
      <c r="F92">
        <v>4502</v>
      </c>
      <c r="L92">
        <v>10</v>
      </c>
      <c r="M92">
        <v>31928</v>
      </c>
    </row>
    <row r="93" spans="5:13" x14ac:dyDescent="0.45">
      <c r="E93">
        <v>326</v>
      </c>
      <c r="F93">
        <v>197335</v>
      </c>
      <c r="L93">
        <v>7</v>
      </c>
      <c r="M93">
        <v>24204</v>
      </c>
    </row>
    <row r="94" spans="5:13" x14ac:dyDescent="0.45">
      <c r="E94">
        <v>14</v>
      </c>
      <c r="F94">
        <v>8723</v>
      </c>
      <c r="L94">
        <v>6</v>
      </c>
      <c r="M94">
        <v>20681</v>
      </c>
    </row>
    <row r="95" spans="5:13" x14ac:dyDescent="0.45">
      <c r="E95">
        <v>13</v>
      </c>
      <c r="F95">
        <v>8184</v>
      </c>
      <c r="L95">
        <v>7</v>
      </c>
      <c r="M95">
        <v>24548</v>
      </c>
    </row>
    <row r="96" spans="5:13" x14ac:dyDescent="0.45">
      <c r="E96">
        <v>20</v>
      </c>
      <c r="F96">
        <v>12508</v>
      </c>
      <c r="L96">
        <v>8</v>
      </c>
      <c r="M96">
        <v>25549</v>
      </c>
    </row>
    <row r="97" spans="5:13" x14ac:dyDescent="0.45">
      <c r="E97">
        <v>1088</v>
      </c>
      <c r="F97">
        <v>689261</v>
      </c>
      <c r="L97">
        <v>8</v>
      </c>
      <c r="M97">
        <v>25296</v>
      </c>
    </row>
    <row r="98" spans="5:13" x14ac:dyDescent="0.45">
      <c r="E98">
        <v>8</v>
      </c>
      <c r="F98">
        <v>5088</v>
      </c>
      <c r="L98">
        <v>8</v>
      </c>
      <c r="M98">
        <v>25372</v>
      </c>
    </row>
    <row r="99" spans="5:13" x14ac:dyDescent="0.45">
      <c r="E99">
        <v>35</v>
      </c>
      <c r="F99">
        <v>24793</v>
      </c>
      <c r="L99">
        <v>10</v>
      </c>
      <c r="M99">
        <v>33852</v>
      </c>
    </row>
    <row r="100" spans="5:13" x14ac:dyDescent="0.45">
      <c r="E100">
        <v>7</v>
      </c>
      <c r="F100">
        <v>4920</v>
      </c>
      <c r="L100">
        <v>5</v>
      </c>
      <c r="M100">
        <v>18462</v>
      </c>
    </row>
    <row r="101" spans="5:13" x14ac:dyDescent="0.45">
      <c r="E101">
        <v>2160</v>
      </c>
      <c r="F101">
        <v>1360866</v>
      </c>
      <c r="L101">
        <v>7</v>
      </c>
      <c r="M101">
        <v>24188</v>
      </c>
    </row>
    <row r="102" spans="5:13" x14ac:dyDescent="0.45">
      <c r="E102">
        <v>38</v>
      </c>
      <c r="F102">
        <v>25175</v>
      </c>
      <c r="L102">
        <v>7</v>
      </c>
      <c r="M102">
        <v>23903</v>
      </c>
    </row>
    <row r="103" spans="5:13" x14ac:dyDescent="0.45">
      <c r="E103">
        <v>7</v>
      </c>
      <c r="F103">
        <v>4894</v>
      </c>
      <c r="L103">
        <v>7</v>
      </c>
      <c r="M103">
        <v>22740</v>
      </c>
    </row>
    <row r="104" spans="5:13" x14ac:dyDescent="0.45">
      <c r="E104">
        <v>6</v>
      </c>
      <c r="F104">
        <v>4143</v>
      </c>
      <c r="L104">
        <v>6</v>
      </c>
      <c r="M104">
        <v>19399</v>
      </c>
    </row>
    <row r="105" spans="5:13" x14ac:dyDescent="0.45">
      <c r="E105">
        <v>574</v>
      </c>
      <c r="F105">
        <v>359387</v>
      </c>
      <c r="L105">
        <v>6</v>
      </c>
      <c r="M105">
        <v>19732</v>
      </c>
    </row>
    <row r="106" spans="5:13" x14ac:dyDescent="0.45">
      <c r="E106">
        <v>1443</v>
      </c>
      <c r="F106">
        <v>892947</v>
      </c>
      <c r="L106">
        <v>5</v>
      </c>
      <c r="M106">
        <v>17721</v>
      </c>
    </row>
    <row r="107" spans="5:13" x14ac:dyDescent="0.45">
      <c r="E107">
        <v>436</v>
      </c>
      <c r="F107">
        <v>269257</v>
      </c>
      <c r="L107">
        <v>4</v>
      </c>
      <c r="M107">
        <v>14275</v>
      </c>
    </row>
    <row r="108" spans="5:13" x14ac:dyDescent="0.45">
      <c r="E108">
        <v>41</v>
      </c>
      <c r="F108">
        <v>26849</v>
      </c>
      <c r="L108">
        <v>7</v>
      </c>
      <c r="M108">
        <v>24198</v>
      </c>
    </row>
    <row r="109" spans="5:13" x14ac:dyDescent="0.45">
      <c r="E109">
        <v>2732</v>
      </c>
      <c r="F109">
        <v>1693491</v>
      </c>
      <c r="L109">
        <v>9</v>
      </c>
      <c r="M109">
        <v>30807</v>
      </c>
    </row>
    <row r="110" spans="5:13" x14ac:dyDescent="0.45">
      <c r="E110">
        <v>7</v>
      </c>
      <c r="F110">
        <v>4399</v>
      </c>
      <c r="L110">
        <v>7</v>
      </c>
      <c r="M110">
        <v>24107</v>
      </c>
    </row>
    <row r="111" spans="5:13" x14ac:dyDescent="0.45">
      <c r="E111">
        <v>25</v>
      </c>
      <c r="F111">
        <v>15172</v>
      </c>
      <c r="L111">
        <v>7</v>
      </c>
      <c r="M111">
        <v>23897</v>
      </c>
    </row>
    <row r="112" spans="5:13" x14ac:dyDescent="0.45">
      <c r="E112">
        <v>8</v>
      </c>
      <c r="F112">
        <v>5112</v>
      </c>
      <c r="L112">
        <v>6</v>
      </c>
      <c r="M112">
        <v>20639</v>
      </c>
    </row>
    <row r="113" spans="5:13" x14ac:dyDescent="0.45">
      <c r="E113">
        <v>269</v>
      </c>
      <c r="F113">
        <v>164258</v>
      </c>
      <c r="L113">
        <v>6</v>
      </c>
      <c r="M113">
        <v>20725</v>
      </c>
    </row>
    <row r="114" spans="5:13" x14ac:dyDescent="0.45">
      <c r="E114">
        <v>371</v>
      </c>
      <c r="F114">
        <v>234680</v>
      </c>
      <c r="L114">
        <v>8</v>
      </c>
      <c r="M114">
        <v>27678</v>
      </c>
    </row>
    <row r="115" spans="5:13" x14ac:dyDescent="0.45">
      <c r="E115">
        <v>6</v>
      </c>
      <c r="F115">
        <v>4112</v>
      </c>
      <c r="L115">
        <v>6</v>
      </c>
      <c r="M115">
        <v>20891</v>
      </c>
    </row>
    <row r="116" spans="5:13" x14ac:dyDescent="0.45">
      <c r="E116">
        <v>5234</v>
      </c>
      <c r="F116">
        <v>3345234</v>
      </c>
      <c r="L116">
        <v>7</v>
      </c>
      <c r="M116">
        <v>24043</v>
      </c>
    </row>
    <row r="117" spans="5:13" x14ac:dyDescent="0.45">
      <c r="E117">
        <v>6</v>
      </c>
      <c r="F117">
        <v>4183</v>
      </c>
      <c r="L117">
        <v>7</v>
      </c>
      <c r="M117">
        <v>24385</v>
      </c>
    </row>
    <row r="118" spans="5:13" x14ac:dyDescent="0.45">
      <c r="E118">
        <v>58</v>
      </c>
      <c r="F118">
        <v>38067</v>
      </c>
      <c r="L118">
        <v>6</v>
      </c>
      <c r="M118">
        <v>23815</v>
      </c>
    </row>
    <row r="119" spans="5:13" x14ac:dyDescent="0.45">
      <c r="E119">
        <v>70</v>
      </c>
      <c r="F119">
        <v>45873</v>
      </c>
      <c r="L119">
        <v>7</v>
      </c>
      <c r="M119">
        <v>24092</v>
      </c>
    </row>
    <row r="120" spans="5:13" x14ac:dyDescent="0.45">
      <c r="E120">
        <v>7</v>
      </c>
      <c r="F120">
        <v>4842</v>
      </c>
      <c r="L120">
        <v>7</v>
      </c>
      <c r="M120">
        <v>24158</v>
      </c>
    </row>
    <row r="121" spans="5:13" x14ac:dyDescent="0.45">
      <c r="E121">
        <v>6</v>
      </c>
      <c r="F121">
        <v>4206</v>
      </c>
      <c r="L121">
        <v>7</v>
      </c>
      <c r="M121">
        <v>24239</v>
      </c>
    </row>
    <row r="122" spans="5:13" x14ac:dyDescent="0.45">
      <c r="E122">
        <v>9</v>
      </c>
      <c r="F122">
        <v>6205</v>
      </c>
      <c r="L122">
        <v>8</v>
      </c>
      <c r="M122">
        <v>32367</v>
      </c>
    </row>
    <row r="123" spans="5:13" x14ac:dyDescent="0.45">
      <c r="E123">
        <v>50</v>
      </c>
      <c r="F123">
        <v>32795</v>
      </c>
      <c r="L123">
        <v>7</v>
      </c>
      <c r="M123">
        <v>23650</v>
      </c>
    </row>
    <row r="124" spans="5:13" x14ac:dyDescent="0.45">
      <c r="E124">
        <v>1159</v>
      </c>
      <c r="F124">
        <v>753404</v>
      </c>
      <c r="L124">
        <v>7</v>
      </c>
      <c r="M124">
        <v>22273</v>
      </c>
    </row>
    <row r="125" spans="5:13" x14ac:dyDescent="0.45">
      <c r="E125">
        <v>1212</v>
      </c>
      <c r="F125">
        <v>758306</v>
      </c>
      <c r="L125">
        <v>9</v>
      </c>
      <c r="M125">
        <v>30122</v>
      </c>
    </row>
    <row r="126" spans="5:13" x14ac:dyDescent="0.45">
      <c r="E126">
        <v>9</v>
      </c>
      <c r="F126">
        <v>5768</v>
      </c>
      <c r="L126">
        <v>8</v>
      </c>
      <c r="M126">
        <v>27298</v>
      </c>
    </row>
    <row r="127" spans="5:13" x14ac:dyDescent="0.45">
      <c r="E127">
        <v>502</v>
      </c>
      <c r="F127">
        <v>306408</v>
      </c>
      <c r="L127">
        <v>7</v>
      </c>
      <c r="M127">
        <v>24282</v>
      </c>
    </row>
    <row r="128" spans="5:13" x14ac:dyDescent="0.45">
      <c r="E128">
        <v>7</v>
      </c>
      <c r="F128">
        <v>4468</v>
      </c>
      <c r="L128">
        <v>7</v>
      </c>
      <c r="M128">
        <v>23545</v>
      </c>
    </row>
    <row r="129" spans="5:13" x14ac:dyDescent="0.45">
      <c r="E129">
        <v>5</v>
      </c>
      <c r="F129">
        <v>3947</v>
      </c>
      <c r="L129">
        <v>6</v>
      </c>
      <c r="M129">
        <v>19202</v>
      </c>
    </row>
    <row r="130" spans="5:13" x14ac:dyDescent="0.45">
      <c r="E130">
        <v>55</v>
      </c>
      <c r="F130">
        <v>33542</v>
      </c>
      <c r="L130">
        <v>7</v>
      </c>
      <c r="M130">
        <v>22818</v>
      </c>
    </row>
    <row r="131" spans="5:13" x14ac:dyDescent="0.45">
      <c r="E131">
        <v>8</v>
      </c>
      <c r="F131">
        <v>5308</v>
      </c>
      <c r="L131">
        <v>9</v>
      </c>
      <c r="M131">
        <v>28240</v>
      </c>
    </row>
    <row r="132" spans="5:13" x14ac:dyDescent="0.45">
      <c r="E132">
        <v>7</v>
      </c>
      <c r="F132">
        <v>4831</v>
      </c>
      <c r="L132">
        <v>6</v>
      </c>
      <c r="M132">
        <v>19357</v>
      </c>
    </row>
    <row r="133" spans="5:13" x14ac:dyDescent="0.45">
      <c r="E133">
        <v>6</v>
      </c>
      <c r="F133">
        <v>4168</v>
      </c>
      <c r="L133">
        <v>186</v>
      </c>
      <c r="M133">
        <v>593553</v>
      </c>
    </row>
    <row r="134" spans="5:13" x14ac:dyDescent="0.45">
      <c r="E134">
        <v>530</v>
      </c>
      <c r="F134">
        <v>326896</v>
      </c>
      <c r="L134">
        <v>7</v>
      </c>
      <c r="M134">
        <v>22671</v>
      </c>
    </row>
    <row r="135" spans="5:13" x14ac:dyDescent="0.45">
      <c r="E135">
        <v>1814</v>
      </c>
      <c r="F135">
        <v>1126665</v>
      </c>
      <c r="L135">
        <v>7</v>
      </c>
      <c r="M135">
        <v>22989</v>
      </c>
    </row>
    <row r="136" spans="5:13" x14ac:dyDescent="0.45">
      <c r="E136">
        <v>2583</v>
      </c>
      <c r="F136">
        <v>1657599</v>
      </c>
      <c r="L136">
        <v>7</v>
      </c>
      <c r="M136">
        <v>24334</v>
      </c>
    </row>
    <row r="137" spans="5:13" x14ac:dyDescent="0.45">
      <c r="E137">
        <v>74</v>
      </c>
      <c r="F137">
        <v>51002</v>
      </c>
      <c r="L137">
        <v>7</v>
      </c>
      <c r="M137">
        <v>22661</v>
      </c>
    </row>
    <row r="138" spans="5:13" x14ac:dyDescent="0.45">
      <c r="E138">
        <v>244</v>
      </c>
      <c r="F138">
        <v>150093</v>
      </c>
      <c r="L138">
        <v>7</v>
      </c>
      <c r="M138">
        <v>22316</v>
      </c>
    </row>
    <row r="139" spans="5:13" x14ac:dyDescent="0.45">
      <c r="E139">
        <v>838</v>
      </c>
      <c r="F139">
        <v>517506</v>
      </c>
      <c r="L139">
        <v>5</v>
      </c>
      <c r="M139">
        <v>16414</v>
      </c>
    </row>
    <row r="140" spans="5:13" x14ac:dyDescent="0.45">
      <c r="E140">
        <v>9</v>
      </c>
      <c r="F140">
        <v>5806</v>
      </c>
      <c r="L140">
        <v>7</v>
      </c>
      <c r="M140">
        <v>22619</v>
      </c>
    </row>
    <row r="141" spans="5:13" x14ac:dyDescent="0.45">
      <c r="E141">
        <v>633</v>
      </c>
      <c r="F141">
        <v>394246</v>
      </c>
      <c r="L141">
        <v>8</v>
      </c>
      <c r="M141">
        <v>25660</v>
      </c>
    </row>
    <row r="142" spans="5:13" x14ac:dyDescent="0.45">
      <c r="E142">
        <v>7</v>
      </c>
      <c r="F142">
        <v>4801</v>
      </c>
      <c r="L142">
        <v>7</v>
      </c>
      <c r="M142">
        <v>23636</v>
      </c>
    </row>
    <row r="143" spans="5:13" x14ac:dyDescent="0.45">
      <c r="E143">
        <v>3240</v>
      </c>
      <c r="F143">
        <v>1996863</v>
      </c>
      <c r="L143">
        <v>8</v>
      </c>
      <c r="M143">
        <v>27822</v>
      </c>
    </row>
    <row r="144" spans="5:13" x14ac:dyDescent="0.45">
      <c r="E144">
        <v>39</v>
      </c>
      <c r="F144">
        <v>23778</v>
      </c>
      <c r="L144">
        <v>7</v>
      </c>
      <c r="M144">
        <v>24177</v>
      </c>
    </row>
    <row r="145" spans="5:13" x14ac:dyDescent="0.45">
      <c r="E145">
        <v>25</v>
      </c>
      <c r="F145">
        <v>15215</v>
      </c>
      <c r="L145">
        <v>7</v>
      </c>
      <c r="M145">
        <v>24241</v>
      </c>
    </row>
    <row r="146" spans="5:13" x14ac:dyDescent="0.45">
      <c r="E146">
        <v>10</v>
      </c>
      <c r="F146">
        <v>6347</v>
      </c>
      <c r="L146">
        <v>7</v>
      </c>
      <c r="M146">
        <v>24143</v>
      </c>
    </row>
    <row r="147" spans="5:13" x14ac:dyDescent="0.45">
      <c r="E147">
        <v>26</v>
      </c>
      <c r="F147">
        <v>15943</v>
      </c>
      <c r="L147">
        <v>7</v>
      </c>
      <c r="M147">
        <v>22565</v>
      </c>
    </row>
    <row r="148" spans="5:13" x14ac:dyDescent="0.45">
      <c r="E148">
        <v>1077</v>
      </c>
      <c r="F148">
        <v>711698</v>
      </c>
      <c r="L148">
        <v>7</v>
      </c>
      <c r="M148">
        <v>22801</v>
      </c>
    </row>
    <row r="149" spans="5:13" x14ac:dyDescent="0.45">
      <c r="E149">
        <v>5</v>
      </c>
      <c r="F149">
        <v>3524</v>
      </c>
      <c r="L149">
        <v>7</v>
      </c>
      <c r="M149">
        <v>24372</v>
      </c>
    </row>
    <row r="150" spans="5:13" x14ac:dyDescent="0.45">
      <c r="E150">
        <v>9</v>
      </c>
      <c r="F150">
        <v>6135</v>
      </c>
      <c r="L150">
        <v>7</v>
      </c>
      <c r="M150">
        <v>24656</v>
      </c>
    </row>
    <row r="151" spans="5:13" x14ac:dyDescent="0.45">
      <c r="E151">
        <v>84</v>
      </c>
      <c r="F151">
        <v>51355</v>
      </c>
      <c r="L151">
        <v>6</v>
      </c>
      <c r="M151">
        <v>21122</v>
      </c>
    </row>
    <row r="152" spans="5:13" x14ac:dyDescent="0.45">
      <c r="E152">
        <v>63</v>
      </c>
      <c r="F152">
        <v>39180</v>
      </c>
      <c r="L152">
        <v>6</v>
      </c>
      <c r="M152">
        <v>20955</v>
      </c>
    </row>
    <row r="153" spans="5:13" x14ac:dyDescent="0.45">
      <c r="E153">
        <v>10</v>
      </c>
      <c r="F153">
        <v>6741</v>
      </c>
      <c r="L153">
        <v>7</v>
      </c>
      <c r="M153">
        <v>24627</v>
      </c>
    </row>
    <row r="154" spans="5:13" x14ac:dyDescent="0.45">
      <c r="E154">
        <v>3413</v>
      </c>
      <c r="F154">
        <v>2201782</v>
      </c>
      <c r="L154">
        <v>7</v>
      </c>
      <c r="M154">
        <v>24553</v>
      </c>
    </row>
    <row r="155" spans="5:13" x14ac:dyDescent="0.45">
      <c r="E155">
        <v>1778</v>
      </c>
      <c r="F155">
        <v>1157766</v>
      </c>
      <c r="L155">
        <v>7</v>
      </c>
      <c r="M155">
        <v>24098</v>
      </c>
    </row>
    <row r="156" spans="5:13" x14ac:dyDescent="0.45">
      <c r="E156">
        <v>1441</v>
      </c>
      <c r="F156">
        <v>914747</v>
      </c>
      <c r="L156">
        <v>5</v>
      </c>
      <c r="M156">
        <v>17786</v>
      </c>
    </row>
    <row r="157" spans="5:13" x14ac:dyDescent="0.45">
      <c r="E157">
        <v>11</v>
      </c>
      <c r="F157">
        <v>7451</v>
      </c>
      <c r="L157">
        <v>7</v>
      </c>
      <c r="M157">
        <v>24176</v>
      </c>
    </row>
    <row r="158" spans="5:13" x14ac:dyDescent="0.45">
      <c r="E158">
        <v>7</v>
      </c>
      <c r="F158">
        <v>4733</v>
      </c>
      <c r="L158">
        <v>5</v>
      </c>
      <c r="M158">
        <v>17833</v>
      </c>
    </row>
    <row r="159" spans="5:13" x14ac:dyDescent="0.45">
      <c r="E159">
        <v>3080</v>
      </c>
      <c r="F159">
        <v>1917761</v>
      </c>
      <c r="L159">
        <v>7</v>
      </c>
      <c r="M159">
        <v>24604</v>
      </c>
    </row>
    <row r="160" spans="5:13" x14ac:dyDescent="0.45">
      <c r="E160">
        <v>10</v>
      </c>
      <c r="F160">
        <v>6283</v>
      </c>
      <c r="L160">
        <v>7</v>
      </c>
      <c r="M160">
        <v>23398</v>
      </c>
    </row>
    <row r="161" spans="5:13" x14ac:dyDescent="0.45">
      <c r="E161">
        <v>1033</v>
      </c>
      <c r="F161">
        <v>647891</v>
      </c>
      <c r="L161">
        <v>96</v>
      </c>
      <c r="M161">
        <v>302288</v>
      </c>
    </row>
    <row r="162" spans="5:13" x14ac:dyDescent="0.45">
      <c r="E162">
        <v>121</v>
      </c>
      <c r="F162">
        <v>73369</v>
      </c>
      <c r="L162">
        <v>7</v>
      </c>
      <c r="M162">
        <v>23018</v>
      </c>
    </row>
    <row r="163" spans="5:13" x14ac:dyDescent="0.45">
      <c r="E163">
        <v>7</v>
      </c>
      <c r="F163">
        <v>4414</v>
      </c>
      <c r="L163">
        <v>9</v>
      </c>
      <c r="M163">
        <v>28952</v>
      </c>
    </row>
    <row r="164" spans="5:13" x14ac:dyDescent="0.45">
      <c r="E164">
        <v>7</v>
      </c>
      <c r="F164">
        <v>4443</v>
      </c>
      <c r="L164">
        <v>7</v>
      </c>
      <c r="M164">
        <v>23006</v>
      </c>
    </row>
    <row r="165" spans="5:13" x14ac:dyDescent="0.45">
      <c r="E165">
        <v>8</v>
      </c>
      <c r="F165">
        <v>5090</v>
      </c>
      <c r="L165">
        <v>7</v>
      </c>
      <c r="M165">
        <v>22659</v>
      </c>
    </row>
    <row r="166" spans="5:13" x14ac:dyDescent="0.45">
      <c r="E166">
        <v>1581</v>
      </c>
      <c r="F166">
        <v>977229</v>
      </c>
      <c r="L166">
        <v>7</v>
      </c>
      <c r="M166">
        <v>22554</v>
      </c>
    </row>
    <row r="167" spans="5:13" x14ac:dyDescent="0.45">
      <c r="E167">
        <v>6</v>
      </c>
      <c r="F167">
        <v>3836</v>
      </c>
      <c r="L167">
        <v>7</v>
      </c>
      <c r="M167">
        <v>22960</v>
      </c>
    </row>
    <row r="168" spans="5:13" x14ac:dyDescent="0.45">
      <c r="E168">
        <v>4</v>
      </c>
      <c r="F168">
        <v>2710</v>
      </c>
      <c r="L168">
        <v>7</v>
      </c>
      <c r="M168">
        <v>22806</v>
      </c>
    </row>
    <row r="169" spans="5:13" x14ac:dyDescent="0.45">
      <c r="E169">
        <v>344</v>
      </c>
      <c r="F169">
        <v>209641</v>
      </c>
      <c r="L169">
        <v>7</v>
      </c>
      <c r="M169">
        <v>22630</v>
      </c>
    </row>
    <row r="170" spans="5:13" x14ac:dyDescent="0.45">
      <c r="E170">
        <v>690</v>
      </c>
      <c r="F170">
        <v>421902</v>
      </c>
      <c r="L170">
        <v>7</v>
      </c>
      <c r="M170">
        <v>26633</v>
      </c>
    </row>
    <row r="171" spans="5:13" x14ac:dyDescent="0.45">
      <c r="E171">
        <v>21</v>
      </c>
      <c r="F171">
        <v>12818</v>
      </c>
      <c r="L171">
        <v>7</v>
      </c>
      <c r="M171">
        <v>22787</v>
      </c>
    </row>
    <row r="172" spans="5:13" x14ac:dyDescent="0.45">
      <c r="E172">
        <v>9</v>
      </c>
      <c r="F172">
        <v>5565</v>
      </c>
      <c r="L172">
        <v>7</v>
      </c>
      <c r="M172">
        <v>22503</v>
      </c>
    </row>
    <row r="173" spans="5:13" x14ac:dyDescent="0.45">
      <c r="E173">
        <v>427</v>
      </c>
      <c r="F173">
        <v>264622</v>
      </c>
      <c r="L173">
        <v>5</v>
      </c>
      <c r="M173">
        <v>16578</v>
      </c>
    </row>
    <row r="174" spans="5:13" x14ac:dyDescent="0.45">
      <c r="E174">
        <v>7</v>
      </c>
      <c r="F174">
        <v>4522</v>
      </c>
      <c r="L174">
        <v>7</v>
      </c>
      <c r="M174">
        <v>23458</v>
      </c>
    </row>
    <row r="175" spans="5:13" x14ac:dyDescent="0.45">
      <c r="E175">
        <v>169</v>
      </c>
      <c r="F175">
        <v>108968</v>
      </c>
      <c r="L175">
        <v>8</v>
      </c>
      <c r="M175">
        <v>29708</v>
      </c>
    </row>
    <row r="176" spans="5:13" x14ac:dyDescent="0.45">
      <c r="E176">
        <v>1164</v>
      </c>
      <c r="F176">
        <v>744071</v>
      </c>
      <c r="L176">
        <v>7</v>
      </c>
      <c r="M176">
        <v>24147</v>
      </c>
    </row>
    <row r="177" spans="5:13" x14ac:dyDescent="0.45">
      <c r="E177">
        <v>40</v>
      </c>
      <c r="F177">
        <v>24749</v>
      </c>
      <c r="L177">
        <v>6</v>
      </c>
      <c r="M177">
        <v>19887</v>
      </c>
    </row>
    <row r="178" spans="5:13" x14ac:dyDescent="0.45">
      <c r="E178">
        <v>8</v>
      </c>
      <c r="F178">
        <v>5515</v>
      </c>
      <c r="L178">
        <v>7</v>
      </c>
      <c r="M178">
        <v>22792</v>
      </c>
    </row>
    <row r="179" spans="5:13" x14ac:dyDescent="0.45">
      <c r="E179">
        <v>6</v>
      </c>
      <c r="F179">
        <v>4241</v>
      </c>
      <c r="L179">
        <v>7</v>
      </c>
      <c r="M179">
        <v>22858</v>
      </c>
    </row>
    <row r="180" spans="5:13" x14ac:dyDescent="0.45">
      <c r="E180">
        <v>1527</v>
      </c>
      <c r="F180">
        <v>984433</v>
      </c>
      <c r="L180">
        <v>7</v>
      </c>
      <c r="M180">
        <v>24058</v>
      </c>
    </row>
    <row r="181" spans="5:13" x14ac:dyDescent="0.45">
      <c r="E181">
        <v>1772</v>
      </c>
      <c r="F181">
        <v>1132210</v>
      </c>
      <c r="L181">
        <v>6</v>
      </c>
      <c r="M181">
        <v>21123</v>
      </c>
    </row>
    <row r="182" spans="5:13" x14ac:dyDescent="0.45">
      <c r="E182">
        <v>33</v>
      </c>
      <c r="F182">
        <v>20273</v>
      </c>
      <c r="L182">
        <v>7</v>
      </c>
      <c r="M182">
        <v>24380</v>
      </c>
    </row>
    <row r="183" spans="5:13" x14ac:dyDescent="0.45">
      <c r="E183">
        <v>9</v>
      </c>
      <c r="F183">
        <v>6073</v>
      </c>
      <c r="L183">
        <v>7</v>
      </c>
      <c r="M183">
        <v>23570</v>
      </c>
    </row>
    <row r="184" spans="5:13" x14ac:dyDescent="0.45">
      <c r="E184">
        <v>10</v>
      </c>
      <c r="F184">
        <v>6759</v>
      </c>
      <c r="L184">
        <v>5</v>
      </c>
      <c r="M184">
        <v>16593</v>
      </c>
    </row>
    <row r="185" spans="5:13" x14ac:dyDescent="0.45">
      <c r="E185">
        <v>54</v>
      </c>
      <c r="F185">
        <v>35392</v>
      </c>
      <c r="L185">
        <v>7</v>
      </c>
      <c r="M185">
        <v>22868</v>
      </c>
    </row>
    <row r="186" spans="5:13" x14ac:dyDescent="0.45">
      <c r="E186">
        <v>38</v>
      </c>
      <c r="F186">
        <v>23784</v>
      </c>
      <c r="L186">
        <v>7</v>
      </c>
      <c r="M186">
        <v>23011</v>
      </c>
    </row>
    <row r="187" spans="5:13" x14ac:dyDescent="0.45">
      <c r="E187">
        <v>8</v>
      </c>
      <c r="F187">
        <v>4997</v>
      </c>
      <c r="L187">
        <v>8</v>
      </c>
      <c r="M187">
        <v>25873</v>
      </c>
    </row>
    <row r="188" spans="5:13" x14ac:dyDescent="0.45">
      <c r="E188">
        <v>528</v>
      </c>
      <c r="F188">
        <v>323930</v>
      </c>
      <c r="L188">
        <v>8</v>
      </c>
      <c r="M188">
        <v>26055</v>
      </c>
    </row>
    <row r="189" spans="5:13" x14ac:dyDescent="0.45">
      <c r="E189">
        <v>109</v>
      </c>
      <c r="F189">
        <v>66319</v>
      </c>
      <c r="L189">
        <v>8</v>
      </c>
      <c r="M189">
        <v>25914</v>
      </c>
    </row>
    <row r="190" spans="5:13" x14ac:dyDescent="0.45">
      <c r="E190">
        <v>57</v>
      </c>
      <c r="F190">
        <v>34786</v>
      </c>
      <c r="L190">
        <v>7</v>
      </c>
      <c r="M190">
        <v>22699</v>
      </c>
    </row>
    <row r="191" spans="5:13" x14ac:dyDescent="0.45">
      <c r="E191">
        <v>1177</v>
      </c>
      <c r="F191">
        <v>714508</v>
      </c>
      <c r="L191">
        <v>7</v>
      </c>
      <c r="M191">
        <v>22688</v>
      </c>
    </row>
    <row r="192" spans="5:13" x14ac:dyDescent="0.45">
      <c r="E192">
        <v>34</v>
      </c>
      <c r="F192">
        <v>20533</v>
      </c>
      <c r="L192">
        <v>7</v>
      </c>
      <c r="M192">
        <v>22727</v>
      </c>
    </row>
    <row r="193" spans="5:13" x14ac:dyDescent="0.45">
      <c r="E193">
        <v>7</v>
      </c>
      <c r="F193">
        <v>5234</v>
      </c>
      <c r="L193">
        <v>7</v>
      </c>
      <c r="M193">
        <v>24341</v>
      </c>
    </row>
    <row r="194" spans="5:13" x14ac:dyDescent="0.45">
      <c r="E194">
        <v>692</v>
      </c>
      <c r="F194">
        <v>428309</v>
      </c>
      <c r="L194">
        <v>7</v>
      </c>
      <c r="M194">
        <v>22978</v>
      </c>
    </row>
    <row r="195" spans="5:13" x14ac:dyDescent="0.45">
      <c r="E195">
        <v>582</v>
      </c>
      <c r="F195">
        <v>371210</v>
      </c>
      <c r="L195">
        <v>7</v>
      </c>
      <c r="M195">
        <v>22601</v>
      </c>
    </row>
    <row r="196" spans="5:13" x14ac:dyDescent="0.45">
      <c r="E196">
        <v>23</v>
      </c>
      <c r="F196">
        <v>15350</v>
      </c>
      <c r="L196">
        <v>7</v>
      </c>
      <c r="M196">
        <v>22682</v>
      </c>
    </row>
    <row r="197" spans="5:13" x14ac:dyDescent="0.45">
      <c r="E197">
        <v>6</v>
      </c>
      <c r="F197">
        <v>4131</v>
      </c>
      <c r="L197">
        <v>7</v>
      </c>
      <c r="M197">
        <v>22751</v>
      </c>
    </row>
    <row r="198" spans="5:13" x14ac:dyDescent="0.45">
      <c r="E198">
        <v>6</v>
      </c>
      <c r="F198">
        <v>4142</v>
      </c>
      <c r="L198">
        <v>7</v>
      </c>
      <c r="M198">
        <v>22772</v>
      </c>
    </row>
    <row r="199" spans="5:13" x14ac:dyDescent="0.45">
      <c r="E199">
        <v>11</v>
      </c>
      <c r="F199">
        <v>7424</v>
      </c>
      <c r="L199">
        <v>7</v>
      </c>
      <c r="M199">
        <v>23625</v>
      </c>
    </row>
    <row r="200" spans="5:13" x14ac:dyDescent="0.45">
      <c r="E200">
        <v>646</v>
      </c>
      <c r="F200">
        <v>418403</v>
      </c>
      <c r="L200">
        <v>7</v>
      </c>
      <c r="M200">
        <v>27495</v>
      </c>
    </row>
    <row r="201" spans="5:13" x14ac:dyDescent="0.45">
      <c r="E201">
        <v>6</v>
      </c>
      <c r="F201">
        <v>4222</v>
      </c>
      <c r="L201">
        <v>7</v>
      </c>
      <c r="M201">
        <v>23382</v>
      </c>
    </row>
    <row r="202" spans="5:13" x14ac:dyDescent="0.45">
      <c r="E202">
        <v>8</v>
      </c>
      <c r="F202">
        <v>5575</v>
      </c>
      <c r="L202">
        <v>12</v>
      </c>
      <c r="M202">
        <v>38439</v>
      </c>
    </row>
    <row r="203" spans="5:13" x14ac:dyDescent="0.45">
      <c r="E203">
        <v>4</v>
      </c>
      <c r="F203">
        <v>2858</v>
      </c>
      <c r="L203">
        <v>7</v>
      </c>
      <c r="M203">
        <v>23023</v>
      </c>
    </row>
    <row r="204" spans="5:13" x14ac:dyDescent="0.45">
      <c r="E204">
        <v>8</v>
      </c>
      <c r="F204">
        <v>5579</v>
      </c>
      <c r="L204">
        <v>8</v>
      </c>
      <c r="M204">
        <v>25703</v>
      </c>
    </row>
    <row r="205" spans="5:13" x14ac:dyDescent="0.45">
      <c r="E205">
        <v>7</v>
      </c>
      <c r="F205">
        <v>4905</v>
      </c>
      <c r="L205">
        <v>7</v>
      </c>
      <c r="M205">
        <v>24175</v>
      </c>
    </row>
    <row r="206" spans="5:13" x14ac:dyDescent="0.45">
      <c r="E206">
        <v>47</v>
      </c>
      <c r="F206">
        <v>30910</v>
      </c>
      <c r="L206">
        <v>8</v>
      </c>
      <c r="M206">
        <v>27666</v>
      </c>
    </row>
    <row r="207" spans="5:13" x14ac:dyDescent="0.45">
      <c r="E207">
        <v>895</v>
      </c>
      <c r="F207">
        <v>599067</v>
      </c>
      <c r="L207">
        <v>10</v>
      </c>
      <c r="M207">
        <v>32075</v>
      </c>
    </row>
    <row r="208" spans="5:13" x14ac:dyDescent="0.45">
      <c r="E208">
        <v>2216</v>
      </c>
      <c r="F208">
        <v>1403884</v>
      </c>
      <c r="L208">
        <v>7</v>
      </c>
      <c r="M208">
        <v>22747</v>
      </c>
    </row>
    <row r="209" spans="5:13" x14ac:dyDescent="0.45">
      <c r="E209">
        <v>14</v>
      </c>
      <c r="F209">
        <v>8775</v>
      </c>
      <c r="L209">
        <v>5</v>
      </c>
      <c r="M209">
        <v>16617</v>
      </c>
    </row>
    <row r="210" spans="5:13" x14ac:dyDescent="0.45">
      <c r="E210">
        <v>17</v>
      </c>
      <c r="F210">
        <v>10695</v>
      </c>
      <c r="L210">
        <v>7</v>
      </c>
      <c r="M210">
        <v>22683</v>
      </c>
    </row>
    <row r="211" spans="5:13" x14ac:dyDescent="0.45">
      <c r="E211">
        <v>7</v>
      </c>
      <c r="F211">
        <v>4730</v>
      </c>
      <c r="L211">
        <v>7</v>
      </c>
      <c r="M211">
        <v>22891</v>
      </c>
    </row>
    <row r="212" spans="5:13" x14ac:dyDescent="0.45">
      <c r="E212">
        <v>669</v>
      </c>
      <c r="F212">
        <v>423839</v>
      </c>
      <c r="L212">
        <v>7</v>
      </c>
      <c r="M212">
        <v>24409</v>
      </c>
    </row>
    <row r="213" spans="5:13" x14ac:dyDescent="0.45">
      <c r="E213">
        <v>18</v>
      </c>
      <c r="F213">
        <v>11276</v>
      </c>
      <c r="L213">
        <v>7</v>
      </c>
      <c r="M213">
        <v>24516</v>
      </c>
    </row>
    <row r="214" spans="5:13" x14ac:dyDescent="0.45">
      <c r="E214">
        <v>8</v>
      </c>
      <c r="F214">
        <v>5120</v>
      </c>
      <c r="L214">
        <v>7</v>
      </c>
      <c r="M214">
        <v>23530</v>
      </c>
    </row>
    <row r="215" spans="5:13" x14ac:dyDescent="0.45">
      <c r="E215">
        <v>301</v>
      </c>
      <c r="F215">
        <v>198298</v>
      </c>
      <c r="L215">
        <v>7</v>
      </c>
      <c r="M215">
        <v>22793</v>
      </c>
    </row>
    <row r="216" spans="5:13" x14ac:dyDescent="0.45">
      <c r="E216">
        <v>9</v>
      </c>
      <c r="F216">
        <v>5748</v>
      </c>
      <c r="L216">
        <v>7</v>
      </c>
      <c r="M216">
        <v>22653</v>
      </c>
    </row>
    <row r="217" spans="5:13" x14ac:dyDescent="0.45">
      <c r="E217">
        <v>12</v>
      </c>
      <c r="F217">
        <v>7728</v>
      </c>
      <c r="L217">
        <v>7</v>
      </c>
      <c r="M217">
        <v>22832</v>
      </c>
    </row>
    <row r="218" spans="5:13" x14ac:dyDescent="0.45">
      <c r="E218">
        <v>1239</v>
      </c>
      <c r="F218">
        <v>783977</v>
      </c>
      <c r="L218">
        <v>7</v>
      </c>
      <c r="M218">
        <v>22805</v>
      </c>
    </row>
    <row r="219" spans="5:13" x14ac:dyDescent="0.45">
      <c r="E219">
        <v>808</v>
      </c>
      <c r="F219">
        <v>509413</v>
      </c>
      <c r="L219">
        <v>6</v>
      </c>
      <c r="M219">
        <v>22576</v>
      </c>
    </row>
    <row r="220" spans="5:13" x14ac:dyDescent="0.45">
      <c r="E220">
        <v>324</v>
      </c>
      <c r="F220">
        <v>207083</v>
      </c>
      <c r="L220">
        <v>7</v>
      </c>
      <c r="M220">
        <v>22814</v>
      </c>
    </row>
    <row r="221" spans="5:13" x14ac:dyDescent="0.45">
      <c r="E221">
        <v>534</v>
      </c>
      <c r="F221">
        <v>343083</v>
      </c>
      <c r="L221">
        <v>7</v>
      </c>
      <c r="M221">
        <v>22796</v>
      </c>
    </row>
    <row r="222" spans="5:13" x14ac:dyDescent="0.45">
      <c r="E222">
        <v>4</v>
      </c>
      <c r="F222">
        <v>4523</v>
      </c>
      <c r="L222">
        <v>7</v>
      </c>
      <c r="M222">
        <v>23023</v>
      </c>
    </row>
    <row r="223" spans="5:13" x14ac:dyDescent="0.45">
      <c r="E223">
        <v>225</v>
      </c>
      <c r="F223">
        <v>140938</v>
      </c>
      <c r="L223">
        <v>5</v>
      </c>
      <c r="M223">
        <v>16794</v>
      </c>
    </row>
    <row r="224" spans="5:13" x14ac:dyDescent="0.45">
      <c r="E224">
        <v>6</v>
      </c>
      <c r="F224">
        <v>3816</v>
      </c>
      <c r="L224">
        <v>10</v>
      </c>
      <c r="M224">
        <v>34068</v>
      </c>
    </row>
    <row r="225" spans="5:13" x14ac:dyDescent="0.45">
      <c r="E225">
        <v>669</v>
      </c>
      <c r="F225">
        <v>454909</v>
      </c>
      <c r="L225">
        <v>7</v>
      </c>
      <c r="M225">
        <v>22740</v>
      </c>
    </row>
    <row r="226" spans="5:13" x14ac:dyDescent="0.45">
      <c r="E226">
        <v>7</v>
      </c>
      <c r="F226">
        <v>4836</v>
      </c>
      <c r="L226">
        <v>9</v>
      </c>
      <c r="M226">
        <v>28884</v>
      </c>
    </row>
    <row r="227" spans="5:13" x14ac:dyDescent="0.45">
      <c r="E227">
        <v>45</v>
      </c>
      <c r="F227">
        <v>29536</v>
      </c>
      <c r="L227">
        <v>7</v>
      </c>
      <c r="M227">
        <v>24503</v>
      </c>
    </row>
    <row r="228" spans="5:13" x14ac:dyDescent="0.45">
      <c r="E228">
        <v>16</v>
      </c>
      <c r="F228">
        <v>10636</v>
      </c>
      <c r="L228">
        <v>7</v>
      </c>
      <c r="M228">
        <v>24491</v>
      </c>
    </row>
    <row r="229" spans="5:13" x14ac:dyDescent="0.45">
      <c r="E229">
        <v>28</v>
      </c>
      <c r="F229">
        <v>18372</v>
      </c>
      <c r="L229">
        <v>7</v>
      </c>
      <c r="M229">
        <v>24386</v>
      </c>
    </row>
    <row r="230" spans="5:13" x14ac:dyDescent="0.45">
      <c r="E230">
        <v>3075</v>
      </c>
      <c r="F230">
        <v>1935992</v>
      </c>
      <c r="L230">
        <v>7</v>
      </c>
      <c r="M230">
        <v>23228</v>
      </c>
    </row>
    <row r="231" spans="5:13" x14ac:dyDescent="0.45">
      <c r="E231">
        <v>1189</v>
      </c>
      <c r="F231">
        <v>761626</v>
      </c>
      <c r="L231">
        <v>7</v>
      </c>
      <c r="M231">
        <v>22657</v>
      </c>
    </row>
    <row r="232" spans="5:13" x14ac:dyDescent="0.45">
      <c r="E232">
        <v>303</v>
      </c>
      <c r="F232">
        <v>201683</v>
      </c>
      <c r="L232">
        <v>7</v>
      </c>
      <c r="M232">
        <v>22668</v>
      </c>
    </row>
    <row r="233" spans="5:13" x14ac:dyDescent="0.45">
      <c r="E233">
        <v>6</v>
      </c>
      <c r="F233">
        <v>4205</v>
      </c>
      <c r="L233">
        <v>6</v>
      </c>
      <c r="M233">
        <v>20383</v>
      </c>
    </row>
    <row r="234" spans="5:13" x14ac:dyDescent="0.45">
      <c r="E234">
        <v>11</v>
      </c>
      <c r="F234">
        <v>7549</v>
      </c>
      <c r="L234">
        <v>7</v>
      </c>
      <c r="M234">
        <v>24537</v>
      </c>
    </row>
    <row r="235" spans="5:13" x14ac:dyDescent="0.45">
      <c r="E235">
        <v>7</v>
      </c>
      <c r="F235">
        <v>4801</v>
      </c>
      <c r="L235">
        <v>7</v>
      </c>
      <c r="M235">
        <v>24436</v>
      </c>
    </row>
    <row r="236" spans="5:13" x14ac:dyDescent="0.45">
      <c r="E236">
        <v>1598</v>
      </c>
      <c r="F236">
        <v>1055881</v>
      </c>
      <c r="L236">
        <v>5</v>
      </c>
      <c r="M236">
        <v>17670</v>
      </c>
    </row>
    <row r="237" spans="5:13" x14ac:dyDescent="0.45">
      <c r="E237">
        <v>449</v>
      </c>
      <c r="F237">
        <v>276948</v>
      </c>
      <c r="L237">
        <v>7</v>
      </c>
      <c r="M237">
        <v>22629</v>
      </c>
    </row>
    <row r="238" spans="5:13" x14ac:dyDescent="0.45">
      <c r="E238">
        <v>22</v>
      </c>
      <c r="F238">
        <v>13520</v>
      </c>
      <c r="L238">
        <v>9</v>
      </c>
      <c r="M238">
        <v>31852</v>
      </c>
    </row>
    <row r="239" spans="5:13" x14ac:dyDescent="0.45">
      <c r="E239">
        <v>7</v>
      </c>
      <c r="F239">
        <v>4393</v>
      </c>
      <c r="L239">
        <v>7</v>
      </c>
      <c r="M239">
        <v>22696</v>
      </c>
    </row>
    <row r="240" spans="5:13" x14ac:dyDescent="0.45">
      <c r="E240">
        <v>8</v>
      </c>
      <c r="F240">
        <v>5131</v>
      </c>
      <c r="L240">
        <v>7</v>
      </c>
      <c r="M240">
        <v>24471</v>
      </c>
    </row>
    <row r="241" spans="5:13" x14ac:dyDescent="0.45">
      <c r="E241">
        <v>16</v>
      </c>
      <c r="F241">
        <v>10098</v>
      </c>
      <c r="L241">
        <v>7</v>
      </c>
      <c r="M241">
        <v>22690</v>
      </c>
    </row>
    <row r="242" spans="5:13" x14ac:dyDescent="0.45">
      <c r="E242">
        <v>142</v>
      </c>
      <c r="F242">
        <v>89040</v>
      </c>
      <c r="L242">
        <v>7</v>
      </c>
      <c r="M242">
        <v>22921</v>
      </c>
    </row>
    <row r="243" spans="5:13" x14ac:dyDescent="0.45">
      <c r="E243">
        <v>47</v>
      </c>
      <c r="F243">
        <v>30710</v>
      </c>
      <c r="L243">
        <v>8</v>
      </c>
      <c r="M243">
        <v>25945</v>
      </c>
    </row>
    <row r="244" spans="5:13" x14ac:dyDescent="0.45">
      <c r="E244">
        <v>7083</v>
      </c>
      <c r="F244">
        <v>4520133</v>
      </c>
      <c r="L244">
        <v>7</v>
      </c>
      <c r="M244">
        <v>22957</v>
      </c>
    </row>
    <row r="245" spans="5:13" x14ac:dyDescent="0.45">
      <c r="E245">
        <v>5</v>
      </c>
      <c r="F245">
        <v>3290</v>
      </c>
      <c r="L245">
        <v>7</v>
      </c>
      <c r="M245">
        <v>22763</v>
      </c>
    </row>
    <row r="246" spans="5:13" x14ac:dyDescent="0.45">
      <c r="E246">
        <v>5734</v>
      </c>
      <c r="F246">
        <v>3639093</v>
      </c>
      <c r="L246">
        <v>7</v>
      </c>
      <c r="M246">
        <v>23144</v>
      </c>
    </row>
    <row r="247" spans="5:13" x14ac:dyDescent="0.45">
      <c r="E247">
        <v>234</v>
      </c>
      <c r="F247">
        <v>154382</v>
      </c>
      <c r="L247">
        <v>7</v>
      </c>
      <c r="M247">
        <v>24484</v>
      </c>
    </row>
    <row r="248" spans="5:13" x14ac:dyDescent="0.45">
      <c r="E248">
        <v>46</v>
      </c>
      <c r="F248">
        <v>28156</v>
      </c>
      <c r="L248">
        <v>7</v>
      </c>
      <c r="M248">
        <v>24602</v>
      </c>
    </row>
    <row r="249" spans="5:13" x14ac:dyDescent="0.45">
      <c r="E249">
        <v>10277</v>
      </c>
      <c r="F249">
        <v>6518260</v>
      </c>
      <c r="L249">
        <v>7</v>
      </c>
      <c r="M249">
        <v>24704</v>
      </c>
    </row>
    <row r="250" spans="5:13" x14ac:dyDescent="0.45">
      <c r="E250">
        <v>1565</v>
      </c>
      <c r="F250">
        <v>997003</v>
      </c>
      <c r="L250">
        <v>7</v>
      </c>
      <c r="M250">
        <v>24115</v>
      </c>
    </row>
    <row r="251" spans="5:13" x14ac:dyDescent="0.45">
      <c r="E251">
        <v>1647</v>
      </c>
      <c r="F251">
        <v>1065821</v>
      </c>
      <c r="L251">
        <v>7</v>
      </c>
      <c r="M251">
        <v>22883</v>
      </c>
    </row>
    <row r="252" spans="5:13" x14ac:dyDescent="0.45">
      <c r="E252">
        <v>2602</v>
      </c>
      <c r="F252">
        <v>1646496</v>
      </c>
      <c r="L252">
        <v>8</v>
      </c>
      <c r="M252">
        <v>27780</v>
      </c>
    </row>
    <row r="253" spans="5:13" x14ac:dyDescent="0.45">
      <c r="E253">
        <v>101</v>
      </c>
      <c r="F253">
        <v>62744</v>
      </c>
      <c r="L253">
        <v>7</v>
      </c>
      <c r="M253">
        <v>24641</v>
      </c>
    </row>
    <row r="254" spans="5:13" x14ac:dyDescent="0.45">
      <c r="E254">
        <v>29</v>
      </c>
      <c r="F254">
        <v>18893</v>
      </c>
      <c r="L254">
        <v>6</v>
      </c>
      <c r="M254">
        <v>20207</v>
      </c>
    </row>
    <row r="255" spans="5:13" x14ac:dyDescent="0.45">
      <c r="E255">
        <v>6</v>
      </c>
      <c r="F255">
        <v>4202</v>
      </c>
      <c r="L255">
        <v>7</v>
      </c>
      <c r="M255">
        <v>22683</v>
      </c>
    </row>
    <row r="256" spans="5:13" x14ac:dyDescent="0.45">
      <c r="E256">
        <v>1274</v>
      </c>
      <c r="F256">
        <v>783221</v>
      </c>
      <c r="L256">
        <v>6</v>
      </c>
      <c r="M256">
        <v>19405</v>
      </c>
    </row>
    <row r="257" spans="5:13" x14ac:dyDescent="0.45">
      <c r="E257">
        <v>8</v>
      </c>
      <c r="F257">
        <v>5118</v>
      </c>
      <c r="L257">
        <v>7</v>
      </c>
      <c r="M257">
        <v>22614</v>
      </c>
    </row>
    <row r="258" spans="5:13" x14ac:dyDescent="0.45">
      <c r="E258">
        <v>9</v>
      </c>
      <c r="F258">
        <v>5908</v>
      </c>
      <c r="L258">
        <v>7</v>
      </c>
      <c r="M258">
        <v>22725</v>
      </c>
    </row>
    <row r="259" spans="5:13" x14ac:dyDescent="0.45">
      <c r="E259">
        <v>10</v>
      </c>
      <c r="F259">
        <v>6369</v>
      </c>
      <c r="L259">
        <v>5</v>
      </c>
      <c r="M259">
        <v>16590</v>
      </c>
    </row>
    <row r="260" spans="5:13" x14ac:dyDescent="0.45">
      <c r="E260">
        <v>299</v>
      </c>
      <c r="F260">
        <v>182175</v>
      </c>
      <c r="L260">
        <v>5</v>
      </c>
      <c r="M260">
        <v>16553</v>
      </c>
    </row>
    <row r="261" spans="5:13" x14ac:dyDescent="0.45">
      <c r="E261">
        <v>7</v>
      </c>
      <c r="F261">
        <v>4492</v>
      </c>
      <c r="L261">
        <v>8</v>
      </c>
      <c r="M261">
        <v>29937</v>
      </c>
    </row>
    <row r="262" spans="5:13" x14ac:dyDescent="0.45">
      <c r="E262">
        <v>10</v>
      </c>
      <c r="F262">
        <v>6304</v>
      </c>
      <c r="L262">
        <v>5</v>
      </c>
      <c r="M262">
        <v>16781</v>
      </c>
    </row>
    <row r="263" spans="5:13" x14ac:dyDescent="0.45">
      <c r="E263">
        <v>25</v>
      </c>
      <c r="F263">
        <v>15321</v>
      </c>
      <c r="L263">
        <v>6</v>
      </c>
      <c r="M263">
        <v>19638</v>
      </c>
    </row>
    <row r="264" spans="5:13" x14ac:dyDescent="0.45">
      <c r="E264">
        <v>20</v>
      </c>
      <c r="F264">
        <v>12329</v>
      </c>
      <c r="L264">
        <v>7</v>
      </c>
      <c r="M264">
        <v>22692</v>
      </c>
    </row>
    <row r="265" spans="5:13" x14ac:dyDescent="0.45">
      <c r="E265">
        <v>1521</v>
      </c>
      <c r="F265">
        <v>949443</v>
      </c>
      <c r="L265">
        <v>11</v>
      </c>
      <c r="M265">
        <v>35102</v>
      </c>
    </row>
    <row r="266" spans="5:13" x14ac:dyDescent="0.45">
      <c r="E266">
        <v>178</v>
      </c>
      <c r="F266">
        <v>107964</v>
      </c>
      <c r="L266">
        <v>5</v>
      </c>
      <c r="M266">
        <v>16661</v>
      </c>
    </row>
    <row r="267" spans="5:13" x14ac:dyDescent="0.45">
      <c r="E267">
        <v>245</v>
      </c>
      <c r="F267">
        <v>185675</v>
      </c>
      <c r="L267">
        <v>7</v>
      </c>
      <c r="M267">
        <v>22926</v>
      </c>
    </row>
    <row r="268" spans="5:13" x14ac:dyDescent="0.45">
      <c r="E268">
        <v>7</v>
      </c>
      <c r="F268">
        <v>4898</v>
      </c>
      <c r="L268">
        <v>57</v>
      </c>
      <c r="M268">
        <v>181223</v>
      </c>
    </row>
    <row r="269" spans="5:13" x14ac:dyDescent="0.45">
      <c r="E269">
        <v>7</v>
      </c>
      <c r="F269">
        <v>4974</v>
      </c>
      <c r="L269">
        <v>5</v>
      </c>
      <c r="M269">
        <v>16413</v>
      </c>
    </row>
    <row r="270" spans="5:13" x14ac:dyDescent="0.45">
      <c r="E270">
        <v>7</v>
      </c>
      <c r="F270">
        <v>4824</v>
      </c>
      <c r="L270">
        <v>7</v>
      </c>
      <c r="M270">
        <v>22767</v>
      </c>
    </row>
    <row r="271" spans="5:13" x14ac:dyDescent="0.45">
      <c r="E271">
        <v>186</v>
      </c>
      <c r="F271">
        <v>119595</v>
      </c>
      <c r="L271">
        <v>6</v>
      </c>
      <c r="M271">
        <v>19763</v>
      </c>
    </row>
    <row r="272" spans="5:13" x14ac:dyDescent="0.45">
      <c r="E272">
        <v>14</v>
      </c>
      <c r="F272">
        <v>9619</v>
      </c>
      <c r="L272">
        <v>6</v>
      </c>
      <c r="M272">
        <v>22316</v>
      </c>
    </row>
    <row r="273" spans="5:13" x14ac:dyDescent="0.45">
      <c r="E273">
        <v>50</v>
      </c>
      <c r="F273">
        <v>32956</v>
      </c>
      <c r="L273">
        <v>8</v>
      </c>
      <c r="M273">
        <v>27619</v>
      </c>
    </row>
    <row r="274" spans="5:13" x14ac:dyDescent="0.45">
      <c r="E274">
        <v>2997</v>
      </c>
      <c r="F274">
        <v>1865170</v>
      </c>
      <c r="L274">
        <v>7</v>
      </c>
      <c r="M274">
        <v>22891</v>
      </c>
    </row>
    <row r="275" spans="5:13" x14ac:dyDescent="0.45">
      <c r="E275">
        <v>19</v>
      </c>
      <c r="F275">
        <v>11851</v>
      </c>
      <c r="L275">
        <v>8</v>
      </c>
      <c r="M275">
        <v>25734</v>
      </c>
    </row>
    <row r="276" spans="5:13" x14ac:dyDescent="0.45">
      <c r="E276">
        <v>238</v>
      </c>
      <c r="F276">
        <v>144387</v>
      </c>
      <c r="L276">
        <v>7</v>
      </c>
      <c r="M276">
        <v>22321</v>
      </c>
    </row>
    <row r="277" spans="5:13" x14ac:dyDescent="0.45">
      <c r="E277">
        <v>1339</v>
      </c>
      <c r="F277">
        <v>848943</v>
      </c>
      <c r="L277">
        <v>7</v>
      </c>
      <c r="M277">
        <v>24372</v>
      </c>
    </row>
    <row r="278" spans="5:13" x14ac:dyDescent="0.45">
      <c r="E278">
        <v>839</v>
      </c>
      <c r="F278">
        <v>519233</v>
      </c>
      <c r="L278">
        <v>7</v>
      </c>
      <c r="M278">
        <v>22515</v>
      </c>
    </row>
    <row r="279" spans="5:13" x14ac:dyDescent="0.45">
      <c r="E279">
        <v>12</v>
      </c>
      <c r="F279">
        <v>7534</v>
      </c>
      <c r="L279">
        <v>6</v>
      </c>
      <c r="M279">
        <v>19735</v>
      </c>
    </row>
    <row r="280" spans="5:13" x14ac:dyDescent="0.45">
      <c r="E280">
        <v>2916</v>
      </c>
      <c r="F280">
        <v>1810135</v>
      </c>
      <c r="L280">
        <v>7</v>
      </c>
      <c r="M280">
        <v>23073</v>
      </c>
    </row>
    <row r="281" spans="5:13" x14ac:dyDescent="0.45">
      <c r="E281">
        <v>100</v>
      </c>
      <c r="F281">
        <v>64080</v>
      </c>
      <c r="L281">
        <v>7</v>
      </c>
      <c r="M281">
        <v>26862</v>
      </c>
    </row>
    <row r="282" spans="5:13" x14ac:dyDescent="0.45">
      <c r="E282">
        <v>12</v>
      </c>
      <c r="F282">
        <v>7408</v>
      </c>
      <c r="L282">
        <v>7</v>
      </c>
      <c r="M282">
        <v>24087</v>
      </c>
    </row>
    <row r="283" spans="5:13" x14ac:dyDescent="0.45">
      <c r="E283">
        <v>28</v>
      </c>
      <c r="F283">
        <v>17266</v>
      </c>
      <c r="L283">
        <v>7</v>
      </c>
      <c r="M283">
        <v>22892</v>
      </c>
    </row>
    <row r="284" spans="5:13" x14ac:dyDescent="0.45">
      <c r="E284">
        <v>3382</v>
      </c>
      <c r="F284">
        <v>2137197</v>
      </c>
      <c r="L284">
        <v>7</v>
      </c>
      <c r="M284">
        <v>22796</v>
      </c>
    </row>
    <row r="285" spans="5:13" x14ac:dyDescent="0.45">
      <c r="E285">
        <v>7</v>
      </c>
      <c r="F285">
        <v>4665</v>
      </c>
      <c r="L285">
        <v>7</v>
      </c>
      <c r="M285">
        <v>23558</v>
      </c>
    </row>
    <row r="286" spans="5:13" x14ac:dyDescent="0.45">
      <c r="E286">
        <v>9</v>
      </c>
      <c r="F286">
        <v>5666</v>
      </c>
      <c r="L286">
        <v>7</v>
      </c>
      <c r="M286">
        <v>22673</v>
      </c>
    </row>
    <row r="287" spans="5:13" x14ac:dyDescent="0.45">
      <c r="E287">
        <v>52</v>
      </c>
      <c r="F287">
        <v>31785</v>
      </c>
      <c r="L287">
        <v>7</v>
      </c>
      <c r="M287">
        <v>22816</v>
      </c>
    </row>
    <row r="288" spans="5:13" x14ac:dyDescent="0.45">
      <c r="E288">
        <v>1164</v>
      </c>
      <c r="F288">
        <v>733849</v>
      </c>
      <c r="L288">
        <v>7</v>
      </c>
      <c r="M288">
        <v>22857</v>
      </c>
    </row>
    <row r="289" spans="5:13" x14ac:dyDescent="0.45">
      <c r="E289">
        <v>7</v>
      </c>
      <c r="F289">
        <v>4656</v>
      </c>
      <c r="L289">
        <v>7</v>
      </c>
      <c r="M289">
        <v>22764</v>
      </c>
    </row>
    <row r="290" spans="5:13" x14ac:dyDescent="0.45">
      <c r="E290">
        <v>1592</v>
      </c>
      <c r="F290">
        <v>1001126</v>
      </c>
      <c r="L290">
        <v>7</v>
      </c>
      <c r="M290">
        <v>22831</v>
      </c>
    </row>
    <row r="291" spans="5:13" x14ac:dyDescent="0.45">
      <c r="E291">
        <v>333</v>
      </c>
      <c r="F291">
        <v>221320</v>
      </c>
      <c r="L291">
        <v>7</v>
      </c>
      <c r="M291">
        <v>22747</v>
      </c>
    </row>
    <row r="292" spans="5:13" x14ac:dyDescent="0.45">
      <c r="E292">
        <v>6</v>
      </c>
      <c r="F292">
        <v>4215</v>
      </c>
      <c r="L292">
        <v>7</v>
      </c>
      <c r="M292">
        <v>22869</v>
      </c>
    </row>
    <row r="293" spans="5:13" x14ac:dyDescent="0.45">
      <c r="E293">
        <v>8</v>
      </c>
      <c r="F293">
        <v>5584</v>
      </c>
      <c r="L293">
        <v>7</v>
      </c>
      <c r="M293">
        <v>22843</v>
      </c>
    </row>
    <row r="294" spans="5:13" x14ac:dyDescent="0.45">
      <c r="E294">
        <v>7</v>
      </c>
      <c r="F294">
        <v>4923</v>
      </c>
      <c r="L294">
        <v>5</v>
      </c>
      <c r="M294">
        <v>18399</v>
      </c>
    </row>
    <row r="295" spans="5:13" x14ac:dyDescent="0.45">
      <c r="E295">
        <v>1639</v>
      </c>
      <c r="F295">
        <v>1039861</v>
      </c>
      <c r="L295">
        <v>5</v>
      </c>
      <c r="M295">
        <v>16360</v>
      </c>
    </row>
    <row r="296" spans="5:13" x14ac:dyDescent="0.45">
      <c r="E296">
        <v>1561</v>
      </c>
      <c r="F296">
        <v>1015769</v>
      </c>
      <c r="L296">
        <v>5</v>
      </c>
      <c r="M296">
        <v>16485</v>
      </c>
    </row>
    <row r="297" spans="5:13" x14ac:dyDescent="0.45">
      <c r="E297">
        <v>6</v>
      </c>
      <c r="F297">
        <v>3854</v>
      </c>
      <c r="L297">
        <v>7</v>
      </c>
      <c r="M297">
        <v>22865</v>
      </c>
    </row>
    <row r="298" spans="5:13" x14ac:dyDescent="0.45">
      <c r="E298">
        <v>6</v>
      </c>
      <c r="F298">
        <v>3922</v>
      </c>
      <c r="L298">
        <v>7</v>
      </c>
      <c r="M298">
        <v>22563</v>
      </c>
    </row>
    <row r="299" spans="5:13" x14ac:dyDescent="0.45">
      <c r="E299">
        <v>7</v>
      </c>
      <c r="F299">
        <v>4478</v>
      </c>
      <c r="L299">
        <v>7</v>
      </c>
      <c r="M299">
        <v>22664</v>
      </c>
    </row>
    <row r="300" spans="5:13" x14ac:dyDescent="0.45">
      <c r="E300">
        <v>5</v>
      </c>
      <c r="F300">
        <v>3246</v>
      </c>
      <c r="L300">
        <v>8</v>
      </c>
      <c r="M300">
        <v>25815</v>
      </c>
    </row>
    <row r="301" spans="5:13" x14ac:dyDescent="0.45">
      <c r="E301">
        <v>8</v>
      </c>
      <c r="F301">
        <v>5233</v>
      </c>
      <c r="L301">
        <v>7</v>
      </c>
      <c r="M301">
        <v>22758</v>
      </c>
    </row>
    <row r="302" spans="5:13" x14ac:dyDescent="0.45">
      <c r="E302">
        <v>652</v>
      </c>
      <c r="F302">
        <v>406547</v>
      </c>
      <c r="L302">
        <v>7</v>
      </c>
      <c r="M302">
        <v>22804</v>
      </c>
    </row>
    <row r="303" spans="5:13" x14ac:dyDescent="0.45">
      <c r="E303">
        <v>26</v>
      </c>
      <c r="F303">
        <v>15953</v>
      </c>
      <c r="L303">
        <v>7</v>
      </c>
      <c r="M303">
        <v>22674</v>
      </c>
    </row>
    <row r="304" spans="5:13" x14ac:dyDescent="0.45">
      <c r="E304">
        <v>8</v>
      </c>
      <c r="F304">
        <v>5302</v>
      </c>
      <c r="L304">
        <v>8</v>
      </c>
      <c r="M304">
        <v>25668</v>
      </c>
    </row>
    <row r="305" spans="5:13" x14ac:dyDescent="0.45">
      <c r="E305">
        <v>3887</v>
      </c>
      <c r="F305">
        <v>2444978</v>
      </c>
      <c r="L305">
        <v>7</v>
      </c>
      <c r="M305">
        <v>22699</v>
      </c>
    </row>
    <row r="306" spans="5:13" x14ac:dyDescent="0.45">
      <c r="E306">
        <v>23</v>
      </c>
      <c r="F306">
        <v>14275</v>
      </c>
      <c r="L306">
        <v>7</v>
      </c>
      <c r="M306">
        <v>22746</v>
      </c>
    </row>
    <row r="307" spans="5:13" x14ac:dyDescent="0.45">
      <c r="E307">
        <v>26</v>
      </c>
      <c r="F307">
        <v>15932</v>
      </c>
      <c r="L307">
        <v>7</v>
      </c>
      <c r="M307">
        <v>22769</v>
      </c>
    </row>
    <row r="308" spans="5:13" x14ac:dyDescent="0.45">
      <c r="E308">
        <v>802</v>
      </c>
      <c r="F308">
        <v>506179</v>
      </c>
      <c r="L308">
        <v>7</v>
      </c>
      <c r="M308">
        <v>25171</v>
      </c>
    </row>
    <row r="309" spans="5:13" x14ac:dyDescent="0.45">
      <c r="E309">
        <v>818</v>
      </c>
      <c r="F309">
        <v>510644</v>
      </c>
      <c r="L309">
        <v>7</v>
      </c>
      <c r="M309">
        <v>22775</v>
      </c>
    </row>
    <row r="310" spans="5:13" x14ac:dyDescent="0.45">
      <c r="E310">
        <v>187</v>
      </c>
      <c r="F310">
        <v>122473</v>
      </c>
      <c r="L310">
        <v>7</v>
      </c>
      <c r="M310">
        <v>22794</v>
      </c>
    </row>
    <row r="311" spans="5:13" x14ac:dyDescent="0.45">
      <c r="E311">
        <v>548</v>
      </c>
      <c r="F311">
        <v>357832</v>
      </c>
      <c r="L311">
        <v>7</v>
      </c>
      <c r="M311">
        <v>22773</v>
      </c>
    </row>
    <row r="312" spans="5:13" x14ac:dyDescent="0.45">
      <c r="E312">
        <v>1915</v>
      </c>
      <c r="F312">
        <v>1247513</v>
      </c>
      <c r="L312">
        <v>7</v>
      </c>
      <c r="M312">
        <v>22974</v>
      </c>
    </row>
    <row r="313" spans="5:13" x14ac:dyDescent="0.45">
      <c r="E313">
        <v>822</v>
      </c>
      <c r="F313">
        <v>513823</v>
      </c>
      <c r="L313">
        <v>7</v>
      </c>
      <c r="M313">
        <v>24528</v>
      </c>
    </row>
    <row r="314" spans="5:13" x14ac:dyDescent="0.45">
      <c r="E314">
        <v>4407</v>
      </c>
      <c r="F314">
        <v>2842313</v>
      </c>
      <c r="L314">
        <v>7</v>
      </c>
      <c r="M314">
        <v>24387</v>
      </c>
    </row>
    <row r="315" spans="5:13" x14ac:dyDescent="0.45">
      <c r="E315">
        <v>8</v>
      </c>
      <c r="F315">
        <v>5575</v>
      </c>
      <c r="L315">
        <v>7</v>
      </c>
      <c r="M315">
        <v>23057</v>
      </c>
    </row>
    <row r="316" spans="5:13" x14ac:dyDescent="0.45">
      <c r="E316">
        <v>7</v>
      </c>
      <c r="F316">
        <v>4784</v>
      </c>
      <c r="L316">
        <v>4</v>
      </c>
      <c r="M316">
        <v>13516</v>
      </c>
    </row>
    <row r="317" spans="5:13" x14ac:dyDescent="0.45">
      <c r="E317">
        <v>7</v>
      </c>
      <c r="F317">
        <v>4925</v>
      </c>
      <c r="L317">
        <v>7</v>
      </c>
      <c r="M317">
        <v>22838</v>
      </c>
    </row>
    <row r="318" spans="5:13" x14ac:dyDescent="0.45">
      <c r="E318">
        <v>6</v>
      </c>
      <c r="F318">
        <v>4214</v>
      </c>
      <c r="L318">
        <v>6</v>
      </c>
      <c r="M318">
        <v>20633</v>
      </c>
    </row>
    <row r="319" spans="5:13" x14ac:dyDescent="0.45">
      <c r="E319">
        <v>4442</v>
      </c>
      <c r="F319">
        <v>2869078</v>
      </c>
      <c r="L319">
        <v>8</v>
      </c>
      <c r="M319">
        <v>27664</v>
      </c>
    </row>
    <row r="320" spans="5:13" x14ac:dyDescent="0.45">
      <c r="E320">
        <v>10</v>
      </c>
      <c r="F320">
        <v>6825</v>
      </c>
      <c r="L320">
        <v>8</v>
      </c>
      <c r="M320">
        <v>27785</v>
      </c>
    </row>
    <row r="321" spans="5:13" x14ac:dyDescent="0.45">
      <c r="E321">
        <v>959</v>
      </c>
      <c r="F321">
        <v>603764</v>
      </c>
      <c r="L321">
        <v>6</v>
      </c>
      <c r="M321">
        <v>20510</v>
      </c>
    </row>
    <row r="322" spans="5:13" x14ac:dyDescent="0.45">
      <c r="E322">
        <v>157</v>
      </c>
      <c r="F322">
        <v>97516</v>
      </c>
      <c r="L322">
        <v>8</v>
      </c>
      <c r="M322">
        <v>25965</v>
      </c>
    </row>
    <row r="323" spans="5:13" x14ac:dyDescent="0.45">
      <c r="E323">
        <v>2306</v>
      </c>
      <c r="F323">
        <v>1450363</v>
      </c>
      <c r="L323">
        <v>7</v>
      </c>
      <c r="M323">
        <v>22650</v>
      </c>
    </row>
    <row r="324" spans="5:13" x14ac:dyDescent="0.45">
      <c r="E324">
        <v>12</v>
      </c>
      <c r="F324">
        <v>7520</v>
      </c>
      <c r="L324">
        <v>6</v>
      </c>
      <c r="M324">
        <v>20407</v>
      </c>
    </row>
    <row r="325" spans="5:13" x14ac:dyDescent="0.45">
      <c r="E325">
        <v>773</v>
      </c>
      <c r="F325">
        <v>497443</v>
      </c>
      <c r="L325">
        <v>6</v>
      </c>
      <c r="M325">
        <v>21088</v>
      </c>
    </row>
    <row r="326" spans="5:13" x14ac:dyDescent="0.45">
      <c r="E326">
        <v>8</v>
      </c>
      <c r="F326">
        <v>5446</v>
      </c>
      <c r="L326">
        <v>7</v>
      </c>
      <c r="M326">
        <v>24683</v>
      </c>
    </row>
    <row r="327" spans="5:13" x14ac:dyDescent="0.45">
      <c r="E327">
        <v>1747</v>
      </c>
      <c r="F327">
        <v>1122081</v>
      </c>
      <c r="L327">
        <v>7</v>
      </c>
      <c r="M327">
        <v>24522</v>
      </c>
    </row>
    <row r="328" spans="5:13" x14ac:dyDescent="0.45">
      <c r="E328">
        <v>178</v>
      </c>
      <c r="F328">
        <v>121673</v>
      </c>
      <c r="L328">
        <v>7</v>
      </c>
      <c r="M328">
        <v>23628</v>
      </c>
    </row>
    <row r="329" spans="5:13" x14ac:dyDescent="0.45">
      <c r="E329">
        <v>2244</v>
      </c>
      <c r="F329">
        <v>1470218</v>
      </c>
      <c r="L329">
        <v>7</v>
      </c>
      <c r="M329">
        <v>22663</v>
      </c>
    </row>
    <row r="330" spans="5:13" x14ac:dyDescent="0.45">
      <c r="E330">
        <v>6</v>
      </c>
      <c r="F330">
        <v>4256</v>
      </c>
      <c r="L330">
        <v>7</v>
      </c>
      <c r="M330">
        <v>23165</v>
      </c>
    </row>
    <row r="331" spans="5:13" x14ac:dyDescent="0.45">
      <c r="E331">
        <v>61</v>
      </c>
      <c r="F331">
        <v>40301</v>
      </c>
      <c r="L331">
        <v>7</v>
      </c>
      <c r="M331">
        <v>24429</v>
      </c>
    </row>
    <row r="332" spans="5:13" x14ac:dyDescent="0.45">
      <c r="E332">
        <v>7</v>
      </c>
      <c r="F332">
        <v>4964</v>
      </c>
      <c r="L332">
        <v>8</v>
      </c>
      <c r="M332">
        <v>27666</v>
      </c>
    </row>
    <row r="333" spans="5:13" x14ac:dyDescent="0.45">
      <c r="E333">
        <v>493</v>
      </c>
      <c r="F333">
        <v>369082</v>
      </c>
      <c r="L333">
        <v>7</v>
      </c>
      <c r="M333">
        <v>24628</v>
      </c>
    </row>
    <row r="334" spans="5:13" x14ac:dyDescent="0.45">
      <c r="E334">
        <v>270</v>
      </c>
      <c r="F334">
        <v>176358</v>
      </c>
      <c r="L334">
        <v>10</v>
      </c>
      <c r="M334">
        <v>34368</v>
      </c>
    </row>
    <row r="335" spans="5:13" x14ac:dyDescent="0.45">
      <c r="E335">
        <v>7</v>
      </c>
      <c r="F335">
        <v>4875</v>
      </c>
      <c r="L335">
        <v>8</v>
      </c>
      <c r="M335">
        <v>27614</v>
      </c>
    </row>
    <row r="336" spans="5:13" x14ac:dyDescent="0.45">
      <c r="E336">
        <v>802</v>
      </c>
      <c r="F336">
        <v>508868</v>
      </c>
      <c r="L336">
        <v>7</v>
      </c>
      <c r="M336">
        <v>22989</v>
      </c>
    </row>
    <row r="337" spans="5:13" x14ac:dyDescent="0.45">
      <c r="E337">
        <v>6</v>
      </c>
      <c r="F337">
        <v>3932</v>
      </c>
      <c r="L337">
        <v>8</v>
      </c>
      <c r="M337">
        <v>26035</v>
      </c>
    </row>
    <row r="338" spans="5:13" x14ac:dyDescent="0.45">
      <c r="E338">
        <v>687</v>
      </c>
      <c r="F338">
        <v>421431</v>
      </c>
      <c r="L338">
        <v>7</v>
      </c>
      <c r="M338">
        <v>23667</v>
      </c>
    </row>
    <row r="339" spans="5:13" x14ac:dyDescent="0.45">
      <c r="E339">
        <v>245</v>
      </c>
      <c r="F339">
        <v>148505</v>
      </c>
      <c r="L339">
        <v>7</v>
      </c>
      <c r="M339">
        <v>22889</v>
      </c>
    </row>
    <row r="340" spans="5:13" x14ac:dyDescent="0.45">
      <c r="E340">
        <v>51</v>
      </c>
      <c r="F340">
        <v>31173</v>
      </c>
      <c r="L340">
        <v>7</v>
      </c>
      <c r="M340">
        <v>22669</v>
      </c>
    </row>
    <row r="341" spans="5:13" x14ac:dyDescent="0.45">
      <c r="E341">
        <v>41</v>
      </c>
      <c r="F341">
        <v>24984</v>
      </c>
      <c r="L341">
        <v>8</v>
      </c>
      <c r="M341">
        <v>25663</v>
      </c>
    </row>
    <row r="342" spans="5:13" x14ac:dyDescent="0.45">
      <c r="E342">
        <v>9</v>
      </c>
      <c r="F342">
        <v>6196</v>
      </c>
      <c r="L342">
        <v>9</v>
      </c>
      <c r="M342">
        <v>30362</v>
      </c>
    </row>
    <row r="343" spans="5:13" x14ac:dyDescent="0.45">
      <c r="E343">
        <v>1498</v>
      </c>
      <c r="F343">
        <v>959500</v>
      </c>
      <c r="L343">
        <v>5</v>
      </c>
      <c r="M343">
        <v>17807</v>
      </c>
    </row>
    <row r="344" spans="5:13" x14ac:dyDescent="0.45">
      <c r="E344">
        <v>659</v>
      </c>
      <c r="F344">
        <v>424594</v>
      </c>
      <c r="L344">
        <v>7</v>
      </c>
      <c r="M344">
        <v>23859</v>
      </c>
    </row>
    <row r="345" spans="5:13" x14ac:dyDescent="0.45">
      <c r="E345">
        <v>79</v>
      </c>
      <c r="F345">
        <v>51480</v>
      </c>
      <c r="L345">
        <v>7</v>
      </c>
      <c r="M345">
        <v>22867</v>
      </c>
    </row>
    <row r="346" spans="5:13" x14ac:dyDescent="0.45">
      <c r="E346">
        <v>25</v>
      </c>
      <c r="F346">
        <v>15491</v>
      </c>
      <c r="L346">
        <v>7</v>
      </c>
      <c r="M346">
        <v>22794</v>
      </c>
    </row>
    <row r="347" spans="5:13" x14ac:dyDescent="0.45">
      <c r="E347">
        <v>642</v>
      </c>
      <c r="F347">
        <v>412363</v>
      </c>
      <c r="L347">
        <v>8</v>
      </c>
      <c r="M347">
        <v>25784</v>
      </c>
    </row>
    <row r="348" spans="5:13" x14ac:dyDescent="0.45">
      <c r="E348">
        <v>81</v>
      </c>
      <c r="F348">
        <v>49280</v>
      </c>
      <c r="L348">
        <v>8</v>
      </c>
      <c r="M348">
        <v>25625</v>
      </c>
    </row>
    <row r="349" spans="5:13" x14ac:dyDescent="0.45">
      <c r="E349">
        <v>103</v>
      </c>
      <c r="F349">
        <v>63030</v>
      </c>
      <c r="L349">
        <v>12</v>
      </c>
      <c r="M349">
        <v>37840</v>
      </c>
    </row>
    <row r="350" spans="5:13" x14ac:dyDescent="0.45">
      <c r="E350">
        <v>8</v>
      </c>
      <c r="F350">
        <v>5509</v>
      </c>
      <c r="L350">
        <v>7</v>
      </c>
      <c r="M350">
        <v>22793</v>
      </c>
    </row>
    <row r="351" spans="5:13" x14ac:dyDescent="0.45">
      <c r="E351">
        <v>2966</v>
      </c>
      <c r="F351">
        <v>1849633</v>
      </c>
      <c r="L351">
        <v>7</v>
      </c>
      <c r="M351">
        <v>23670</v>
      </c>
    </row>
    <row r="352" spans="5:13" x14ac:dyDescent="0.45">
      <c r="E352">
        <v>7</v>
      </c>
      <c r="F352">
        <v>4582</v>
      </c>
      <c r="L352">
        <v>7</v>
      </c>
      <c r="M352">
        <v>24069</v>
      </c>
    </row>
    <row r="353" spans="5:13" x14ac:dyDescent="0.45">
      <c r="E353">
        <v>182</v>
      </c>
      <c r="F353">
        <v>117880</v>
      </c>
      <c r="L353">
        <v>8</v>
      </c>
      <c r="M353">
        <v>27876</v>
      </c>
    </row>
    <row r="354" spans="5:13" x14ac:dyDescent="0.45">
      <c r="E354">
        <v>119</v>
      </c>
      <c r="F354">
        <v>77438</v>
      </c>
      <c r="L354">
        <v>6</v>
      </c>
      <c r="M354">
        <v>19521</v>
      </c>
    </row>
    <row r="355" spans="5:13" x14ac:dyDescent="0.45">
      <c r="E355">
        <v>329</v>
      </c>
      <c r="F355">
        <v>210598</v>
      </c>
      <c r="L355">
        <v>8</v>
      </c>
      <c r="M355">
        <v>25924</v>
      </c>
    </row>
    <row r="356" spans="5:13" x14ac:dyDescent="0.45">
      <c r="E356">
        <v>2171</v>
      </c>
      <c r="F356">
        <v>1370859</v>
      </c>
      <c r="L356">
        <v>11</v>
      </c>
      <c r="M356">
        <v>37074</v>
      </c>
    </row>
    <row r="357" spans="5:13" x14ac:dyDescent="0.45">
      <c r="E357">
        <v>7</v>
      </c>
      <c r="F357">
        <v>4769</v>
      </c>
      <c r="L357">
        <v>7</v>
      </c>
      <c r="M357">
        <v>24033</v>
      </c>
    </row>
    <row r="358" spans="5:13" x14ac:dyDescent="0.45">
      <c r="E358">
        <v>6</v>
      </c>
      <c r="F358">
        <v>4191</v>
      </c>
      <c r="L358">
        <v>9</v>
      </c>
      <c r="M358">
        <v>28691</v>
      </c>
    </row>
    <row r="359" spans="5:13" x14ac:dyDescent="0.45">
      <c r="E359">
        <v>595</v>
      </c>
      <c r="F359">
        <v>378485</v>
      </c>
      <c r="L359">
        <v>7</v>
      </c>
      <c r="M359">
        <v>22713</v>
      </c>
    </row>
    <row r="360" spans="5:13" x14ac:dyDescent="0.45">
      <c r="E360">
        <v>223</v>
      </c>
      <c r="F360">
        <v>162666</v>
      </c>
      <c r="L360">
        <v>7</v>
      </c>
      <c r="M360">
        <v>24076</v>
      </c>
    </row>
    <row r="361" spans="5:13" x14ac:dyDescent="0.45">
      <c r="E361">
        <v>1951</v>
      </c>
      <c r="F361">
        <v>1225067</v>
      </c>
      <c r="L361">
        <v>7</v>
      </c>
      <c r="M361">
        <v>24368</v>
      </c>
    </row>
    <row r="362" spans="5:13" x14ac:dyDescent="0.45">
      <c r="E362">
        <v>7</v>
      </c>
      <c r="F362">
        <v>4520</v>
      </c>
      <c r="L362">
        <v>7</v>
      </c>
      <c r="M362">
        <v>24347</v>
      </c>
    </row>
    <row r="363" spans="5:13" x14ac:dyDescent="0.45">
      <c r="E363">
        <v>6</v>
      </c>
      <c r="F363">
        <v>3907</v>
      </c>
      <c r="L363">
        <v>5</v>
      </c>
      <c r="M363">
        <v>17872</v>
      </c>
    </row>
    <row r="364" spans="5:13" x14ac:dyDescent="0.45">
      <c r="E364">
        <v>8</v>
      </c>
      <c r="F364">
        <v>5136</v>
      </c>
      <c r="L364">
        <v>6</v>
      </c>
      <c r="M364">
        <v>21101</v>
      </c>
    </row>
    <row r="365" spans="5:13" x14ac:dyDescent="0.45">
      <c r="E365">
        <v>2699</v>
      </c>
      <c r="F365">
        <v>1701454</v>
      </c>
      <c r="L365">
        <v>7</v>
      </c>
      <c r="M365">
        <v>24434</v>
      </c>
    </row>
    <row r="366" spans="5:13" x14ac:dyDescent="0.45">
      <c r="E366">
        <v>7</v>
      </c>
      <c r="F366">
        <v>4788</v>
      </c>
      <c r="L366">
        <v>9</v>
      </c>
      <c r="M366">
        <v>30959</v>
      </c>
    </row>
    <row r="367" spans="5:13" x14ac:dyDescent="0.45">
      <c r="E367">
        <v>5135</v>
      </c>
      <c r="F367">
        <v>3290788</v>
      </c>
      <c r="L367">
        <v>11</v>
      </c>
      <c r="M367">
        <v>37632</v>
      </c>
    </row>
    <row r="368" spans="5:13" x14ac:dyDescent="0.45">
      <c r="E368">
        <v>297</v>
      </c>
      <c r="F368">
        <v>179491</v>
      </c>
      <c r="L368">
        <v>7</v>
      </c>
      <c r="M368">
        <v>23724</v>
      </c>
    </row>
    <row r="369" spans="5:13" x14ac:dyDescent="0.45">
      <c r="E369">
        <v>7</v>
      </c>
      <c r="F369">
        <v>4561</v>
      </c>
      <c r="L369">
        <v>7</v>
      </c>
      <c r="M369">
        <v>24393</v>
      </c>
    </row>
    <row r="370" spans="5:13" x14ac:dyDescent="0.45">
      <c r="E370">
        <v>96</v>
      </c>
      <c r="F370">
        <v>59202</v>
      </c>
      <c r="L370">
        <v>6</v>
      </c>
      <c r="M370">
        <v>21102</v>
      </c>
    </row>
    <row r="371" spans="5:13" x14ac:dyDescent="0.45">
      <c r="E371">
        <v>36</v>
      </c>
      <c r="F371">
        <v>22022</v>
      </c>
      <c r="L371">
        <v>7</v>
      </c>
      <c r="M371">
        <v>33285</v>
      </c>
    </row>
    <row r="372" spans="5:13" x14ac:dyDescent="0.45">
      <c r="E372">
        <v>13</v>
      </c>
      <c r="F372">
        <v>8160</v>
      </c>
      <c r="L372">
        <v>8</v>
      </c>
      <c r="M372">
        <v>27796</v>
      </c>
    </row>
    <row r="373" spans="5:13" x14ac:dyDescent="0.45">
      <c r="E373">
        <v>13</v>
      </c>
      <c r="F373">
        <v>8134</v>
      </c>
      <c r="L373">
        <v>5</v>
      </c>
      <c r="M373">
        <v>17804</v>
      </c>
    </row>
    <row r="374" spans="5:13" x14ac:dyDescent="0.45">
      <c r="E374">
        <v>2765</v>
      </c>
      <c r="F374">
        <v>1770708</v>
      </c>
      <c r="L374">
        <v>7</v>
      </c>
      <c r="M374">
        <v>24506</v>
      </c>
    </row>
    <row r="375" spans="5:13" x14ac:dyDescent="0.45">
      <c r="E375">
        <v>2420</v>
      </c>
      <c r="F375">
        <v>1553323</v>
      </c>
      <c r="L375">
        <v>5</v>
      </c>
      <c r="M375">
        <v>17330</v>
      </c>
    </row>
    <row r="376" spans="5:13" x14ac:dyDescent="0.45">
      <c r="E376">
        <v>20</v>
      </c>
      <c r="F376">
        <v>12351</v>
      </c>
      <c r="L376">
        <v>8</v>
      </c>
      <c r="M376">
        <v>25757</v>
      </c>
    </row>
    <row r="377" spans="5:13" x14ac:dyDescent="0.45">
      <c r="E377">
        <v>38</v>
      </c>
      <c r="F377">
        <v>23130</v>
      </c>
      <c r="L377">
        <v>198</v>
      </c>
      <c r="M377">
        <v>617862</v>
      </c>
    </row>
    <row r="378" spans="5:13" x14ac:dyDescent="0.45">
      <c r="E378">
        <v>373</v>
      </c>
      <c r="F378">
        <v>236329</v>
      </c>
      <c r="L378">
        <v>7</v>
      </c>
      <c r="M378">
        <v>24627</v>
      </c>
    </row>
    <row r="379" spans="5:13" x14ac:dyDescent="0.45">
      <c r="E379">
        <v>1157</v>
      </c>
      <c r="F379">
        <v>727316</v>
      </c>
      <c r="L379">
        <v>8</v>
      </c>
      <c r="M379">
        <v>27981</v>
      </c>
    </row>
    <row r="380" spans="5:13" x14ac:dyDescent="0.45">
      <c r="E380">
        <v>801</v>
      </c>
      <c r="F380">
        <v>498373</v>
      </c>
      <c r="L380">
        <v>9</v>
      </c>
      <c r="M380">
        <v>30958</v>
      </c>
    </row>
    <row r="381" spans="5:13" x14ac:dyDescent="0.45">
      <c r="E381">
        <v>1072</v>
      </c>
      <c r="F381">
        <v>685555</v>
      </c>
      <c r="L381">
        <v>7</v>
      </c>
      <c r="M381">
        <v>24635</v>
      </c>
    </row>
    <row r="382" spans="5:13" x14ac:dyDescent="0.45">
      <c r="E382">
        <v>5</v>
      </c>
      <c r="F382">
        <v>3280</v>
      </c>
      <c r="L382">
        <v>7</v>
      </c>
      <c r="M382">
        <v>23792</v>
      </c>
    </row>
    <row r="383" spans="5:13" x14ac:dyDescent="0.45">
      <c r="E383">
        <v>12</v>
      </c>
      <c r="F383">
        <v>7599</v>
      </c>
      <c r="L383">
        <v>7</v>
      </c>
      <c r="M383">
        <v>22515</v>
      </c>
    </row>
    <row r="384" spans="5:13" x14ac:dyDescent="0.45">
      <c r="E384">
        <v>7</v>
      </c>
      <c r="F384">
        <v>4502</v>
      </c>
      <c r="L384">
        <v>7</v>
      </c>
      <c r="M384">
        <v>22841</v>
      </c>
    </row>
    <row r="385" spans="5:13" x14ac:dyDescent="0.45">
      <c r="E385">
        <v>891</v>
      </c>
      <c r="F385">
        <v>561310</v>
      </c>
      <c r="L385">
        <v>7</v>
      </c>
      <c r="M385">
        <v>23271</v>
      </c>
    </row>
    <row r="386" spans="5:13" x14ac:dyDescent="0.45">
      <c r="E386">
        <v>7</v>
      </c>
      <c r="F386">
        <v>4636</v>
      </c>
      <c r="L386">
        <v>7</v>
      </c>
      <c r="M386">
        <v>23095</v>
      </c>
    </row>
    <row r="387" spans="5:13" x14ac:dyDescent="0.45">
      <c r="E387">
        <v>8</v>
      </c>
      <c r="F387">
        <v>5081</v>
      </c>
      <c r="L387">
        <v>7</v>
      </c>
      <c r="M387">
        <v>23005</v>
      </c>
    </row>
    <row r="388" spans="5:13" x14ac:dyDescent="0.45">
      <c r="E388">
        <v>6</v>
      </c>
      <c r="F388">
        <v>3815</v>
      </c>
      <c r="L388">
        <v>6</v>
      </c>
      <c r="M388">
        <v>19536</v>
      </c>
    </row>
    <row r="389" spans="5:13" x14ac:dyDescent="0.45">
      <c r="E389">
        <v>1846</v>
      </c>
      <c r="F389">
        <v>1129184</v>
      </c>
      <c r="L389">
        <v>9</v>
      </c>
      <c r="M389">
        <v>28866</v>
      </c>
    </row>
    <row r="390" spans="5:13" x14ac:dyDescent="0.45">
      <c r="E390">
        <v>515</v>
      </c>
      <c r="F390">
        <v>330119</v>
      </c>
      <c r="L390">
        <v>9</v>
      </c>
      <c r="M390">
        <v>28840</v>
      </c>
    </row>
    <row r="391" spans="5:13" x14ac:dyDescent="0.45">
      <c r="E391">
        <v>6</v>
      </c>
      <c r="F391">
        <v>4183</v>
      </c>
      <c r="L391">
        <v>11</v>
      </c>
      <c r="M391">
        <v>36758</v>
      </c>
    </row>
    <row r="392" spans="5:13" x14ac:dyDescent="0.45">
      <c r="E392">
        <v>8</v>
      </c>
      <c r="F392">
        <v>5475</v>
      </c>
      <c r="L392">
        <v>5</v>
      </c>
      <c r="M392">
        <v>18113</v>
      </c>
    </row>
    <row r="393" spans="5:13" x14ac:dyDescent="0.45">
      <c r="E393">
        <v>111</v>
      </c>
      <c r="F393">
        <v>72467</v>
      </c>
      <c r="L393">
        <v>7</v>
      </c>
      <c r="M393">
        <v>23262</v>
      </c>
    </row>
    <row r="394" spans="5:13" x14ac:dyDescent="0.45">
      <c r="E394">
        <v>11</v>
      </c>
      <c r="F394">
        <v>7511</v>
      </c>
      <c r="L394">
        <v>7</v>
      </c>
      <c r="M394">
        <v>22630</v>
      </c>
    </row>
    <row r="395" spans="5:13" x14ac:dyDescent="0.45">
      <c r="E395">
        <v>7</v>
      </c>
      <c r="F395">
        <v>4822</v>
      </c>
      <c r="L395">
        <v>8</v>
      </c>
      <c r="M395">
        <v>25726</v>
      </c>
    </row>
    <row r="396" spans="5:13" x14ac:dyDescent="0.45">
      <c r="E396">
        <v>961</v>
      </c>
      <c r="F396">
        <v>629877</v>
      </c>
      <c r="L396">
        <v>6</v>
      </c>
      <c r="M396">
        <v>19861</v>
      </c>
    </row>
    <row r="397" spans="5:13" x14ac:dyDescent="0.45">
      <c r="E397">
        <v>2815</v>
      </c>
      <c r="F397">
        <v>1824774</v>
      </c>
      <c r="L397">
        <v>7</v>
      </c>
      <c r="M397">
        <v>24304</v>
      </c>
    </row>
    <row r="398" spans="5:13" x14ac:dyDescent="0.45">
      <c r="E398">
        <v>434</v>
      </c>
      <c r="F398">
        <v>283418</v>
      </c>
      <c r="L398">
        <v>7</v>
      </c>
      <c r="M398">
        <v>24556</v>
      </c>
    </row>
    <row r="399" spans="5:13" x14ac:dyDescent="0.45">
      <c r="E399">
        <v>2072</v>
      </c>
      <c r="F399">
        <v>1335784</v>
      </c>
      <c r="L399">
        <v>6</v>
      </c>
      <c r="M399">
        <v>20941</v>
      </c>
    </row>
    <row r="400" spans="5:13" x14ac:dyDescent="0.45">
      <c r="E400">
        <v>321</v>
      </c>
      <c r="F400">
        <v>204565</v>
      </c>
      <c r="L400">
        <v>8</v>
      </c>
      <c r="M400">
        <v>26380</v>
      </c>
    </row>
    <row r="401" spans="5:13" x14ac:dyDescent="0.45">
      <c r="E401">
        <v>15</v>
      </c>
      <c r="F401">
        <v>9303</v>
      </c>
      <c r="L401">
        <v>8</v>
      </c>
      <c r="M401">
        <v>25776</v>
      </c>
    </row>
    <row r="402" spans="5:13" x14ac:dyDescent="0.45">
      <c r="E402">
        <v>414</v>
      </c>
      <c r="F402">
        <v>255140</v>
      </c>
      <c r="L402">
        <v>7</v>
      </c>
      <c r="M402">
        <v>23059</v>
      </c>
    </row>
    <row r="403" spans="5:13" x14ac:dyDescent="0.45">
      <c r="E403">
        <v>2697</v>
      </c>
      <c r="F403">
        <v>1750080</v>
      </c>
      <c r="L403">
        <v>7</v>
      </c>
      <c r="M403">
        <v>22929</v>
      </c>
    </row>
    <row r="404" spans="5:13" x14ac:dyDescent="0.45">
      <c r="E404">
        <v>6</v>
      </c>
      <c r="F404">
        <v>3866</v>
      </c>
      <c r="L404">
        <v>8</v>
      </c>
      <c r="M404">
        <v>25577</v>
      </c>
    </row>
    <row r="405" spans="5:13" x14ac:dyDescent="0.45">
      <c r="E405">
        <v>7</v>
      </c>
      <c r="F405">
        <v>5880</v>
      </c>
      <c r="L405">
        <v>8</v>
      </c>
      <c r="M405">
        <v>25885</v>
      </c>
    </row>
    <row r="406" spans="5:13" x14ac:dyDescent="0.45">
      <c r="E406">
        <v>564</v>
      </c>
      <c r="F406">
        <v>343307</v>
      </c>
      <c r="L406">
        <v>6</v>
      </c>
      <c r="M406">
        <v>20084</v>
      </c>
    </row>
    <row r="407" spans="5:13" x14ac:dyDescent="0.45">
      <c r="E407">
        <v>38</v>
      </c>
      <c r="F407">
        <v>25194</v>
      </c>
      <c r="L407">
        <v>7</v>
      </c>
      <c r="M407">
        <v>22708</v>
      </c>
    </row>
    <row r="408" spans="5:13" x14ac:dyDescent="0.45">
      <c r="E408">
        <v>10</v>
      </c>
      <c r="F408">
        <v>6860</v>
      </c>
      <c r="L408">
        <v>6</v>
      </c>
      <c r="M408">
        <v>19886</v>
      </c>
    </row>
    <row r="409" spans="5:13" x14ac:dyDescent="0.45">
      <c r="E409">
        <v>391</v>
      </c>
      <c r="F409">
        <v>252670</v>
      </c>
      <c r="L409">
        <v>7</v>
      </c>
      <c r="M409">
        <v>22791</v>
      </c>
    </row>
    <row r="410" spans="5:13" x14ac:dyDescent="0.45">
      <c r="E410">
        <v>1909</v>
      </c>
      <c r="F410">
        <v>1187390</v>
      </c>
      <c r="L410">
        <v>7</v>
      </c>
      <c r="M410">
        <v>22687</v>
      </c>
    </row>
    <row r="411" spans="5:13" x14ac:dyDescent="0.45">
      <c r="E411">
        <v>24</v>
      </c>
      <c r="F411">
        <v>14819</v>
      </c>
      <c r="L411">
        <v>7</v>
      </c>
      <c r="M411">
        <v>22789</v>
      </c>
    </row>
    <row r="412" spans="5:13" x14ac:dyDescent="0.45">
      <c r="E412">
        <v>7</v>
      </c>
      <c r="F412">
        <v>4551</v>
      </c>
      <c r="L412">
        <v>7</v>
      </c>
      <c r="M412">
        <v>22826</v>
      </c>
    </row>
    <row r="413" spans="5:13" x14ac:dyDescent="0.45">
      <c r="E413">
        <v>50</v>
      </c>
      <c r="F413">
        <v>30559</v>
      </c>
      <c r="L413">
        <v>7</v>
      </c>
      <c r="M413">
        <v>22981</v>
      </c>
    </row>
    <row r="414" spans="5:13" x14ac:dyDescent="0.45">
      <c r="E414">
        <v>11</v>
      </c>
      <c r="F414">
        <v>7029</v>
      </c>
      <c r="L414">
        <v>6</v>
      </c>
      <c r="M414">
        <v>19640</v>
      </c>
    </row>
    <row r="415" spans="5:13" x14ac:dyDescent="0.45">
      <c r="E415">
        <v>8</v>
      </c>
      <c r="F415">
        <v>5140</v>
      </c>
      <c r="L415">
        <v>7</v>
      </c>
      <c r="M415">
        <v>24681</v>
      </c>
    </row>
    <row r="416" spans="5:13" x14ac:dyDescent="0.45">
      <c r="E416">
        <v>11</v>
      </c>
      <c r="F416">
        <v>6938</v>
      </c>
      <c r="L416">
        <v>7</v>
      </c>
      <c r="M416">
        <v>22658</v>
      </c>
    </row>
    <row r="417" spans="5:13" x14ac:dyDescent="0.45">
      <c r="E417">
        <v>35</v>
      </c>
      <c r="F417">
        <v>21369</v>
      </c>
      <c r="L417">
        <v>7</v>
      </c>
      <c r="M417">
        <v>22785</v>
      </c>
    </row>
    <row r="418" spans="5:13" x14ac:dyDescent="0.45">
      <c r="E418">
        <v>10</v>
      </c>
      <c r="F418">
        <v>14183</v>
      </c>
      <c r="L418">
        <v>7</v>
      </c>
      <c r="M418">
        <v>22743</v>
      </c>
    </row>
    <row r="419" spans="5:13" x14ac:dyDescent="0.45">
      <c r="E419">
        <v>5</v>
      </c>
      <c r="F419">
        <v>3298</v>
      </c>
      <c r="L419">
        <v>7</v>
      </c>
      <c r="M419">
        <v>22781</v>
      </c>
    </row>
    <row r="420" spans="5:13" x14ac:dyDescent="0.45">
      <c r="E420">
        <v>83</v>
      </c>
      <c r="F420">
        <v>50342</v>
      </c>
      <c r="L420">
        <v>5</v>
      </c>
      <c r="M420">
        <v>16644</v>
      </c>
    </row>
    <row r="421" spans="5:13" x14ac:dyDescent="0.45">
      <c r="E421">
        <v>23</v>
      </c>
      <c r="F421">
        <v>13935</v>
      </c>
      <c r="L421">
        <v>7</v>
      </c>
      <c r="M421">
        <v>24400</v>
      </c>
    </row>
    <row r="422" spans="5:13" x14ac:dyDescent="0.45">
      <c r="E422">
        <v>9</v>
      </c>
      <c r="F422">
        <v>5657</v>
      </c>
      <c r="L422">
        <v>8</v>
      </c>
      <c r="M422">
        <v>27649</v>
      </c>
    </row>
    <row r="423" spans="5:13" x14ac:dyDescent="0.45">
      <c r="E423">
        <v>9</v>
      </c>
      <c r="F423">
        <v>5805</v>
      </c>
      <c r="L423">
        <v>25</v>
      </c>
      <c r="M423">
        <v>80729</v>
      </c>
    </row>
    <row r="424" spans="5:13" x14ac:dyDescent="0.45">
      <c r="E424">
        <v>7</v>
      </c>
      <c r="F424">
        <v>4415</v>
      </c>
      <c r="L424">
        <v>7</v>
      </c>
      <c r="M424">
        <v>23655</v>
      </c>
    </row>
    <row r="425" spans="5:13" x14ac:dyDescent="0.45">
      <c r="E425">
        <v>841</v>
      </c>
      <c r="F425">
        <v>527316</v>
      </c>
      <c r="L425">
        <v>7</v>
      </c>
      <c r="M425">
        <v>24452</v>
      </c>
    </row>
    <row r="426" spans="5:13" x14ac:dyDescent="0.45">
      <c r="E426">
        <v>29</v>
      </c>
      <c r="F426">
        <v>17759</v>
      </c>
      <c r="L426">
        <v>7</v>
      </c>
      <c r="M426">
        <v>24536</v>
      </c>
    </row>
    <row r="427" spans="5:13" x14ac:dyDescent="0.45">
      <c r="E427">
        <v>4132</v>
      </c>
      <c r="F427">
        <v>2585369</v>
      </c>
      <c r="L427">
        <v>4</v>
      </c>
      <c r="M427">
        <v>14509</v>
      </c>
    </row>
    <row r="428" spans="5:13" x14ac:dyDescent="0.45">
      <c r="E428">
        <v>9</v>
      </c>
      <c r="F428">
        <v>5792</v>
      </c>
      <c r="L428">
        <v>7</v>
      </c>
      <c r="M428">
        <v>24443</v>
      </c>
    </row>
    <row r="429" spans="5:13" x14ac:dyDescent="0.45">
      <c r="E429">
        <v>31</v>
      </c>
      <c r="F429">
        <v>19090</v>
      </c>
      <c r="L429">
        <v>6</v>
      </c>
      <c r="M429">
        <v>21125</v>
      </c>
    </row>
    <row r="430" spans="5:13" x14ac:dyDescent="0.45">
      <c r="E430">
        <v>7</v>
      </c>
      <c r="F430">
        <v>4543</v>
      </c>
      <c r="L430">
        <v>7</v>
      </c>
      <c r="M430">
        <v>24468</v>
      </c>
    </row>
    <row r="431" spans="5:13" x14ac:dyDescent="0.45">
      <c r="E431">
        <v>52</v>
      </c>
      <c r="F431">
        <v>31346</v>
      </c>
      <c r="L431">
        <v>5</v>
      </c>
      <c r="M431">
        <v>17710</v>
      </c>
    </row>
    <row r="432" spans="5:13" x14ac:dyDescent="0.45">
      <c r="E432">
        <v>8</v>
      </c>
      <c r="F432">
        <v>5152</v>
      </c>
      <c r="L432">
        <v>7</v>
      </c>
      <c r="M432">
        <v>24341</v>
      </c>
    </row>
    <row r="433" spans="5:13" x14ac:dyDescent="0.45">
      <c r="E433">
        <v>7</v>
      </c>
      <c r="F433">
        <v>4573</v>
      </c>
      <c r="L433">
        <v>8</v>
      </c>
      <c r="M433">
        <v>26662</v>
      </c>
    </row>
    <row r="434" spans="5:13" x14ac:dyDescent="0.45">
      <c r="E434">
        <v>1009</v>
      </c>
      <c r="F434">
        <v>636674</v>
      </c>
      <c r="L434">
        <v>8</v>
      </c>
      <c r="M434">
        <v>25636</v>
      </c>
    </row>
    <row r="435" spans="5:13" x14ac:dyDescent="0.45">
      <c r="E435">
        <v>1271</v>
      </c>
      <c r="F435">
        <v>846505</v>
      </c>
      <c r="L435">
        <v>7</v>
      </c>
      <c r="M435">
        <v>23310</v>
      </c>
    </row>
    <row r="436" spans="5:13" x14ac:dyDescent="0.45">
      <c r="E436">
        <v>37</v>
      </c>
      <c r="F436">
        <v>32330</v>
      </c>
      <c r="L436">
        <v>5</v>
      </c>
      <c r="M436">
        <v>17708</v>
      </c>
    </row>
    <row r="437" spans="5:13" x14ac:dyDescent="0.45">
      <c r="E437">
        <v>337</v>
      </c>
      <c r="F437">
        <v>223252</v>
      </c>
      <c r="L437">
        <v>8</v>
      </c>
      <c r="M437">
        <v>28058</v>
      </c>
    </row>
    <row r="438" spans="5:13" x14ac:dyDescent="0.45">
      <c r="E438">
        <v>64</v>
      </c>
      <c r="F438">
        <v>42077</v>
      </c>
      <c r="L438">
        <v>7</v>
      </c>
      <c r="M438">
        <v>24004</v>
      </c>
    </row>
    <row r="439" spans="5:13" x14ac:dyDescent="0.45">
      <c r="E439">
        <v>46</v>
      </c>
      <c r="F439">
        <v>30291</v>
      </c>
      <c r="L439">
        <v>7</v>
      </c>
      <c r="M439">
        <v>22871</v>
      </c>
    </row>
    <row r="440" spans="5:13" x14ac:dyDescent="0.45">
      <c r="E440">
        <v>8</v>
      </c>
      <c r="F440">
        <v>5598</v>
      </c>
      <c r="L440">
        <v>7</v>
      </c>
      <c r="M440">
        <v>22868</v>
      </c>
    </row>
    <row r="441" spans="5:13" x14ac:dyDescent="0.45">
      <c r="E441">
        <v>1898</v>
      </c>
      <c r="F441">
        <v>1208303</v>
      </c>
      <c r="L441">
        <v>7</v>
      </c>
      <c r="M441">
        <v>23083</v>
      </c>
    </row>
    <row r="442" spans="5:13" x14ac:dyDescent="0.45">
      <c r="E442">
        <v>11</v>
      </c>
      <c r="F442">
        <v>7635</v>
      </c>
      <c r="L442">
        <v>7</v>
      </c>
      <c r="M442">
        <v>28198</v>
      </c>
    </row>
    <row r="443" spans="5:13" x14ac:dyDescent="0.45">
      <c r="E443">
        <v>6</v>
      </c>
      <c r="F443">
        <v>4227</v>
      </c>
      <c r="L443">
        <v>7</v>
      </c>
      <c r="M443">
        <v>24718</v>
      </c>
    </row>
    <row r="444" spans="5:13" x14ac:dyDescent="0.45">
      <c r="E444">
        <v>576</v>
      </c>
      <c r="F444">
        <v>382138</v>
      </c>
      <c r="L444">
        <v>7</v>
      </c>
      <c r="M444">
        <v>24359</v>
      </c>
    </row>
    <row r="445" spans="5:13" x14ac:dyDescent="0.45">
      <c r="E445">
        <v>343</v>
      </c>
      <c r="F445">
        <v>216533</v>
      </c>
      <c r="L445">
        <v>7</v>
      </c>
      <c r="M445">
        <v>23262</v>
      </c>
    </row>
    <row r="446" spans="5:13" x14ac:dyDescent="0.45">
      <c r="E446">
        <v>3062</v>
      </c>
      <c r="F446">
        <v>1993963</v>
      </c>
      <c r="L446">
        <v>7</v>
      </c>
      <c r="M446">
        <v>22920</v>
      </c>
    </row>
    <row r="447" spans="5:13" x14ac:dyDescent="0.45">
      <c r="E447">
        <v>7</v>
      </c>
      <c r="F447">
        <v>4904</v>
      </c>
      <c r="L447">
        <v>7</v>
      </c>
      <c r="M447">
        <v>24631</v>
      </c>
    </row>
    <row r="448" spans="5:13" x14ac:dyDescent="0.45">
      <c r="E448">
        <v>99</v>
      </c>
      <c r="F448">
        <v>66022</v>
      </c>
      <c r="L448">
        <v>90</v>
      </c>
      <c r="M448">
        <v>290718</v>
      </c>
    </row>
    <row r="449" spans="5:13" x14ac:dyDescent="0.45">
      <c r="E449">
        <v>12</v>
      </c>
      <c r="F449">
        <v>8196</v>
      </c>
      <c r="L449">
        <v>6</v>
      </c>
      <c r="M449">
        <v>20827</v>
      </c>
    </row>
    <row r="450" spans="5:13" x14ac:dyDescent="0.45">
      <c r="E450">
        <v>1319</v>
      </c>
      <c r="F450">
        <v>865925</v>
      </c>
      <c r="L450">
        <v>5</v>
      </c>
      <c r="M450">
        <v>17721</v>
      </c>
    </row>
    <row r="451" spans="5:13" x14ac:dyDescent="0.45">
      <c r="E451">
        <v>19</v>
      </c>
      <c r="F451">
        <v>12897</v>
      </c>
      <c r="L451">
        <v>7</v>
      </c>
      <c r="M451">
        <v>23704</v>
      </c>
    </row>
    <row r="452" spans="5:13" x14ac:dyDescent="0.45">
      <c r="E452">
        <v>957</v>
      </c>
      <c r="F452">
        <v>601797</v>
      </c>
      <c r="L452">
        <v>7</v>
      </c>
      <c r="M452">
        <v>22521</v>
      </c>
    </row>
    <row r="453" spans="5:13" x14ac:dyDescent="0.45">
      <c r="E453">
        <v>71</v>
      </c>
      <c r="F453">
        <v>45084</v>
      </c>
      <c r="L453">
        <v>6</v>
      </c>
      <c r="M453">
        <v>19671</v>
      </c>
    </row>
    <row r="454" spans="5:13" x14ac:dyDescent="0.45">
      <c r="E454">
        <v>8</v>
      </c>
      <c r="F454">
        <v>5272</v>
      </c>
      <c r="L454">
        <v>7</v>
      </c>
      <c r="M454">
        <v>22741</v>
      </c>
    </row>
    <row r="455" spans="5:13" x14ac:dyDescent="0.45">
      <c r="E455">
        <v>902</v>
      </c>
      <c r="F455">
        <v>588576</v>
      </c>
      <c r="L455">
        <v>6</v>
      </c>
      <c r="M455">
        <v>19674</v>
      </c>
    </row>
    <row r="456" spans="5:13" x14ac:dyDescent="0.45">
      <c r="E456">
        <v>10</v>
      </c>
      <c r="F456">
        <v>6406</v>
      </c>
      <c r="L456">
        <v>7</v>
      </c>
      <c r="M456">
        <v>24314</v>
      </c>
    </row>
    <row r="457" spans="5:13" x14ac:dyDescent="0.45">
      <c r="E457">
        <v>3651</v>
      </c>
      <c r="F457">
        <v>2330512</v>
      </c>
      <c r="L457">
        <v>7</v>
      </c>
      <c r="M457">
        <v>24577</v>
      </c>
    </row>
    <row r="458" spans="5:13" x14ac:dyDescent="0.45">
      <c r="E458">
        <v>693</v>
      </c>
      <c r="F458">
        <v>428100</v>
      </c>
      <c r="L458">
        <v>7</v>
      </c>
      <c r="M458">
        <v>24377</v>
      </c>
    </row>
    <row r="459" spans="5:13" x14ac:dyDescent="0.45">
      <c r="E459">
        <v>7</v>
      </c>
      <c r="F459">
        <v>4526</v>
      </c>
      <c r="L459">
        <v>7</v>
      </c>
      <c r="M459">
        <v>24492</v>
      </c>
    </row>
    <row r="460" spans="5:13" x14ac:dyDescent="0.45">
      <c r="E460">
        <v>970</v>
      </c>
      <c r="F460">
        <v>591823</v>
      </c>
      <c r="L460">
        <v>7</v>
      </c>
      <c r="M460">
        <v>23702</v>
      </c>
    </row>
    <row r="461" spans="5:13" x14ac:dyDescent="0.45">
      <c r="E461">
        <v>970</v>
      </c>
      <c r="F461">
        <v>607670</v>
      </c>
      <c r="L461">
        <v>7</v>
      </c>
      <c r="M461">
        <v>25727</v>
      </c>
    </row>
    <row r="462" spans="5:13" x14ac:dyDescent="0.45">
      <c r="E462">
        <v>592</v>
      </c>
      <c r="F462">
        <v>385699</v>
      </c>
      <c r="L462">
        <v>7</v>
      </c>
      <c r="M462">
        <v>24610</v>
      </c>
    </row>
    <row r="463" spans="5:13" x14ac:dyDescent="0.45">
      <c r="E463">
        <v>70</v>
      </c>
      <c r="F463">
        <v>45900</v>
      </c>
      <c r="L463">
        <v>7</v>
      </c>
      <c r="M463">
        <v>24610</v>
      </c>
    </row>
    <row r="464" spans="5:13" x14ac:dyDescent="0.45">
      <c r="E464">
        <v>5</v>
      </c>
      <c r="F464">
        <v>3622</v>
      </c>
      <c r="L464">
        <v>12</v>
      </c>
      <c r="M464">
        <v>40978</v>
      </c>
    </row>
    <row r="465" spans="5:13" x14ac:dyDescent="0.45">
      <c r="E465">
        <v>8</v>
      </c>
      <c r="F465">
        <v>5502</v>
      </c>
      <c r="L465">
        <v>7</v>
      </c>
      <c r="M465">
        <v>24680</v>
      </c>
    </row>
    <row r="466" spans="5:13" x14ac:dyDescent="0.45">
      <c r="E466">
        <v>619</v>
      </c>
      <c r="F466">
        <v>408675</v>
      </c>
      <c r="L466">
        <v>7</v>
      </c>
      <c r="M466">
        <v>24324</v>
      </c>
    </row>
    <row r="467" spans="5:13" x14ac:dyDescent="0.45">
      <c r="E467">
        <v>478</v>
      </c>
      <c r="F467">
        <v>305770</v>
      </c>
      <c r="L467">
        <v>6</v>
      </c>
      <c r="M467">
        <v>21129</v>
      </c>
    </row>
    <row r="468" spans="5:13" x14ac:dyDescent="0.45">
      <c r="E468">
        <v>8</v>
      </c>
      <c r="F468">
        <v>5390</v>
      </c>
      <c r="L468">
        <v>5</v>
      </c>
      <c r="M468">
        <v>17120</v>
      </c>
    </row>
    <row r="469" spans="5:13" x14ac:dyDescent="0.45">
      <c r="E469">
        <v>1430</v>
      </c>
      <c r="F469">
        <v>893127</v>
      </c>
      <c r="L469">
        <v>7</v>
      </c>
      <c r="M469">
        <v>22558</v>
      </c>
    </row>
    <row r="470" spans="5:13" x14ac:dyDescent="0.45">
      <c r="E470">
        <v>16</v>
      </c>
      <c r="F470">
        <v>9887</v>
      </c>
      <c r="L470">
        <v>7</v>
      </c>
      <c r="M470">
        <v>22880</v>
      </c>
    </row>
    <row r="471" spans="5:13" x14ac:dyDescent="0.45">
      <c r="E471">
        <v>1374</v>
      </c>
      <c r="F471">
        <v>862569</v>
      </c>
      <c r="L471">
        <v>7</v>
      </c>
      <c r="M471">
        <v>23275</v>
      </c>
    </row>
    <row r="472" spans="5:13" x14ac:dyDescent="0.45">
      <c r="E472">
        <v>11</v>
      </c>
      <c r="F472">
        <v>6968</v>
      </c>
      <c r="L472">
        <v>12</v>
      </c>
      <c r="M472">
        <v>41199</v>
      </c>
    </row>
    <row r="473" spans="5:13" x14ac:dyDescent="0.45">
      <c r="E473">
        <v>7</v>
      </c>
      <c r="F473">
        <v>4485</v>
      </c>
      <c r="L473">
        <v>8</v>
      </c>
      <c r="M473">
        <v>27621</v>
      </c>
    </row>
    <row r="474" spans="5:13" x14ac:dyDescent="0.45">
      <c r="E474">
        <v>8</v>
      </c>
      <c r="F474">
        <v>5131</v>
      </c>
      <c r="L474">
        <v>6</v>
      </c>
      <c r="M474">
        <v>20901</v>
      </c>
    </row>
    <row r="475" spans="5:13" x14ac:dyDescent="0.45">
      <c r="E475">
        <v>11</v>
      </c>
      <c r="F475">
        <v>6777</v>
      </c>
      <c r="L475">
        <v>8</v>
      </c>
      <c r="M475">
        <v>30715</v>
      </c>
    </row>
    <row r="476" spans="5:13" x14ac:dyDescent="0.45">
      <c r="E476">
        <v>19</v>
      </c>
      <c r="F476">
        <v>11824</v>
      </c>
      <c r="L476">
        <v>7</v>
      </c>
      <c r="M476">
        <v>24675</v>
      </c>
    </row>
    <row r="477" spans="5:13" x14ac:dyDescent="0.45">
      <c r="E477">
        <v>3</v>
      </c>
      <c r="F477">
        <v>2071</v>
      </c>
      <c r="L477">
        <v>7</v>
      </c>
      <c r="M477">
        <v>24398</v>
      </c>
    </row>
    <row r="478" spans="5:13" x14ac:dyDescent="0.45">
      <c r="E478">
        <v>301</v>
      </c>
      <c r="F478">
        <v>190108</v>
      </c>
      <c r="L478">
        <v>7</v>
      </c>
      <c r="M478">
        <v>24527</v>
      </c>
    </row>
    <row r="479" spans="5:13" x14ac:dyDescent="0.45">
      <c r="E479">
        <v>36</v>
      </c>
      <c r="F479">
        <v>23610</v>
      </c>
      <c r="L479">
        <v>6</v>
      </c>
      <c r="M479">
        <v>21052</v>
      </c>
    </row>
    <row r="480" spans="5:13" x14ac:dyDescent="0.45">
      <c r="E480">
        <v>356</v>
      </c>
      <c r="F480">
        <v>225923</v>
      </c>
      <c r="L480">
        <v>7</v>
      </c>
      <c r="M480">
        <v>24412</v>
      </c>
    </row>
    <row r="481" spans="5:13" x14ac:dyDescent="0.45">
      <c r="E481">
        <v>15</v>
      </c>
      <c r="F481">
        <v>9942</v>
      </c>
      <c r="L481">
        <v>7</v>
      </c>
      <c r="M481">
        <v>25088</v>
      </c>
    </row>
    <row r="482" spans="5:13" x14ac:dyDescent="0.45">
      <c r="E482">
        <v>618</v>
      </c>
      <c r="F482">
        <v>393125</v>
      </c>
      <c r="L482">
        <v>5</v>
      </c>
      <c r="M482">
        <v>17737</v>
      </c>
    </row>
    <row r="483" spans="5:13" x14ac:dyDescent="0.45">
      <c r="E483">
        <v>7</v>
      </c>
      <c r="F483">
        <v>4843</v>
      </c>
      <c r="L483">
        <v>6</v>
      </c>
      <c r="M483">
        <v>21328</v>
      </c>
    </row>
    <row r="484" spans="5:13" x14ac:dyDescent="0.45">
      <c r="E484">
        <v>6</v>
      </c>
      <c r="F484">
        <v>4191</v>
      </c>
      <c r="L484">
        <v>6</v>
      </c>
      <c r="M484">
        <v>21268</v>
      </c>
    </row>
    <row r="485" spans="5:13" x14ac:dyDescent="0.45">
      <c r="E485">
        <v>10</v>
      </c>
      <c r="F485">
        <v>6706</v>
      </c>
      <c r="L485">
        <v>222</v>
      </c>
      <c r="M485">
        <v>733962</v>
      </c>
    </row>
    <row r="486" spans="5:13" x14ac:dyDescent="0.45">
      <c r="E486">
        <v>6</v>
      </c>
      <c r="F486">
        <v>4152</v>
      </c>
      <c r="L486">
        <v>7</v>
      </c>
      <c r="M486">
        <v>24576</v>
      </c>
    </row>
    <row r="487" spans="5:13" x14ac:dyDescent="0.45">
      <c r="E487">
        <v>384</v>
      </c>
      <c r="F487">
        <v>249855</v>
      </c>
      <c r="L487">
        <v>7</v>
      </c>
      <c r="M487">
        <v>24419</v>
      </c>
    </row>
    <row r="488" spans="5:13" x14ac:dyDescent="0.45">
      <c r="E488">
        <v>8</v>
      </c>
      <c r="F488">
        <v>5153</v>
      </c>
      <c r="L488">
        <v>8</v>
      </c>
      <c r="M488">
        <v>27929</v>
      </c>
    </row>
    <row r="489" spans="5:13" x14ac:dyDescent="0.45">
      <c r="E489">
        <v>398</v>
      </c>
      <c r="F489">
        <v>249297</v>
      </c>
      <c r="L489">
        <v>7</v>
      </c>
      <c r="M489">
        <v>24615</v>
      </c>
    </row>
    <row r="490" spans="5:13" x14ac:dyDescent="0.45">
      <c r="E490">
        <v>2028</v>
      </c>
      <c r="F490">
        <v>1320135</v>
      </c>
      <c r="L490">
        <v>7</v>
      </c>
      <c r="M490">
        <v>24659</v>
      </c>
    </row>
    <row r="491" spans="5:13" x14ac:dyDescent="0.45">
      <c r="E491">
        <v>8</v>
      </c>
      <c r="F491">
        <v>5586</v>
      </c>
      <c r="L491">
        <v>8</v>
      </c>
      <c r="M491">
        <v>27617</v>
      </c>
    </row>
    <row r="492" spans="5:13" x14ac:dyDescent="0.45">
      <c r="E492">
        <v>8</v>
      </c>
      <c r="F492">
        <v>5526</v>
      </c>
      <c r="L492">
        <v>6</v>
      </c>
      <c r="M492">
        <v>21284</v>
      </c>
    </row>
    <row r="493" spans="5:13" x14ac:dyDescent="0.45">
      <c r="E493">
        <v>197</v>
      </c>
      <c r="F493">
        <v>128102</v>
      </c>
      <c r="L493">
        <v>8</v>
      </c>
      <c r="M493">
        <v>27816</v>
      </c>
    </row>
    <row r="494" spans="5:13" x14ac:dyDescent="0.45">
      <c r="E494">
        <v>61</v>
      </c>
      <c r="F494">
        <v>40150</v>
      </c>
      <c r="L494">
        <v>8</v>
      </c>
      <c r="M494">
        <v>27801</v>
      </c>
    </row>
    <row r="495" spans="5:13" x14ac:dyDescent="0.45">
      <c r="E495">
        <v>6</v>
      </c>
      <c r="F495">
        <v>4189</v>
      </c>
      <c r="L495">
        <v>7</v>
      </c>
      <c r="M495">
        <v>24417</v>
      </c>
    </row>
    <row r="496" spans="5:13" x14ac:dyDescent="0.45">
      <c r="E496">
        <v>975</v>
      </c>
      <c r="F496">
        <v>615066</v>
      </c>
      <c r="L496">
        <v>8</v>
      </c>
      <c r="M496">
        <v>27708</v>
      </c>
    </row>
    <row r="497" spans="5:13" x14ac:dyDescent="0.45">
      <c r="E497">
        <v>6</v>
      </c>
      <c r="F497">
        <v>3913</v>
      </c>
      <c r="L497">
        <v>7</v>
      </c>
      <c r="M497">
        <v>24461</v>
      </c>
    </row>
    <row r="498" spans="5:13" x14ac:dyDescent="0.45">
      <c r="E498">
        <v>5</v>
      </c>
      <c r="F498">
        <v>3252</v>
      </c>
      <c r="L498">
        <v>7</v>
      </c>
      <c r="M498">
        <v>24659</v>
      </c>
    </row>
    <row r="499" spans="5:13" x14ac:dyDescent="0.45">
      <c r="E499">
        <v>141</v>
      </c>
      <c r="F499">
        <v>89511</v>
      </c>
      <c r="L499">
        <v>8</v>
      </c>
      <c r="M499">
        <v>27791</v>
      </c>
    </row>
    <row r="500" spans="5:13" x14ac:dyDescent="0.45">
      <c r="E500">
        <v>7</v>
      </c>
      <c r="F500">
        <v>4534</v>
      </c>
      <c r="L500">
        <v>7</v>
      </c>
      <c r="M500">
        <v>24581</v>
      </c>
    </row>
    <row r="501" spans="5:13" x14ac:dyDescent="0.45">
      <c r="E501">
        <v>10</v>
      </c>
      <c r="F501">
        <v>6440</v>
      </c>
      <c r="L501">
        <v>7</v>
      </c>
      <c r="M501">
        <v>24816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64threads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Houston</cp:lastModifiedBy>
  <dcterms:created xsi:type="dcterms:W3CDTF">2019-12-14T22:41:50Z</dcterms:created>
  <dcterms:modified xsi:type="dcterms:W3CDTF">2019-12-14T22:49:43Z</dcterms:modified>
</cp:coreProperties>
</file>