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Hoang\PHATTRIENUNDDUNGDIDONG\THUCHANH\MIDTERM\Version2\"/>
    </mc:Choice>
  </mc:AlternateContent>
  <xr:revisionPtr revIDLastSave="0" documentId="13_ncr:1_{458CBBBC-15A1-4464-A30C-74F515A354FD}" xr6:coauthVersionLast="47" xr6:coauthVersionMax="47" xr10:uidLastSave="{00000000-0000-0000-0000-000000000000}"/>
  <bookViews>
    <workbookView xWindow="-120" yWindow="-120" windowWidth="29040" windowHeight="15720" xr2:uid="{745472B1-B734-4ACF-941A-424318C1BDB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 l="1"/>
  <c r="J17" i="1"/>
  <c r="I17" i="1"/>
  <c r="H17" i="1"/>
  <c r="J11" i="1"/>
  <c r="I11" i="1"/>
  <c r="H11" i="1"/>
  <c r="H23" i="1" l="1"/>
  <c r="I23" i="1"/>
  <c r="J23" i="1"/>
</calcChain>
</file>

<file path=xl/sharedStrings.xml><?xml version="1.0" encoding="utf-8"?>
<sst xmlns="http://schemas.openxmlformats.org/spreadsheetml/2006/main" count="80" uniqueCount="70">
  <si>
    <t>STT Nhóm</t>
  </si>
  <si>
    <t>Thành viên</t>
  </si>
  <si>
    <t>MSSV</t>
  </si>
  <si>
    <t>Họ tên</t>
  </si>
  <si>
    <t>SĐT</t>
  </si>
  <si>
    <t>Ghi chú</t>
  </si>
  <si>
    <t>Ký hiệu</t>
  </si>
  <si>
    <t>TV1</t>
  </si>
  <si>
    <t>TV2</t>
  </si>
  <si>
    <t>TV3</t>
  </si>
  <si>
    <t>THANG ĐIỂM ĐÁNH GIÁ TIỂU LUẬN MÔN LẬP TRÌNH DI ĐỘNG</t>
  </si>
  <si>
    <t>STT</t>
  </si>
  <si>
    <t>NỘI DUNG
TIÊU CHÍ</t>
  </si>
  <si>
    <t>THANG
ĐÁNH GIÁ
ĐIỂM</t>
  </si>
  <si>
    <t>ĐÁNH GIÁ
TV1</t>
  </si>
  <si>
    <t>ĐÁNH GIÁ
TV2</t>
  </si>
  <si>
    <t>ĐÁNH GIÁ
TV3</t>
  </si>
  <si>
    <t>1/4</t>
  </si>
  <si>
    <t>1/2 - 3/4</t>
  </si>
  <si>
    <t>TRỌN ĐIỂM</t>
  </si>
  <si>
    <t>REPORT</t>
  </si>
  <si>
    <t>Content</t>
  </si>
  <si>
    <t>No report file</t>
  </si>
  <si>
    <t>The content is very sketchy, not highlighting important issues in the topic that the group is assigned to explore.</t>
  </si>
  <si>
    <t>The content of the study is relatively complete but has not fully exploited the aspects of the topic or has not had a specific analysis / comparison / evaluation.</t>
  </si>
  <si>
    <t>The content is very complete and detailed, clarifying aspects of the topic that the group is assigned to learn. There is analysis / evaluation / comparison ...</t>
  </si>
  <si>
    <t>Correctness</t>
  </si>
  <si>
    <t>Only copy content directly from blog pages and aggregate it into reports or keep bloggers' writing style without sifting, not rewriting according to group's understanding and writing style.</t>
  </si>
  <si>
    <t>The content is relatively complete and there are also quotes, but the group does not focus on rewriting according to the group's understanding and writing style or there are references on the blog that are ambiguous, confusing, but the group has not acted. reached back in a way that is easier to understand.</t>
  </si>
  <si>
    <t>Present information selectively, with clear origin. The content in the report is rewritten by the team based on the information that the team has learned and written in the group's writing style, not copying the content directly from the blog pages.</t>
  </si>
  <si>
    <t>Presentation style and writing style</t>
  </si>
  <si>
    <t>Bad, sloppy report presentation, no investment. No line spacing, font alignment, font and color synchronization, many typos.</t>
  </si>
  <si>
    <t>The presentation style and the way of writing are fine, but there are still some errors of presentation that make the report not eye-catching or misspellings or the writing style in the direction of "speaking", not consistent with the style of the report.</t>
  </si>
  <si>
    <t>The report is clean, has a clean layout, uses proper alignment, font color, text size, image size, and tables accordingly. Professional writing style, consistent with writing style. There are no spelling mistakes and presentation errors.</t>
  </si>
  <si>
    <t>Pictures, tables, diagrams</t>
  </si>
  <si>
    <t>No report file
Or no image in the report content</t>
  </si>
  <si>
    <t>Has images / tables / diagrams but the same as nonexistent: unrelated images or copying images / tables as is from blog pages without sifting, watermarked or drawn / drawn lines Unrelated markers of blog author on photo / board.</t>
  </si>
  <si>
    <t>Have pictures / tables / diagrams but have not focused on investment and still have basic errors such as: no photo captions / tables / diagrams, using very basic images from blog while being able to draw / take a screenshot of these pictures, the picture is too big / too small or contains unnecessary information in the image.</t>
  </si>
  <si>
    <t>Use accurate, consistent images / tables / diagrams. Take a screenshot by yourself or design a reasonable drawing image. Tables and diagrams (if any) show clear and accessible information. Each image / chart / diagram has a clear caption.</t>
  </si>
  <si>
    <t>Cover page, table of contents, appendix, reference</t>
  </si>
  <si>
    <t>Entering the wrong name of the school; wrong names and codes of group members; not delete the tutorial comments in the sample report file; Copy the thanks from the internet.</t>
  </si>
  <si>
    <t>Do not have one of the following pages: cover page, table of contents, acknowledgments, references or incorrect information of instructor in charge, or keep one of the annexes containing sample information intact (unrelated to the assignment) as shown in the sample report file provided by the instructor.</t>
  </si>
  <si>
    <t>There are full cover pages, indexes, appendices and references, but there are still some other minor errors such as the sloppy presentation of content on these pages</t>
  </si>
  <si>
    <t>Presenting clean and beautiful with correct model provided by lecturers / Faculties, accurate and complete information. No fundamental errors.</t>
  </si>
  <si>
    <t>PRODUCT</t>
  </si>
  <si>
    <t>Account Management Features</t>
  </si>
  <si>
    <t>Not Implemented</t>
  </si>
  <si>
    <t>There is no preparation or presentation of content through speakers, sketchy. Difficult sound, noise or content problems or interruptions make it difficult for viewers to grasp the content.</t>
  </si>
  <si>
    <t>The preparation and presentation style are average, not engaging enough.</t>
  </si>
  <si>
    <t>Very well-prepared, animated and engaging demo presentation. The presenter has a loud voice that is easy to hear and the style of presentation is confident. Make the listener feel easy to understand, quickly grasp the problem.</t>
  </si>
  <si>
    <t>User Management Features</t>
  </si>
  <si>
    <t>The requirements as described in the description have not been completed, but the core functions have been completed, reaching an overall score of over 60% of the requirements.</t>
  </si>
  <si>
    <t>Complete all functions as described or even pay attention to every small detail for user improvement.</t>
  </si>
  <si>
    <t>Data Import/Export Features</t>
  </si>
  <si>
    <t>User Interface</t>
  </si>
  <si>
    <t>The interface is not beautiful</t>
  </si>
  <si>
    <t>The interface is okay, enough to use the features but not eye-catching or the interface is complicated and difficult to use.</t>
  </si>
  <si>
    <t>The interface of the website has a good investment, looks beautiful and eye-catching, the layout is clear, responsive and easy to use.</t>
  </si>
  <si>
    <t>Stability</t>
  </si>
  <si>
    <t>The software is unstable, has errors, or is very difficult to use</t>
  </si>
  <si>
    <t>The software works well but there are occasional errors that need to be looked into</t>
  </si>
  <si>
    <t>The software operates stably, with no errors or only very small errors</t>
  </si>
  <si>
    <t>TỔNG</t>
  </si>
  <si>
    <t>TỔNG ĐIỂM</t>
  </si>
  <si>
    <t>520H0509</t>
  </si>
  <si>
    <t>521H0125</t>
  </si>
  <si>
    <t>522H0120</t>
  </si>
  <si>
    <t>Đào Tường Lâm Quyền Anh</t>
  </si>
  <si>
    <t>Kiều Thành Phát</t>
  </si>
  <si>
    <t>Nguyễn Đình Việt Hoàng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</si>
</sst>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theme="1"/>
      <name val="Calibri"/>
      <family val="2"/>
      <scheme val="minor"/>
    </font>
    <font>
      <b/>
      <sz val="12"/>
      <color theme="1"/>
      <name val="Times New Roman"/>
      <family val="1"/>
    </font>
    <font>
      <sz val="12"/>
      <color rgb="FFFF0000"/>
      <name val="Times New Roman"/>
      <family val="1"/>
    </font>
    <font>
      <sz val="12"/>
      <color theme="1"/>
      <name val="Times New Roman"/>
      <family val="1"/>
    </font>
    <font>
      <b/>
      <sz val="10"/>
      <color rgb="FF2F5496"/>
      <name val="Times New Roman"/>
      <family val="1"/>
    </font>
    <font>
      <b/>
      <sz val="11"/>
      <color theme="1"/>
      <name val="Times New Roman"/>
      <family val="1"/>
    </font>
    <font>
      <b/>
      <sz val="11"/>
      <color rgb="FF1F3864"/>
      <name val="Times New Roman"/>
      <family val="1"/>
    </font>
    <font>
      <b/>
      <sz val="11"/>
      <color rgb="FF44546A"/>
      <name val="Times New Roman"/>
      <family val="1"/>
    </font>
    <font>
      <b/>
      <sz val="10"/>
      <color rgb="FF1F3864"/>
      <name val="Times New Roman"/>
      <family val="1"/>
    </font>
    <font>
      <sz val="10"/>
      <color rgb="FF1F3864"/>
      <name val="Times New Roman"/>
      <family val="1"/>
    </font>
    <font>
      <sz val="10"/>
      <color theme="1"/>
      <name val="Times New Roman"/>
      <family val="1"/>
    </font>
    <font>
      <b/>
      <sz val="10"/>
      <color theme="1"/>
      <name val="Times New Roman"/>
      <family val="1"/>
    </font>
    <font>
      <sz val="10"/>
      <color rgb="FF000000"/>
      <name val="Times New Roman"/>
      <family val="1"/>
    </font>
    <font>
      <sz val="11"/>
      <color theme="1"/>
      <name val="Times New Roman"/>
      <family val="1"/>
    </font>
  </fonts>
  <fills count="5">
    <fill>
      <patternFill patternType="none"/>
    </fill>
    <fill>
      <patternFill patternType="gray125"/>
    </fill>
    <fill>
      <patternFill patternType="solid">
        <fgColor rgb="FFD9E2F3"/>
        <bgColor indexed="64"/>
      </patternFill>
    </fill>
    <fill>
      <patternFill patternType="solid">
        <fgColor them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right"/>
    </xf>
    <xf numFmtId="0" fontId="0" fillId="0" borderId="0" xfId="0" applyAlignment="1">
      <alignment horizontal="center" vertical="center"/>
    </xf>
    <xf numFmtId="0" fontId="1" fillId="0" borderId="1" xfId="0" applyFont="1" applyBorder="1"/>
    <xf numFmtId="0" fontId="2" fillId="0" borderId="1" xfId="0" applyFont="1" applyBorder="1"/>
    <xf numFmtId="0" fontId="3" fillId="0" borderId="0" xfId="0" applyFont="1" applyAlignment="1">
      <alignment vertical="top"/>
    </xf>
    <xf numFmtId="0" fontId="4" fillId="0" borderId="1" xfId="0" applyFont="1" applyBorder="1"/>
    <xf numFmtId="0" fontId="4" fillId="0" borderId="0" xfId="0" applyFont="1" applyAlignment="1">
      <alignment horizontal="center" vertical="center"/>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0" fontId="6" fillId="2" borderId="1" xfId="0" applyFont="1" applyFill="1" applyBorder="1" applyAlignment="1">
      <alignment horizontal="justify"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justify" vertical="center" wrapText="1"/>
    </xf>
    <xf numFmtId="0" fontId="4"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3" borderId="1" xfId="0" applyFont="1" applyFill="1" applyBorder="1"/>
    <xf numFmtId="0" fontId="13" fillId="3" borderId="1" xfId="0" applyFont="1" applyFill="1" applyBorder="1" applyAlignment="1">
      <alignment horizontal="center" vertical="center" wrapText="1"/>
    </xf>
    <xf numFmtId="0" fontId="0" fillId="4" borderId="1" xfId="0" applyFill="1" applyBorder="1" applyProtection="1">
      <protection locked="0"/>
    </xf>
    <xf numFmtId="0" fontId="4" fillId="4" borderId="1" xfId="0" applyFont="1" applyFill="1" applyBorder="1" applyProtection="1">
      <protection locked="0"/>
    </xf>
    <xf numFmtId="0" fontId="14" fillId="4" borderId="1" xfId="0" applyFont="1" applyFill="1" applyBorder="1" applyProtection="1">
      <protection locked="0"/>
    </xf>
    <xf numFmtId="0" fontId="5" fillId="0" borderId="1" xfId="0" applyFont="1" applyBorder="1" applyAlignment="1">
      <alignment horizontal="center" vertical="center" wrapText="1"/>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1831E-B337-4B4C-9F2C-C6734DD0510E}">
  <dimension ref="A1:K23"/>
  <sheetViews>
    <sheetView tabSelected="1" zoomScale="80" zoomScaleNormal="80" workbookViewId="0">
      <selection activeCell="L12" sqref="L12"/>
    </sheetView>
  </sheetViews>
  <sheetFormatPr defaultRowHeight="15" x14ac:dyDescent="0.25"/>
  <cols>
    <col min="1" max="1" width="4.5703125" customWidth="1"/>
    <col min="2" max="2" width="12" bestFit="1" customWidth="1"/>
    <col min="3" max="3" width="10.5703125" bestFit="1" customWidth="1"/>
    <col min="4" max="4" width="35.140625" bestFit="1" customWidth="1"/>
    <col min="5" max="5" width="13.140625" customWidth="1"/>
    <col min="6" max="6" width="11.7109375" customWidth="1"/>
    <col min="7" max="7" width="12.42578125" customWidth="1"/>
    <col min="8" max="11" width="6.140625" bestFit="1" customWidth="1"/>
  </cols>
  <sheetData>
    <row r="1" spans="1:11" x14ac:dyDescent="0.25">
      <c r="B1" s="1" t="s">
        <v>0</v>
      </c>
      <c r="C1" s="23">
        <v>4</v>
      </c>
      <c r="G1" s="2"/>
      <c r="H1" s="2"/>
      <c r="I1" s="2"/>
      <c r="J1" s="2"/>
    </row>
    <row r="2" spans="1:11" ht="15.75" x14ac:dyDescent="0.25">
      <c r="B2" s="1" t="s">
        <v>1</v>
      </c>
      <c r="C2" s="3" t="s">
        <v>2</v>
      </c>
      <c r="D2" s="3" t="s">
        <v>3</v>
      </c>
      <c r="E2" s="3" t="s">
        <v>4</v>
      </c>
      <c r="F2" s="3" t="s">
        <v>5</v>
      </c>
      <c r="G2" s="4" t="s">
        <v>6</v>
      </c>
      <c r="H2" s="5"/>
      <c r="I2" s="2"/>
      <c r="J2" s="2"/>
    </row>
    <row r="3" spans="1:11" ht="15.75" x14ac:dyDescent="0.25">
      <c r="C3" s="24" t="s">
        <v>64</v>
      </c>
      <c r="D3" s="24" t="s">
        <v>67</v>
      </c>
      <c r="E3" s="24">
        <v>914564979</v>
      </c>
      <c r="F3" s="24"/>
      <c r="G3" s="6" t="s">
        <v>7</v>
      </c>
      <c r="H3" s="2"/>
      <c r="I3" s="2"/>
      <c r="J3" s="2"/>
    </row>
    <row r="4" spans="1:11" ht="15.75" x14ac:dyDescent="0.25">
      <c r="C4" s="24" t="s">
        <v>65</v>
      </c>
      <c r="D4" s="24" t="s">
        <v>68</v>
      </c>
      <c r="E4" s="24">
        <v>969255583</v>
      </c>
      <c r="F4" s="24"/>
      <c r="G4" s="6" t="s">
        <v>8</v>
      </c>
      <c r="H4" s="2"/>
      <c r="I4" s="2"/>
      <c r="J4" s="2"/>
    </row>
    <row r="5" spans="1:11" ht="15.75" x14ac:dyDescent="0.25">
      <c r="C5" s="24" t="s">
        <v>66</v>
      </c>
      <c r="D5" s="25" t="s">
        <v>69</v>
      </c>
      <c r="E5" s="25">
        <v>764251004</v>
      </c>
      <c r="F5" s="25"/>
      <c r="G5" s="6" t="s">
        <v>9</v>
      </c>
      <c r="H5" s="2"/>
      <c r="I5" s="2"/>
      <c r="J5" s="2"/>
    </row>
    <row r="7" spans="1:11" x14ac:dyDescent="0.25">
      <c r="H7" s="2"/>
      <c r="I7" s="2"/>
      <c r="J7" s="2"/>
      <c r="K7" s="2"/>
    </row>
    <row r="8" spans="1:11" ht="15.75" x14ac:dyDescent="0.25">
      <c r="A8" s="27" t="s">
        <v>10</v>
      </c>
      <c r="B8" s="27"/>
      <c r="C8" s="27"/>
      <c r="D8" s="27"/>
      <c r="E8" s="27"/>
      <c r="F8" s="27"/>
      <c r="G8" s="27"/>
      <c r="H8" s="7"/>
      <c r="I8" s="7"/>
      <c r="J8" s="7"/>
      <c r="K8" s="7"/>
    </row>
    <row r="9" spans="1:11" x14ac:dyDescent="0.25">
      <c r="A9" s="26" t="s">
        <v>11</v>
      </c>
      <c r="B9" s="26" t="s">
        <v>12</v>
      </c>
      <c r="C9" s="26" t="s">
        <v>13</v>
      </c>
      <c r="D9" s="8">
        <v>1</v>
      </c>
      <c r="E9" s="8">
        <v>2</v>
      </c>
      <c r="F9" s="8">
        <v>3</v>
      </c>
      <c r="G9" s="8">
        <v>4</v>
      </c>
      <c r="H9" s="26" t="s">
        <v>14</v>
      </c>
      <c r="I9" s="26" t="s">
        <v>15</v>
      </c>
      <c r="J9" s="26" t="s">
        <v>16</v>
      </c>
    </row>
    <row r="10" spans="1:11" ht="53.25" customHeight="1" x14ac:dyDescent="0.25">
      <c r="A10" s="26"/>
      <c r="B10" s="26"/>
      <c r="C10" s="26"/>
      <c r="D10" s="8">
        <v>0</v>
      </c>
      <c r="E10" s="9" t="s">
        <v>17</v>
      </c>
      <c r="F10" s="8" t="s">
        <v>18</v>
      </c>
      <c r="G10" s="8" t="s">
        <v>19</v>
      </c>
      <c r="H10" s="26"/>
      <c r="I10" s="26"/>
      <c r="J10" s="26"/>
    </row>
    <row r="11" spans="1:11" x14ac:dyDescent="0.25">
      <c r="A11" s="10"/>
      <c r="B11" s="11" t="s">
        <v>20</v>
      </c>
      <c r="C11" s="11">
        <v>4</v>
      </c>
      <c r="D11" s="12"/>
      <c r="E11" s="10"/>
      <c r="F11" s="10"/>
      <c r="G11" s="10"/>
      <c r="H11" s="10">
        <f>IF(SUM(H12:H16)&gt;$C11, "Nhập sai",SUM(H12:H16))</f>
        <v>3.75</v>
      </c>
      <c r="I11" s="10">
        <f t="shared" ref="I11:J11" si="0">IF(SUM(I12:I16)&gt;$C11, "Nhập sai",SUM(I12:I16))</f>
        <v>3.5</v>
      </c>
      <c r="J11" s="10">
        <f t="shared" si="0"/>
        <v>4</v>
      </c>
    </row>
    <row r="12" spans="1:11" ht="219.75" customHeight="1" x14ac:dyDescent="0.25">
      <c r="A12" s="13">
        <v>1</v>
      </c>
      <c r="B12" s="14" t="s">
        <v>21</v>
      </c>
      <c r="C12" s="15">
        <v>1</v>
      </c>
      <c r="D12" s="16" t="s">
        <v>22</v>
      </c>
      <c r="E12" s="16" t="s">
        <v>23</v>
      </c>
      <c r="F12" s="16" t="s">
        <v>24</v>
      </c>
      <c r="G12" s="16" t="s">
        <v>25</v>
      </c>
      <c r="H12" s="24">
        <v>0.75</v>
      </c>
      <c r="I12" s="24">
        <v>0.75</v>
      </c>
      <c r="J12" s="24">
        <v>1</v>
      </c>
    </row>
    <row r="13" spans="1:11" ht="385.5" customHeight="1" x14ac:dyDescent="0.25">
      <c r="A13" s="13">
        <v>2</v>
      </c>
      <c r="B13" s="14" t="s">
        <v>26</v>
      </c>
      <c r="C13" s="15">
        <v>0.75</v>
      </c>
      <c r="D13" s="16" t="s">
        <v>22</v>
      </c>
      <c r="E13" s="16" t="s">
        <v>27</v>
      </c>
      <c r="F13" s="16" t="s">
        <v>28</v>
      </c>
      <c r="G13" s="16" t="s">
        <v>29</v>
      </c>
      <c r="H13" s="24">
        <v>0.75</v>
      </c>
      <c r="I13" s="24">
        <v>0.75</v>
      </c>
      <c r="J13" s="24">
        <v>0.75</v>
      </c>
    </row>
    <row r="14" spans="1:11" ht="333" customHeight="1" x14ac:dyDescent="0.25">
      <c r="A14" s="13">
        <v>3</v>
      </c>
      <c r="B14" s="14" t="s">
        <v>30</v>
      </c>
      <c r="C14" s="15">
        <v>0.75</v>
      </c>
      <c r="D14" s="16" t="s">
        <v>22</v>
      </c>
      <c r="E14" s="16" t="s">
        <v>31</v>
      </c>
      <c r="F14" s="16" t="s">
        <v>32</v>
      </c>
      <c r="G14" s="16" t="s">
        <v>33</v>
      </c>
      <c r="H14" s="24">
        <v>0.75</v>
      </c>
      <c r="I14" s="24">
        <v>0.75</v>
      </c>
      <c r="J14" s="24">
        <v>0.75</v>
      </c>
    </row>
    <row r="15" spans="1:11" ht="409.6" customHeight="1" x14ac:dyDescent="0.25">
      <c r="A15" s="13">
        <v>4</v>
      </c>
      <c r="B15" s="14" t="s">
        <v>34</v>
      </c>
      <c r="C15" s="15">
        <v>0.75</v>
      </c>
      <c r="D15" s="16" t="s">
        <v>35</v>
      </c>
      <c r="E15" s="16" t="s">
        <v>36</v>
      </c>
      <c r="F15" s="16" t="s">
        <v>37</v>
      </c>
      <c r="G15" s="16" t="s">
        <v>38</v>
      </c>
      <c r="H15" s="24">
        <v>0.75</v>
      </c>
      <c r="I15" s="24">
        <v>0.5</v>
      </c>
      <c r="J15" s="24">
        <v>0.75</v>
      </c>
    </row>
    <row r="16" spans="1:11" ht="347.25" customHeight="1" x14ac:dyDescent="0.25">
      <c r="A16" s="13">
        <v>5</v>
      </c>
      <c r="B16" s="14" t="s">
        <v>39</v>
      </c>
      <c r="C16" s="15">
        <v>0.75</v>
      </c>
      <c r="D16" s="16" t="s">
        <v>40</v>
      </c>
      <c r="E16" s="16" t="s">
        <v>41</v>
      </c>
      <c r="F16" s="16" t="s">
        <v>42</v>
      </c>
      <c r="G16" s="16" t="s">
        <v>43</v>
      </c>
      <c r="H16" s="24">
        <v>0.75</v>
      </c>
      <c r="I16" s="24">
        <v>0.75</v>
      </c>
      <c r="J16" s="24">
        <v>0.75</v>
      </c>
    </row>
    <row r="17" spans="1:10" x14ac:dyDescent="0.25">
      <c r="A17" s="10"/>
      <c r="B17" s="17" t="s">
        <v>44</v>
      </c>
      <c r="C17" s="17">
        <v>6</v>
      </c>
      <c r="D17" s="18"/>
      <c r="E17" s="19"/>
      <c r="F17" s="19"/>
      <c r="G17" s="19"/>
      <c r="H17" s="10">
        <f>IF(SUM(H18:H22)&gt;$C17, "Nhập sai",SUM(H18:H22))</f>
        <v>4</v>
      </c>
      <c r="I17" s="10">
        <f t="shared" ref="I17" si="1">IF(SUM(I18:I22)&gt;$C17, "Nhập sai",SUM(I18:I22))</f>
        <v>4</v>
      </c>
      <c r="J17" s="10">
        <f t="shared" ref="J17" si="2">IF(SUM(J18:J22)&gt;$C17, "Nhập sai",SUM(J18:J22))</f>
        <v>3.75</v>
      </c>
    </row>
    <row r="18" spans="1:10" ht="273.75" customHeight="1" x14ac:dyDescent="0.25">
      <c r="A18" s="13">
        <v>6</v>
      </c>
      <c r="B18" s="14" t="s">
        <v>45</v>
      </c>
      <c r="C18" s="15">
        <v>1.5</v>
      </c>
      <c r="D18" s="16" t="s">
        <v>46</v>
      </c>
      <c r="E18" s="16" t="s">
        <v>47</v>
      </c>
      <c r="F18" s="16" t="s">
        <v>48</v>
      </c>
      <c r="G18" s="16" t="s">
        <v>49</v>
      </c>
      <c r="H18" s="24">
        <v>1.25</v>
      </c>
      <c r="I18" s="24">
        <v>1.5</v>
      </c>
      <c r="J18" s="24">
        <v>1</v>
      </c>
    </row>
    <row r="19" spans="1:10" ht="236.25" customHeight="1" x14ac:dyDescent="0.25">
      <c r="A19" s="13">
        <v>7</v>
      </c>
      <c r="B19" s="14" t="s">
        <v>50</v>
      </c>
      <c r="C19" s="15">
        <v>2</v>
      </c>
      <c r="D19" s="16" t="s">
        <v>46</v>
      </c>
      <c r="E19" s="16" t="s">
        <v>51</v>
      </c>
      <c r="F19" s="16" t="s">
        <v>51</v>
      </c>
      <c r="G19" s="16" t="s">
        <v>52</v>
      </c>
      <c r="H19" s="24">
        <v>1.5</v>
      </c>
      <c r="I19" s="24">
        <v>1.25</v>
      </c>
      <c r="J19" s="24">
        <v>1.5</v>
      </c>
    </row>
    <row r="20" spans="1:10" ht="249.75" customHeight="1" x14ac:dyDescent="0.25">
      <c r="A20" s="13">
        <v>8</v>
      </c>
      <c r="B20" s="14" t="s">
        <v>53</v>
      </c>
      <c r="C20" s="15">
        <v>1</v>
      </c>
      <c r="D20" s="16" t="s">
        <v>46</v>
      </c>
      <c r="E20" s="16" t="s">
        <v>51</v>
      </c>
      <c r="F20" s="16" t="s">
        <v>51</v>
      </c>
      <c r="G20" s="16" t="s">
        <v>52</v>
      </c>
      <c r="H20" s="24">
        <v>0</v>
      </c>
      <c r="I20" s="24">
        <v>0</v>
      </c>
      <c r="J20" s="24">
        <v>0</v>
      </c>
    </row>
    <row r="21" spans="1:10" ht="185.25" customHeight="1" x14ac:dyDescent="0.25">
      <c r="A21" s="13">
        <v>9</v>
      </c>
      <c r="B21" s="14" t="s">
        <v>54</v>
      </c>
      <c r="C21" s="15">
        <v>1</v>
      </c>
      <c r="D21" s="16" t="s">
        <v>46</v>
      </c>
      <c r="E21" s="20" t="s">
        <v>55</v>
      </c>
      <c r="F21" s="20" t="s">
        <v>56</v>
      </c>
      <c r="G21" s="20" t="s">
        <v>57</v>
      </c>
      <c r="H21" s="24">
        <v>0.75</v>
      </c>
      <c r="I21" s="24">
        <v>0.75</v>
      </c>
      <c r="J21" s="24">
        <v>0.75</v>
      </c>
    </row>
    <row r="22" spans="1:10" ht="144.75" customHeight="1" x14ac:dyDescent="0.25">
      <c r="A22" s="13">
        <v>10</v>
      </c>
      <c r="B22" s="14" t="s">
        <v>58</v>
      </c>
      <c r="C22" s="15">
        <v>0.5</v>
      </c>
      <c r="D22" s="16" t="s">
        <v>46</v>
      </c>
      <c r="E22" s="16" t="s">
        <v>59</v>
      </c>
      <c r="F22" s="16" t="s">
        <v>60</v>
      </c>
      <c r="G22" s="16" t="s">
        <v>61</v>
      </c>
      <c r="H22" s="24">
        <v>0.5</v>
      </c>
      <c r="I22" s="24">
        <v>0.5</v>
      </c>
      <c r="J22" s="24">
        <v>0.5</v>
      </c>
    </row>
    <row r="23" spans="1:10" ht="15.75" x14ac:dyDescent="0.25">
      <c r="A23" s="21"/>
      <c r="B23" s="21" t="s">
        <v>62</v>
      </c>
      <c r="C23" s="21">
        <f>SUM(C17,C11)</f>
        <v>10</v>
      </c>
      <c r="D23" s="21"/>
      <c r="E23" s="21"/>
      <c r="F23" s="21"/>
      <c r="G23" s="22" t="s">
        <v>63</v>
      </c>
      <c r="H23" s="21">
        <f t="shared" ref="H23:J23" si="3">SUM(H17,H11)</f>
        <v>7.75</v>
      </c>
      <c r="I23" s="21">
        <f t="shared" si="3"/>
        <v>7.5</v>
      </c>
      <c r="J23" s="21">
        <f t="shared" si="3"/>
        <v>7.75</v>
      </c>
    </row>
  </sheetData>
  <mergeCells count="7">
    <mergeCell ref="J9:J10"/>
    <mergeCell ref="A8:G8"/>
    <mergeCell ref="A9:A10"/>
    <mergeCell ref="B9:B10"/>
    <mergeCell ref="C9:C10"/>
    <mergeCell ref="H9:H10"/>
    <mergeCell ref="I9:I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Việt Hoàng Nguyễn Đình</dc:creator>
  <cp:lastModifiedBy>Việt Hoàng Nguyễn Đình</cp:lastModifiedBy>
  <dcterms:created xsi:type="dcterms:W3CDTF">2024-11-16T11:09:53Z</dcterms:created>
  <dcterms:modified xsi:type="dcterms:W3CDTF">2024-11-16T13:05:05Z</dcterms:modified>
</cp:coreProperties>
</file>