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esktop\Template-20230711\"/>
    </mc:Choice>
  </mc:AlternateContent>
  <xr:revisionPtr revIDLastSave="0" documentId="13_ncr:1_{03B624FD-645C-4638-9A1A-12EB045F5B55}" xr6:coauthVersionLast="47" xr6:coauthVersionMax="47" xr10:uidLastSave="{00000000-0000-0000-0000-000000000000}"/>
  <bookViews>
    <workbookView xWindow="-120" yWindow="-120" windowWidth="20730" windowHeight="11760" activeTab="2" xr2:uid="{CE79E898-6883-4A7A-9504-F8A08F3F9DB5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Iter1!$A$5:$D$6</definedName>
    <definedName name="_xlnm._FilterDatabase" localSheetId="2" hidden="1">Iter2!$A$5:$D$9</definedName>
    <definedName name="_xlnm._FilterDatabase" localSheetId="3" hidden="1">Iter3!$A$5:$D$6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6" i="26" l="1"/>
  <c r="A15" i="26"/>
  <c r="A14" i="26"/>
  <c r="A13" i="26"/>
  <c r="A12" i="26"/>
  <c r="A11" i="26"/>
  <c r="A10" i="26"/>
  <c r="A9" i="26"/>
  <c r="A8" i="26"/>
  <c r="A7" i="26"/>
  <c r="A6" i="26"/>
  <c r="A17" i="24"/>
  <c r="A18" i="24"/>
  <c r="A16" i="24"/>
  <c r="A15" i="24"/>
  <c r="A14" i="24"/>
  <c r="A13" i="24"/>
  <c r="A12" i="24"/>
  <c r="A11" i="24"/>
  <c r="A10" i="24"/>
  <c r="A9" i="24"/>
  <c r="A8" i="24"/>
  <c r="A7" i="24"/>
  <c r="A6" i="24"/>
  <c r="A7" i="20"/>
  <c r="A8" i="20"/>
  <c r="A17" i="20"/>
  <c r="A10" i="20"/>
  <c r="A11" i="20"/>
  <c r="A12" i="20"/>
  <c r="A13" i="20"/>
  <c r="A14" i="20"/>
  <c r="A15" i="20"/>
  <c r="A16" i="20"/>
  <c r="A17" i="25"/>
  <c r="A15" i="25"/>
  <c r="A16" i="25"/>
  <c r="A18" i="25"/>
  <c r="A19" i="25"/>
  <c r="A9" i="25"/>
  <c r="A10" i="25"/>
  <c r="A11" i="25"/>
  <c r="A12" i="25"/>
  <c r="A13" i="25"/>
  <c r="A14" i="25"/>
  <c r="A7" i="25"/>
  <c r="A8" i="25"/>
  <c r="A6" i="25"/>
  <c r="A33" i="18"/>
  <c r="A34" i="18"/>
  <c r="A35" i="18"/>
  <c r="A36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9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<sst xmlns="http://schemas.openxmlformats.org/spreadsheetml/2006/main" count="695" uniqueCount="127">
  <si>
    <t>#</t>
  </si>
  <si>
    <t>Feature</t>
  </si>
  <si>
    <t>Screen / Function</t>
  </si>
  <si>
    <t>Screen/Function Description</t>
  </si>
  <si>
    <t>In Charge</t>
  </si>
  <si>
    <t>Status</t>
  </si>
  <si>
    <t>Notes</t>
  </si>
  <si>
    <t>SRS</t>
  </si>
  <si>
    <t>SDS</t>
  </si>
  <si>
    <t>Actual</t>
  </si>
  <si>
    <t>Updated</t>
  </si>
  <si>
    <t>iter3</t>
  </si>
  <si>
    <t>Done</t>
  </si>
  <si>
    <t>iter2</t>
  </si>
  <si>
    <t>iter4</t>
  </si>
  <si>
    <t>none</t>
  </si>
  <si>
    <t>User Login</t>
  </si>
  <si>
    <t>Common</t>
  </si>
  <si>
    <t>User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</si>
  <si>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</si>
  <si>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</si>
  <si>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</si>
  <si>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</si>
  <si>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</si>
  <si>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</si>
  <si>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</si>
  <si>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</si>
  <si>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</si>
  <si>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</si>
  <si>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</si>
  <si>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</si>
  <si>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</si>
  <si>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</si>
  <si>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Landing Page</t>
  </si>
  <si>
    <t>Dorm Rules Page</t>
  </si>
  <si>
    <t>Contacts Page</t>
  </si>
  <si>
    <t>Guest, User, Manager</t>
  </si>
  <si>
    <t>View Notifications</t>
  </si>
  <si>
    <t>Site Navigation</t>
  </si>
  <si>
    <t>View Dorm Rules</t>
  </si>
  <si>
    <t>Contact Manager by Email</t>
  </si>
  <si>
    <t>The user will be able to navigate the webpage using the menu on the left sidebar</t>
  </si>
  <si>
    <t>The user can view the 2 most recent notifications on the landing page</t>
  </si>
  <si>
    <t>View All Notifications Page</t>
  </si>
  <si>
    <t>View All Notifications</t>
  </si>
  <si>
    <t>This is a screen where the user can view the dorm rules</t>
  </si>
  <si>
    <t>This is a screen where the user can send an email to the managers by filling in the form on the page.</t>
  </si>
  <si>
    <t>This is a screen where the user can view the titles of all past dorm notifications and are able to click on the title to view the contents of the notifications</t>
  </si>
  <si>
    <t>View Single Notification</t>
  </si>
  <si>
    <t>View Single Notification Page</t>
  </si>
  <si>
    <t>This is a screen where the user can view the contents of a particular notification</t>
  </si>
  <si>
    <t>Hải Triều</t>
  </si>
  <si>
    <t>Văn Tân</t>
  </si>
  <si>
    <t>Hải Thy</t>
  </si>
  <si>
    <t>User, Manager</t>
  </si>
  <si>
    <t>This is a screen which allows the user to enter email &amp; password to login; on this page, there are also links for user to register new account or reset the password in casethey forget it</t>
  </si>
  <si>
    <t>User Register</t>
  </si>
  <si>
    <t>Guest</t>
  </si>
  <si>
    <t>Change Password</t>
  </si>
  <si>
    <t>This is a screen which allows the user to create a new account using their roll ID as the username and inouts their password</t>
  </si>
  <si>
    <t>This is a screen which allows the user to change their password by inputting their old and new passwords</t>
  </si>
  <si>
    <t>Now has button to view all notifications</t>
  </si>
  <si>
    <t>Now has more functions added to the menu</t>
  </si>
  <si>
    <t>View All Rooms</t>
  </si>
  <si>
    <t>Search for Room</t>
  </si>
  <si>
    <t>Gia Kiệt</t>
  </si>
  <si>
    <t>Ngọc Hùng</t>
  </si>
  <si>
    <t>Register Room</t>
  </si>
  <si>
    <t>This is a screen which allows the user to search for a room by size, gender, max numver of attendees, max price and whether the room has air-conditioning or view all available rooms</t>
  </si>
  <si>
    <t>The user can choose to register to one of the rooms on the search result</t>
  </si>
  <si>
    <t>View Roommates</t>
  </si>
  <si>
    <t>If the user is already living in a room, they can click the link to view all their roommates' informations</t>
  </si>
  <si>
    <t>View Room Bills</t>
  </si>
  <si>
    <t>View and Pay Rent Bill</t>
  </si>
  <si>
    <t>The user can pay for one of the rooms they registered; cannot be accessed if they have already paid</t>
  </si>
  <si>
    <t>View Electric and Water Bills</t>
  </si>
  <si>
    <t>View and Pay Electric and Water Bills</t>
  </si>
  <si>
    <t>The user can pay for their registered room's electricity and water bills</t>
  </si>
  <si>
    <t>Send Complaints or Request</t>
  </si>
  <si>
    <t>The user can send a complaint or request email to the managers by filling in the form</t>
  </si>
  <si>
    <t>Send Complaints/Requests</t>
  </si>
  <si>
    <t>Send Change Room Request</t>
  </si>
  <si>
    <t>The user can send a request to change room with another student</t>
  </si>
  <si>
    <t>Manage Profile</t>
  </si>
  <si>
    <t>This is a screen which allows the user to manage their own profile</t>
  </si>
  <si>
    <t>View Register History</t>
  </si>
  <si>
    <t>View Register Room History</t>
  </si>
  <si>
    <t>This is a screen where the user can view their room registrations and/or cancel a current pending registration</t>
  </si>
  <si>
    <t>Logout</t>
  </si>
  <si>
    <t>Allows the user to logout of the Fdorm system</t>
  </si>
  <si>
    <t>Manage All Notifications</t>
  </si>
  <si>
    <t>Manage Notifications</t>
  </si>
  <si>
    <t>Manager</t>
  </si>
  <si>
    <t>Add Notification</t>
  </si>
  <si>
    <t>Update Notification</t>
  </si>
  <si>
    <t>This is a screen that allows the user to add a new notification (title - content - image)</t>
  </si>
  <si>
    <t>This is the screen where the user can manage (add/view/update/delete) current notifications that are displayed on the landing page</t>
  </si>
  <si>
    <t>This is a screen that allows the user to update an existing notification (title - content - image)</t>
  </si>
  <si>
    <t>Manage Students</t>
  </si>
  <si>
    <t>View All Students</t>
  </si>
  <si>
    <t>This is a screen where the user can view all students that have registered an account in the Fdorm system</t>
  </si>
  <si>
    <t>Update Student Information</t>
  </si>
  <si>
    <t>This is a screen where the user can update a student's account informations</t>
  </si>
  <si>
    <t>Manage Room</t>
  </si>
  <si>
    <t>This is the screen where the user can manage (add/view/update/delete) the rooms in the dorm</t>
  </si>
  <si>
    <t>Add Room</t>
  </si>
  <si>
    <t>This is a screen where the user can add a room's information into the database</t>
  </si>
  <si>
    <t>Update Room</t>
  </si>
  <si>
    <t>This is a screen where the user can update a room's information</t>
  </si>
  <si>
    <t>Manage Room Registration</t>
  </si>
  <si>
    <t>This is a screen where the user can view all students' room registrations and their status and approve/reject them</t>
  </si>
  <si>
    <t>Manage Electric/Water Bills</t>
  </si>
  <si>
    <t xml:space="preserve">This is a screen where the user can manage (add/view/update/delete) an electric and water bill for a room </t>
  </si>
  <si>
    <t>Add Electric/Water Bills</t>
  </si>
  <si>
    <t xml:space="preserve">This is a screen where the user can add an electric and water bill for a room </t>
  </si>
  <si>
    <t xml:space="preserve">This is a screen where the user can update an electric and water bill for a room </t>
  </si>
  <si>
    <t>Update Electric/Water Bills</t>
  </si>
  <si>
    <t>View Requests</t>
  </si>
  <si>
    <t>View Change Room Requests</t>
  </si>
  <si>
    <t>This is a screen where the user can view and approve/reject all pending change room requests from students</t>
  </si>
  <si>
    <t>View Statistics</t>
  </si>
  <si>
    <t>This is a screen where the user can view all current statistics of the dormitory</t>
  </si>
  <si>
    <t>Now cannot modify ID fields</t>
  </si>
  <si>
    <t>Now perform search for all fields and improve SQL for searching</t>
  </si>
  <si>
    <t>Now correctly fetch data from this semester only</t>
  </si>
  <si>
    <t>Added "Removed" registration 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</si>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</sst>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2" fillId="0" borderId="0" xfId="1" applyBorder="1" applyAlignment="1">
      <alignment vertical="top" wrapText="1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36"/>
  <sheetViews>
    <sheetView zoomScaleNormal="100" workbookViewId="0">
      <selection activeCell="J36" sqref="J36"/>
    </sheetView>
  </sheetViews>
  <sheetFormatPr defaultColWidth="10.85546875" defaultRowHeight="12.75" x14ac:dyDescent="0.2"/>
  <cols>
    <col min="1" max="1" width="4" style="1" customWidth="1"/>
    <col min="2" max="2" width="14.28515625" style="2" customWidth="1"/>
    <col min="3" max="3" width="13.28515625" style="2" customWidth="1"/>
    <col min="4" max="4" width="13" style="2" customWidth="1"/>
    <col min="5" max="5" width="32.7109375" style="2" customWidth="1"/>
    <col min="6" max="6" width="10.28515625" style="2" bestFit="1" customWidth="1"/>
    <col min="7" max="7" width="7.85546875" style="2" bestFit="1" customWidth="1"/>
    <col min="8" max="8" width="6.85546875" style="2" customWidth="1"/>
    <col min="9" max="9" width="8.7109375" style="2" bestFit="1" customWidth="1"/>
    <col min="10" max="10" width="45.42578125" style="2" customWidth="1"/>
    <col min="11" max="16384" width="10.85546875" style="2"/>
  </cols>
  <sheetData>
    <row r="1" spans="1:10" ht="18" x14ac:dyDescent="0.2">
      <c r="A1" s="10" t="s">
        <v>25</v>
      </c>
    </row>
    <row r="2" spans="1:10" x14ac:dyDescent="0.2">
      <c r="A2" s="11" t="s">
        <v>24</v>
      </c>
    </row>
    <row r="3" spans="1:10" x14ac:dyDescent="0.2">
      <c r="A3" s="7" t="s">
        <v>0</v>
      </c>
      <c r="B3" s="6" t="s">
        <v>22</v>
      </c>
      <c r="C3" s="6" t="s">
        <v>1</v>
      </c>
      <c r="D3" s="6" t="s">
        <v>19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10</v>
      </c>
      <c r="J3" s="6" t="s">
        <v>21</v>
      </c>
    </row>
    <row r="4" spans="1:10" ht="38.25" x14ac:dyDescent="0.2">
      <c r="A4" s="3">
        <f>ROW()-3</f>
        <v>1</v>
      </c>
      <c r="B4" s="5" t="s">
        <v>33</v>
      </c>
      <c r="C4" s="5" t="s">
        <v>38</v>
      </c>
      <c r="D4" s="4" t="s">
        <v>36</v>
      </c>
      <c r="E4" s="5" t="s">
        <v>41</v>
      </c>
      <c r="F4" s="9" t="s">
        <v>52</v>
      </c>
      <c r="G4" s="4" t="s">
        <v>10</v>
      </c>
      <c r="H4" s="4" t="s">
        <v>23</v>
      </c>
      <c r="I4" s="4" t="s">
        <v>13</v>
      </c>
      <c r="J4" s="5" t="s">
        <v>62</v>
      </c>
    </row>
    <row r="5" spans="1:10" ht="25.5" x14ac:dyDescent="0.2">
      <c r="A5" s="3">
        <f>ROW()-3</f>
        <v>2</v>
      </c>
      <c r="B5" s="15" t="s">
        <v>33</v>
      </c>
      <c r="C5" s="5" t="s">
        <v>37</v>
      </c>
      <c r="D5" s="4" t="s">
        <v>36</v>
      </c>
      <c r="E5" s="5" t="s">
        <v>42</v>
      </c>
      <c r="F5" s="9" t="s">
        <v>51</v>
      </c>
      <c r="G5" s="4" t="s">
        <v>10</v>
      </c>
      <c r="H5" s="4" t="s">
        <v>11</v>
      </c>
      <c r="I5" s="4" t="s">
        <v>14</v>
      </c>
      <c r="J5" s="5" t="s">
        <v>61</v>
      </c>
    </row>
    <row r="6" spans="1:10" ht="25.5" x14ac:dyDescent="0.2">
      <c r="A6" s="3">
        <f>ROW()-3</f>
        <v>3</v>
      </c>
      <c r="B6" s="5" t="s">
        <v>34</v>
      </c>
      <c r="C6" s="5" t="s">
        <v>39</v>
      </c>
      <c r="D6" s="4" t="s">
        <v>36</v>
      </c>
      <c r="E6" s="5" t="s">
        <v>45</v>
      </c>
      <c r="F6" s="9" t="s">
        <v>52</v>
      </c>
      <c r="G6" s="4" t="s">
        <v>12</v>
      </c>
      <c r="H6" s="4" t="s">
        <v>23</v>
      </c>
      <c r="I6" s="4" t="s">
        <v>15</v>
      </c>
      <c r="J6" s="5"/>
    </row>
    <row r="7" spans="1:10" ht="38.25" x14ac:dyDescent="0.2">
      <c r="A7" s="3">
        <f>ROW()-3</f>
        <v>4</v>
      </c>
      <c r="B7" s="5" t="s">
        <v>35</v>
      </c>
      <c r="C7" s="5" t="s">
        <v>40</v>
      </c>
      <c r="D7" s="4" t="s">
        <v>36</v>
      </c>
      <c r="E7" s="14" t="s">
        <v>46</v>
      </c>
      <c r="F7" s="9" t="s">
        <v>53</v>
      </c>
      <c r="G7" s="4" t="s">
        <v>12</v>
      </c>
      <c r="H7" s="4" t="s">
        <v>23</v>
      </c>
      <c r="I7" s="4" t="s">
        <v>15</v>
      </c>
      <c r="J7" s="5"/>
    </row>
    <row r="8" spans="1:10" ht="51" x14ac:dyDescent="0.2">
      <c r="A8" s="3">
        <f>ROW()-3</f>
        <v>5</v>
      </c>
      <c r="B8" s="5" t="s">
        <v>43</v>
      </c>
      <c r="C8" s="5" t="s">
        <v>44</v>
      </c>
      <c r="D8" s="4" t="s">
        <v>36</v>
      </c>
      <c r="E8" s="14" t="s">
        <v>47</v>
      </c>
      <c r="F8" s="9" t="s">
        <v>51</v>
      </c>
      <c r="G8" s="4" t="s">
        <v>12</v>
      </c>
      <c r="H8" s="4" t="s">
        <v>14</v>
      </c>
      <c r="I8" s="4" t="s">
        <v>15</v>
      </c>
      <c r="J8" s="5"/>
    </row>
    <row r="9" spans="1:10" ht="25.5" x14ac:dyDescent="0.2">
      <c r="A9" s="3">
        <f>ROW()-3</f>
        <v>6</v>
      </c>
      <c r="B9" s="5" t="s">
        <v>49</v>
      </c>
      <c r="C9" s="5" t="s">
        <v>48</v>
      </c>
      <c r="D9" s="4" t="s">
        <v>36</v>
      </c>
      <c r="E9" s="14" t="s">
        <v>50</v>
      </c>
      <c r="F9" s="9" t="s">
        <v>51</v>
      </c>
      <c r="G9" s="4" t="s">
        <v>12</v>
      </c>
      <c r="H9" s="4" t="s">
        <v>14</v>
      </c>
      <c r="I9" s="4" t="s">
        <v>15</v>
      </c>
      <c r="J9" s="5"/>
    </row>
    <row r="10" spans="1:10" ht="76.5" x14ac:dyDescent="0.2">
      <c r="A10" s="3">
        <f>ROW()-3</f>
        <v>7</v>
      </c>
      <c r="B10" s="5" t="s">
        <v>16</v>
      </c>
      <c r="C10" s="5" t="s">
        <v>17</v>
      </c>
      <c r="D10" s="4" t="s">
        <v>54</v>
      </c>
      <c r="E10" s="14" t="s">
        <v>55</v>
      </c>
      <c r="F10" s="9" t="s">
        <v>66</v>
      </c>
      <c r="G10" s="4" t="s">
        <v>12</v>
      </c>
      <c r="H10" s="4" t="s">
        <v>23</v>
      </c>
      <c r="I10" s="4" t="s">
        <v>15</v>
      </c>
      <c r="J10" s="5"/>
    </row>
    <row r="11" spans="1:10" ht="51" x14ac:dyDescent="0.2">
      <c r="A11" s="3">
        <f>ROW()-3</f>
        <v>8</v>
      </c>
      <c r="B11" s="5" t="s">
        <v>56</v>
      </c>
      <c r="C11" s="5" t="s">
        <v>17</v>
      </c>
      <c r="D11" s="4" t="s">
        <v>57</v>
      </c>
      <c r="E11" s="14" t="s">
        <v>59</v>
      </c>
      <c r="F11" s="9" t="s">
        <v>53</v>
      </c>
      <c r="G11" s="4" t="s">
        <v>12</v>
      </c>
      <c r="H11" s="4" t="s">
        <v>23</v>
      </c>
      <c r="I11" s="4" t="s">
        <v>15</v>
      </c>
      <c r="J11" s="5"/>
    </row>
    <row r="12" spans="1:10" ht="51" x14ac:dyDescent="0.2">
      <c r="A12" s="3">
        <f>ROW()-3</f>
        <v>9</v>
      </c>
      <c r="B12" s="5" t="s">
        <v>58</v>
      </c>
      <c r="C12" s="5" t="s">
        <v>17</v>
      </c>
      <c r="D12" s="4" t="s">
        <v>54</v>
      </c>
      <c r="E12" s="14" t="s">
        <v>60</v>
      </c>
      <c r="F12" s="9" t="s">
        <v>53</v>
      </c>
      <c r="G12" s="4" t="s">
        <v>12</v>
      </c>
      <c r="H12" s="4" t="s">
        <v>23</v>
      </c>
      <c r="I12" s="4" t="s">
        <v>15</v>
      </c>
      <c r="J12" s="5"/>
    </row>
    <row r="13" spans="1:10" ht="25.5" x14ac:dyDescent="0.2">
      <c r="A13" s="3">
        <f>ROW()-3</f>
        <v>10</v>
      </c>
      <c r="B13" s="5" t="s">
        <v>83</v>
      </c>
      <c r="C13" s="5" t="s">
        <v>17</v>
      </c>
      <c r="D13" s="4" t="s">
        <v>54</v>
      </c>
      <c r="E13" s="14" t="s">
        <v>84</v>
      </c>
      <c r="F13" s="9" t="s">
        <v>66</v>
      </c>
      <c r="G13" s="4" t="s">
        <v>10</v>
      </c>
      <c r="H13" s="4" t="s">
        <v>23</v>
      </c>
      <c r="I13" s="4" t="s">
        <v>13</v>
      </c>
      <c r="J13" s="5" t="s">
        <v>122</v>
      </c>
    </row>
    <row r="14" spans="1:10" ht="25.5" x14ac:dyDescent="0.2">
      <c r="A14" s="3">
        <f>ROW()-3</f>
        <v>11</v>
      </c>
      <c r="B14" s="5" t="s">
        <v>88</v>
      </c>
      <c r="C14" s="5" t="s">
        <v>17</v>
      </c>
      <c r="D14" s="4" t="s">
        <v>54</v>
      </c>
      <c r="E14" s="14" t="s">
        <v>89</v>
      </c>
      <c r="F14" s="9" t="s">
        <v>53</v>
      </c>
      <c r="G14" s="4" t="s">
        <v>12</v>
      </c>
      <c r="H14" s="4" t="s">
        <v>23</v>
      </c>
      <c r="I14" s="4" t="s">
        <v>15</v>
      </c>
      <c r="J14" s="5"/>
    </row>
    <row r="15" spans="1:10" ht="63.75" x14ac:dyDescent="0.2">
      <c r="A15" s="3">
        <f>ROW()-3</f>
        <v>12</v>
      </c>
      <c r="B15" s="5" t="s">
        <v>63</v>
      </c>
      <c r="C15" s="5" t="s">
        <v>64</v>
      </c>
      <c r="D15" s="4" t="s">
        <v>18</v>
      </c>
      <c r="E15" s="14" t="s">
        <v>68</v>
      </c>
      <c r="F15" s="9" t="s">
        <v>65</v>
      </c>
      <c r="G15" s="4" t="s">
        <v>10</v>
      </c>
      <c r="H15" s="4" t="s">
        <v>23</v>
      </c>
      <c r="I15" s="4" t="s">
        <v>13</v>
      </c>
      <c r="J15" s="5" t="s">
        <v>123</v>
      </c>
    </row>
    <row r="16" spans="1:10" ht="25.5" x14ac:dyDescent="0.2">
      <c r="A16" s="3">
        <f>ROW()-3</f>
        <v>13</v>
      </c>
      <c r="B16" s="5" t="s">
        <v>63</v>
      </c>
      <c r="C16" s="5" t="s">
        <v>67</v>
      </c>
      <c r="D16" s="4" t="s">
        <v>18</v>
      </c>
      <c r="E16" s="14" t="s">
        <v>69</v>
      </c>
      <c r="F16" s="9" t="s">
        <v>65</v>
      </c>
      <c r="G16" s="4" t="s">
        <v>12</v>
      </c>
      <c r="H16" s="4" t="s">
        <v>13</v>
      </c>
      <c r="I16" s="4" t="s">
        <v>15</v>
      </c>
      <c r="J16" s="5"/>
    </row>
    <row r="17" spans="1:10" ht="38.25" x14ac:dyDescent="0.2">
      <c r="A17" s="3">
        <f>ROW()-3</f>
        <v>14</v>
      </c>
      <c r="B17" s="5" t="s">
        <v>63</v>
      </c>
      <c r="C17" s="5" t="s">
        <v>70</v>
      </c>
      <c r="D17" s="4" t="s">
        <v>18</v>
      </c>
      <c r="E17" s="14" t="s">
        <v>71</v>
      </c>
      <c r="F17" s="9" t="s">
        <v>65</v>
      </c>
      <c r="G17" s="4" t="s">
        <v>10</v>
      </c>
      <c r="H17" s="4" t="s">
        <v>11</v>
      </c>
      <c r="I17" s="4" t="s">
        <v>14</v>
      </c>
      <c r="J17" s="5" t="s">
        <v>124</v>
      </c>
    </row>
    <row r="18" spans="1:10" ht="38.25" x14ac:dyDescent="0.2">
      <c r="A18" s="3">
        <f>ROW()-3</f>
        <v>15</v>
      </c>
      <c r="B18" s="5" t="s">
        <v>72</v>
      </c>
      <c r="C18" s="5" t="s">
        <v>73</v>
      </c>
      <c r="D18" s="4" t="s">
        <v>18</v>
      </c>
      <c r="E18" s="14" t="s">
        <v>74</v>
      </c>
      <c r="F18" s="9" t="s">
        <v>53</v>
      </c>
      <c r="G18" s="4" t="s">
        <v>12</v>
      </c>
      <c r="H18" s="4" t="s">
        <v>11</v>
      </c>
      <c r="I18" s="4" t="s">
        <v>15</v>
      </c>
      <c r="J18" s="5"/>
    </row>
    <row r="19" spans="1:10" ht="38.25" x14ac:dyDescent="0.2">
      <c r="A19" s="3">
        <f>ROW()-3</f>
        <v>16</v>
      </c>
      <c r="B19" s="5" t="s">
        <v>75</v>
      </c>
      <c r="C19" s="5" t="s">
        <v>76</v>
      </c>
      <c r="D19" s="4" t="s">
        <v>18</v>
      </c>
      <c r="E19" s="14" t="s">
        <v>77</v>
      </c>
      <c r="F19" s="9" t="s">
        <v>53</v>
      </c>
      <c r="G19" s="4" t="s">
        <v>12</v>
      </c>
      <c r="H19" s="4" t="s">
        <v>14</v>
      </c>
      <c r="I19" s="4" t="s">
        <v>15</v>
      </c>
      <c r="J19" s="5"/>
    </row>
    <row r="20" spans="1:10" ht="38.25" x14ac:dyDescent="0.2">
      <c r="A20" s="3">
        <f>ROW()-3</f>
        <v>17</v>
      </c>
      <c r="B20" s="5" t="s">
        <v>80</v>
      </c>
      <c r="C20" s="5" t="s">
        <v>78</v>
      </c>
      <c r="D20" s="4" t="s">
        <v>18</v>
      </c>
      <c r="E20" s="14" t="s">
        <v>79</v>
      </c>
      <c r="F20" s="9" t="s">
        <v>66</v>
      </c>
      <c r="G20" s="4" t="s">
        <v>12</v>
      </c>
      <c r="H20" s="4" t="s">
        <v>11</v>
      </c>
      <c r="I20" s="4" t="s">
        <v>15</v>
      </c>
      <c r="J20" s="5"/>
    </row>
    <row r="21" spans="1:10" ht="38.25" x14ac:dyDescent="0.2">
      <c r="A21" s="3">
        <f>ROW()-3</f>
        <v>18</v>
      </c>
      <c r="B21" s="5" t="s">
        <v>80</v>
      </c>
      <c r="C21" s="5" t="s">
        <v>81</v>
      </c>
      <c r="D21" s="4" t="s">
        <v>18</v>
      </c>
      <c r="E21" s="14" t="s">
        <v>82</v>
      </c>
      <c r="F21" s="9" t="s">
        <v>66</v>
      </c>
      <c r="G21" s="4" t="s">
        <v>12</v>
      </c>
      <c r="H21" s="4" t="s">
        <v>11</v>
      </c>
      <c r="I21" s="4" t="s">
        <v>15</v>
      </c>
      <c r="J21" s="5"/>
    </row>
    <row r="22" spans="1:10" ht="38.25" x14ac:dyDescent="0.2">
      <c r="A22" s="3">
        <f>ROW()-3</f>
        <v>19</v>
      </c>
      <c r="B22" s="5" t="s">
        <v>85</v>
      </c>
      <c r="C22" s="5" t="s">
        <v>86</v>
      </c>
      <c r="D22" s="4" t="s">
        <v>18</v>
      </c>
      <c r="E22" s="14" t="s">
        <v>87</v>
      </c>
      <c r="F22" s="9" t="s">
        <v>65</v>
      </c>
      <c r="G22" s="4" t="s">
        <v>12</v>
      </c>
      <c r="H22" s="4" t="s">
        <v>11</v>
      </c>
      <c r="I22" s="4" t="s">
        <v>15</v>
      </c>
      <c r="J22" s="5"/>
    </row>
    <row r="23" spans="1:10" ht="51" x14ac:dyDescent="0.2">
      <c r="A23" s="3">
        <f>ROW()-3</f>
        <v>20</v>
      </c>
      <c r="B23" s="5" t="s">
        <v>91</v>
      </c>
      <c r="C23" s="5" t="s">
        <v>90</v>
      </c>
      <c r="D23" s="4" t="s">
        <v>92</v>
      </c>
      <c r="E23" s="14" t="s">
        <v>96</v>
      </c>
      <c r="F23" s="9" t="s">
        <v>51</v>
      </c>
      <c r="G23" s="4" t="s">
        <v>12</v>
      </c>
      <c r="H23" s="4" t="s">
        <v>11</v>
      </c>
      <c r="I23" s="4" t="s">
        <v>15</v>
      </c>
      <c r="J23" s="5"/>
    </row>
    <row r="24" spans="1:10" ht="38.25" x14ac:dyDescent="0.2">
      <c r="A24" s="3">
        <f>ROW()-3</f>
        <v>21</v>
      </c>
      <c r="B24" s="5" t="s">
        <v>91</v>
      </c>
      <c r="C24" s="5" t="s">
        <v>93</v>
      </c>
      <c r="D24" s="4" t="s">
        <v>92</v>
      </c>
      <c r="E24" s="14" t="s">
        <v>95</v>
      </c>
      <c r="F24" s="9" t="s">
        <v>51</v>
      </c>
      <c r="G24" s="4" t="s">
        <v>12</v>
      </c>
      <c r="H24" s="4" t="s">
        <v>14</v>
      </c>
      <c r="I24" s="4" t="s">
        <v>15</v>
      </c>
      <c r="J24" s="5"/>
    </row>
    <row r="25" spans="1:10" ht="38.25" x14ac:dyDescent="0.2">
      <c r="A25" s="3">
        <f>ROW()-3</f>
        <v>22</v>
      </c>
      <c r="B25" s="5" t="s">
        <v>91</v>
      </c>
      <c r="C25" s="5" t="s">
        <v>94</v>
      </c>
      <c r="D25" s="4" t="s">
        <v>92</v>
      </c>
      <c r="E25" s="14" t="s">
        <v>97</v>
      </c>
      <c r="F25" s="9" t="s">
        <v>51</v>
      </c>
      <c r="G25" s="4" t="s">
        <v>12</v>
      </c>
      <c r="H25" s="4" t="s">
        <v>14</v>
      </c>
      <c r="I25" s="4" t="s">
        <v>15</v>
      </c>
      <c r="J25" s="5"/>
    </row>
    <row r="26" spans="1:10" ht="38.25" x14ac:dyDescent="0.2">
      <c r="A26" s="3">
        <f>ROW()-3</f>
        <v>23</v>
      </c>
      <c r="B26" s="5" t="s">
        <v>98</v>
      </c>
      <c r="C26" s="5" t="s">
        <v>99</v>
      </c>
      <c r="D26" s="4" t="s">
        <v>92</v>
      </c>
      <c r="E26" s="14" t="s">
        <v>100</v>
      </c>
      <c r="F26" s="9" t="s">
        <v>53</v>
      </c>
      <c r="G26" s="4" t="s">
        <v>12</v>
      </c>
      <c r="H26" s="4" t="s">
        <v>13</v>
      </c>
      <c r="I26" s="4" t="s">
        <v>15</v>
      </c>
      <c r="J26" s="5"/>
    </row>
    <row r="27" spans="1:10" ht="25.5" x14ac:dyDescent="0.2">
      <c r="A27" s="3">
        <f>ROW()-3</f>
        <v>24</v>
      </c>
      <c r="B27" s="5" t="s">
        <v>98</v>
      </c>
      <c r="C27" s="5" t="s">
        <v>101</v>
      </c>
      <c r="D27" s="4" t="s">
        <v>92</v>
      </c>
      <c r="E27" s="14" t="s">
        <v>102</v>
      </c>
      <c r="F27" s="9" t="s">
        <v>53</v>
      </c>
      <c r="G27" s="4" t="s">
        <v>12</v>
      </c>
      <c r="H27" s="4" t="s">
        <v>13</v>
      </c>
      <c r="I27" s="4" t="s">
        <v>15</v>
      </c>
      <c r="J27" s="5"/>
    </row>
    <row r="28" spans="1:10" ht="38.25" x14ac:dyDescent="0.2">
      <c r="A28" s="3">
        <f>ROW()-3</f>
        <v>25</v>
      </c>
      <c r="B28" s="5" t="s">
        <v>103</v>
      </c>
      <c r="C28" s="5" t="s">
        <v>63</v>
      </c>
      <c r="D28" s="4" t="s">
        <v>92</v>
      </c>
      <c r="E28" s="14" t="s">
        <v>104</v>
      </c>
      <c r="F28" s="9" t="s">
        <v>65</v>
      </c>
      <c r="G28" s="4" t="s">
        <v>12</v>
      </c>
      <c r="H28" s="4" t="s">
        <v>23</v>
      </c>
      <c r="I28" s="4" t="s">
        <v>15</v>
      </c>
      <c r="J28" s="5"/>
    </row>
    <row r="29" spans="1:10" ht="38.25" x14ac:dyDescent="0.2">
      <c r="A29" s="3">
        <f>ROW()-3</f>
        <v>26</v>
      </c>
      <c r="B29" s="5" t="s">
        <v>103</v>
      </c>
      <c r="C29" s="5" t="s">
        <v>105</v>
      </c>
      <c r="D29" s="4" t="s">
        <v>92</v>
      </c>
      <c r="E29" s="14" t="s">
        <v>106</v>
      </c>
      <c r="F29" s="9" t="s">
        <v>66</v>
      </c>
      <c r="G29" s="4" t="s">
        <v>12</v>
      </c>
      <c r="H29" s="4" t="s">
        <v>13</v>
      </c>
      <c r="I29" s="4" t="s">
        <v>15</v>
      </c>
      <c r="J29" s="5"/>
    </row>
    <row r="30" spans="1:10" ht="25.5" x14ac:dyDescent="0.2">
      <c r="A30" s="3">
        <f>ROW()-3</f>
        <v>27</v>
      </c>
      <c r="B30" s="5" t="s">
        <v>103</v>
      </c>
      <c r="C30" s="5" t="s">
        <v>107</v>
      </c>
      <c r="D30" s="4" t="s">
        <v>92</v>
      </c>
      <c r="E30" s="14" t="s">
        <v>108</v>
      </c>
      <c r="F30" s="9" t="s">
        <v>66</v>
      </c>
      <c r="G30" s="4" t="s">
        <v>12</v>
      </c>
      <c r="H30" s="4" t="s">
        <v>13</v>
      </c>
      <c r="I30" s="4" t="s">
        <v>15</v>
      </c>
      <c r="J30" s="5"/>
    </row>
    <row r="31" spans="1:10" ht="38.25" x14ac:dyDescent="0.2">
      <c r="A31" s="3">
        <f>ROW()-3</f>
        <v>28</v>
      </c>
      <c r="B31" s="5" t="s">
        <v>109</v>
      </c>
      <c r="C31" s="5" t="s">
        <v>109</v>
      </c>
      <c r="D31" s="4" t="s">
        <v>92</v>
      </c>
      <c r="E31" s="14" t="s">
        <v>110</v>
      </c>
      <c r="F31" s="9" t="s">
        <v>65</v>
      </c>
      <c r="G31" s="4" t="s">
        <v>10</v>
      </c>
      <c r="H31" s="4" t="s">
        <v>13</v>
      </c>
      <c r="I31" s="4" t="s">
        <v>11</v>
      </c>
      <c r="J31" s="5" t="s">
        <v>125</v>
      </c>
    </row>
    <row r="32" spans="1:10" ht="38.25" x14ac:dyDescent="0.2">
      <c r="A32" s="3">
        <f>ROW()-3</f>
        <v>29</v>
      </c>
      <c r="B32" s="5" t="s">
        <v>111</v>
      </c>
      <c r="C32" s="5" t="s">
        <v>111</v>
      </c>
      <c r="D32" s="4" t="s">
        <v>92</v>
      </c>
      <c r="E32" s="14" t="s">
        <v>112</v>
      </c>
      <c r="F32" s="9" t="s">
        <v>66</v>
      </c>
      <c r="G32" s="4" t="s">
        <v>12</v>
      </c>
      <c r="H32" s="4" t="s">
        <v>14</v>
      </c>
      <c r="I32" s="4" t="s">
        <v>15</v>
      </c>
      <c r="J32" s="5"/>
    </row>
    <row r="33" spans="1:10" ht="38.25" x14ac:dyDescent="0.2">
      <c r="A33" s="3">
        <f>ROW()-3</f>
        <v>30</v>
      </c>
      <c r="B33" s="5" t="s">
        <v>111</v>
      </c>
      <c r="C33" s="5" t="s">
        <v>113</v>
      </c>
      <c r="D33" s="4" t="s">
        <v>92</v>
      </c>
      <c r="E33" s="14" t="s">
        <v>114</v>
      </c>
      <c r="F33" s="9" t="s">
        <v>66</v>
      </c>
      <c r="G33" s="4" t="s">
        <v>12</v>
      </c>
      <c r="H33" s="4" t="s">
        <v>14</v>
      </c>
      <c r="I33" s="4" t="s">
        <v>15</v>
      </c>
      <c r="J33" s="5"/>
    </row>
    <row r="34" spans="1:10" ht="38.25" x14ac:dyDescent="0.2">
      <c r="A34" s="3">
        <f>ROW()-3</f>
        <v>31</v>
      </c>
      <c r="B34" s="5" t="s">
        <v>111</v>
      </c>
      <c r="C34" s="5" t="s">
        <v>116</v>
      </c>
      <c r="D34" s="4" t="s">
        <v>92</v>
      </c>
      <c r="E34" s="14" t="s">
        <v>115</v>
      </c>
      <c r="F34" s="9" t="s">
        <v>66</v>
      </c>
      <c r="G34" s="4" t="s">
        <v>12</v>
      </c>
      <c r="H34" s="4" t="s">
        <v>14</v>
      </c>
      <c r="I34" s="4" t="s">
        <v>15</v>
      </c>
      <c r="J34" s="5"/>
    </row>
    <row r="35" spans="1:10" ht="38.25" x14ac:dyDescent="0.2">
      <c r="A35" s="3">
        <f>ROW()-3</f>
        <v>32</v>
      </c>
      <c r="B35" s="5" t="s">
        <v>117</v>
      </c>
      <c r="C35" s="5" t="s">
        <v>118</v>
      </c>
      <c r="D35" s="4" t="s">
        <v>92</v>
      </c>
      <c r="E35" s="14" t="s">
        <v>119</v>
      </c>
      <c r="F35" s="9" t="s">
        <v>66</v>
      </c>
      <c r="G35" s="4" t="s">
        <v>12</v>
      </c>
      <c r="H35" s="4" t="s">
        <v>11</v>
      </c>
      <c r="I35" s="4" t="s">
        <v>15</v>
      </c>
      <c r="J35" s="5"/>
    </row>
    <row r="36" spans="1:10" ht="25.5" x14ac:dyDescent="0.2">
      <c r="A36" s="3">
        <f>ROW()-3</f>
        <v>33</v>
      </c>
      <c r="B36" s="5" t="s">
        <v>120</v>
      </c>
      <c r="C36" s="5" t="s">
        <v>120</v>
      </c>
      <c r="D36" s="4" t="s">
        <v>92</v>
      </c>
      <c r="E36" s="14" t="s">
        <v>121</v>
      </c>
      <c r="F36" s="9" t="s">
        <v>65</v>
      </c>
      <c r="G36" s="4" t="s">
        <v>10</v>
      </c>
      <c r="H36" s="4" t="s">
        <v>11</v>
      </c>
      <c r="I36" s="4" t="s">
        <v>14</v>
      </c>
      <c r="J36" s="5" t="s">
        <v>124</v>
      </c>
    </row>
  </sheetData>
  <autoFilter ref="A3:E7" xr:uid="{B8AA5C6C-6EE6-6E48-9C21-DBA13AAA45A8}"/>
  <phoneticPr fontId="11" type="noConversion"/>
  <dataValidations count="3">
    <dataValidation type="list" allowBlank="1" showInputMessage="1" showErrorMessage="1" sqref="G4:G36" xr:uid="{D82617E5-604D-1B40-A3D5-DC3E6E4D7BD0}">
      <formula1>"To Do, Doing, Done, Updated"</formula1>
    </dataValidation>
    <dataValidation type="list" allowBlank="1" showInputMessage="1" showErrorMessage="1" sqref="H4:H23 H25:H36" xr:uid="{4AB78AE2-72F2-B441-AF2B-11B20B9B8B74}">
      <formula1>"iter1, iter2, iter3, iter4"</formula1>
    </dataValidation>
    <dataValidation type="list" allowBlank="1" showInputMessage="1" showErrorMessage="1" sqref="I4:I36 H24" xr:uid="{8A684C51-DF11-5D41-BC8F-3C48C97F9B0C}">
      <formula1>"none, iter2, iter3, iter4"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9"/>
  <sheetViews>
    <sheetView topLeftCell="A13" workbookViewId="0">
      <selection activeCell="G12" sqref="G12"/>
    </sheetView>
  </sheetViews>
  <sheetFormatPr defaultColWidth="10.85546875" defaultRowHeight="12.75" x14ac:dyDescent="0.2"/>
  <cols>
    <col min="1" max="1" width="4.28515625" style="1" customWidth="1"/>
    <col min="2" max="2" width="22.7109375" style="2" customWidth="1"/>
    <col min="3" max="3" width="19.5703125" style="2" bestFit="1" customWidth="1"/>
    <col min="4" max="4" width="38.42578125" style="2" customWidth="1"/>
    <col min="5" max="5" width="10" style="2" bestFit="1" customWidth="1"/>
    <col min="6" max="6" width="10.28515625" style="2" customWidth="1"/>
    <col min="7" max="8" width="7.7109375" style="2" bestFit="1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30</v>
      </c>
    </row>
    <row r="2" spans="1:9" x14ac:dyDescent="0.2">
      <c r="A2" s="11" t="s">
        <v>28</v>
      </c>
    </row>
    <row r="3" spans="1:9" x14ac:dyDescent="0.2">
      <c r="A3" s="11" t="s">
        <v>27</v>
      </c>
    </row>
    <row r="4" spans="1:9" x14ac:dyDescent="0.2">
      <c r="A4" s="11" t="s">
        <v>29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5.5" x14ac:dyDescent="0.2">
      <c r="A6" s="3">
        <f>ROW()-5</f>
        <v>1</v>
      </c>
      <c r="B6" s="5" t="s">
        <v>33</v>
      </c>
      <c r="C6" s="5" t="s">
        <v>38</v>
      </c>
      <c r="D6" s="5" t="s">
        <v>41</v>
      </c>
      <c r="E6" s="9" t="s">
        <v>52</v>
      </c>
      <c r="F6" s="4" t="s">
        <v>12</v>
      </c>
      <c r="G6" s="13" t="s">
        <v>12</v>
      </c>
      <c r="H6" s="13" t="s">
        <v>12</v>
      </c>
      <c r="I6" s="5"/>
    </row>
    <row r="7" spans="1:9" ht="25.5" x14ac:dyDescent="0.2">
      <c r="A7" s="3">
        <f t="shared" ref="A7:A19" si="0">ROW()-5</f>
        <v>2</v>
      </c>
      <c r="B7" s="5" t="s">
        <v>34</v>
      </c>
      <c r="C7" s="5" t="s">
        <v>39</v>
      </c>
      <c r="D7" s="5" t="s">
        <v>45</v>
      </c>
      <c r="E7" s="9" t="s">
        <v>52</v>
      </c>
      <c r="F7" s="4" t="s">
        <v>12</v>
      </c>
      <c r="G7" s="13" t="s">
        <v>20</v>
      </c>
      <c r="H7" s="13" t="s">
        <v>20</v>
      </c>
      <c r="I7" s="5"/>
    </row>
    <row r="8" spans="1:9" ht="38.25" x14ac:dyDescent="0.2">
      <c r="A8" s="3">
        <f t="shared" si="0"/>
        <v>3</v>
      </c>
      <c r="B8" s="5" t="s">
        <v>35</v>
      </c>
      <c r="C8" s="5" t="s">
        <v>40</v>
      </c>
      <c r="D8" s="14" t="s">
        <v>46</v>
      </c>
      <c r="E8" s="9" t="s">
        <v>53</v>
      </c>
      <c r="F8" s="4" t="s">
        <v>12</v>
      </c>
      <c r="G8" s="13" t="s">
        <v>20</v>
      </c>
      <c r="H8" s="13" t="s">
        <v>20</v>
      </c>
      <c r="I8" s="5"/>
    </row>
    <row r="9" spans="1:9" ht="63.75" x14ac:dyDescent="0.2">
      <c r="A9" s="3">
        <f t="shared" si="0"/>
        <v>4</v>
      </c>
      <c r="B9" s="5" t="s">
        <v>16</v>
      </c>
      <c r="C9" s="5" t="s">
        <v>17</v>
      </c>
      <c r="D9" s="14" t="s">
        <v>55</v>
      </c>
      <c r="E9" s="9" t="s">
        <v>66</v>
      </c>
      <c r="F9" s="4" t="s">
        <v>12</v>
      </c>
      <c r="G9" s="13" t="s">
        <v>12</v>
      </c>
      <c r="H9" s="13" t="s">
        <v>12</v>
      </c>
      <c r="I9" s="5"/>
    </row>
    <row r="10" spans="1:9" ht="38.25" x14ac:dyDescent="0.2">
      <c r="A10" s="3">
        <f t="shared" si="0"/>
        <v>5</v>
      </c>
      <c r="B10" s="5" t="s">
        <v>56</v>
      </c>
      <c r="C10" s="5" t="s">
        <v>17</v>
      </c>
      <c r="D10" s="14" t="s">
        <v>59</v>
      </c>
      <c r="E10" s="9" t="s">
        <v>53</v>
      </c>
      <c r="F10" s="4" t="s">
        <v>12</v>
      </c>
      <c r="G10" s="13" t="s">
        <v>12</v>
      </c>
      <c r="H10" s="13" t="s">
        <v>12</v>
      </c>
      <c r="I10" s="5"/>
    </row>
    <row r="11" spans="1:9" ht="38.25" x14ac:dyDescent="0.2">
      <c r="A11" s="3">
        <f t="shared" si="0"/>
        <v>6</v>
      </c>
      <c r="B11" s="5" t="s">
        <v>58</v>
      </c>
      <c r="C11" s="5" t="s">
        <v>17</v>
      </c>
      <c r="D11" s="14" t="s">
        <v>60</v>
      </c>
      <c r="E11" s="9" t="s">
        <v>53</v>
      </c>
      <c r="F11" s="4" t="s">
        <v>12</v>
      </c>
      <c r="G11" s="13" t="s">
        <v>12</v>
      </c>
      <c r="H11" s="13" t="s">
        <v>12</v>
      </c>
      <c r="I11" s="5"/>
    </row>
    <row r="12" spans="1:9" ht="25.5" x14ac:dyDescent="0.2">
      <c r="A12" s="3">
        <f t="shared" si="0"/>
        <v>7</v>
      </c>
      <c r="B12" s="5" t="s">
        <v>83</v>
      </c>
      <c r="C12" s="5" t="s">
        <v>17</v>
      </c>
      <c r="D12" s="14" t="s">
        <v>84</v>
      </c>
      <c r="E12" s="9" t="s">
        <v>66</v>
      </c>
      <c r="F12" s="4" t="s">
        <v>12</v>
      </c>
      <c r="G12" s="13" t="s">
        <v>12</v>
      </c>
      <c r="H12" s="13" t="s">
        <v>12</v>
      </c>
      <c r="I12" s="5"/>
    </row>
    <row r="13" spans="1:9" ht="25.5" x14ac:dyDescent="0.2">
      <c r="A13" s="3">
        <f t="shared" si="0"/>
        <v>8</v>
      </c>
      <c r="B13" s="5" t="s">
        <v>88</v>
      </c>
      <c r="C13" s="5" t="s">
        <v>17</v>
      </c>
      <c r="D13" s="14" t="s">
        <v>89</v>
      </c>
      <c r="E13" s="9" t="s">
        <v>53</v>
      </c>
      <c r="F13" s="4" t="s">
        <v>12</v>
      </c>
      <c r="G13" s="13" t="s">
        <v>12</v>
      </c>
      <c r="H13" s="13" t="s">
        <v>12</v>
      </c>
      <c r="I13" s="5"/>
    </row>
    <row r="14" spans="1:9" ht="63.75" x14ac:dyDescent="0.2">
      <c r="A14" s="3">
        <f t="shared" si="0"/>
        <v>9</v>
      </c>
      <c r="B14" s="5" t="s">
        <v>63</v>
      </c>
      <c r="C14" s="5" t="s">
        <v>64</v>
      </c>
      <c r="D14" s="14" t="s">
        <v>68</v>
      </c>
      <c r="E14" s="9" t="s">
        <v>65</v>
      </c>
      <c r="F14" s="4" t="s">
        <v>12</v>
      </c>
      <c r="G14" s="13" t="s">
        <v>20</v>
      </c>
      <c r="H14" s="13" t="s">
        <v>20</v>
      </c>
      <c r="I14" s="5"/>
    </row>
    <row r="15" spans="1:9" ht="25.5" x14ac:dyDescent="0.2">
      <c r="A15" s="3">
        <f t="shared" si="0"/>
        <v>10</v>
      </c>
      <c r="B15" s="5" t="s">
        <v>63</v>
      </c>
      <c r="C15" s="5" t="s">
        <v>67</v>
      </c>
      <c r="D15" s="14" t="s">
        <v>69</v>
      </c>
      <c r="E15" s="9" t="s">
        <v>65</v>
      </c>
      <c r="F15" s="4" t="s">
        <v>20</v>
      </c>
      <c r="G15" s="13" t="s">
        <v>20</v>
      </c>
      <c r="H15" s="13" t="s">
        <v>20</v>
      </c>
      <c r="I15" s="5"/>
    </row>
    <row r="16" spans="1:9" ht="63.75" x14ac:dyDescent="0.2">
      <c r="A16" s="3">
        <f t="shared" si="0"/>
        <v>11</v>
      </c>
      <c r="B16" s="5" t="s">
        <v>103</v>
      </c>
      <c r="C16" s="5" t="s">
        <v>63</v>
      </c>
      <c r="D16" s="14" t="s">
        <v>68</v>
      </c>
      <c r="E16" s="9" t="s">
        <v>65</v>
      </c>
      <c r="F16" s="4" t="s">
        <v>12</v>
      </c>
      <c r="G16" s="13" t="s">
        <v>20</v>
      </c>
      <c r="H16" s="13" t="s">
        <v>20</v>
      </c>
      <c r="I16" s="5"/>
    </row>
    <row r="17" spans="1:9" ht="25.5" x14ac:dyDescent="0.2">
      <c r="A17" s="3">
        <f t="shared" si="0"/>
        <v>12</v>
      </c>
      <c r="B17" s="5" t="s">
        <v>103</v>
      </c>
      <c r="C17" s="5" t="s">
        <v>105</v>
      </c>
      <c r="D17" s="14" t="s">
        <v>106</v>
      </c>
      <c r="E17" s="9" t="s">
        <v>66</v>
      </c>
      <c r="F17" s="4" t="s">
        <v>20</v>
      </c>
      <c r="G17" s="13" t="s">
        <v>126</v>
      </c>
      <c r="H17" s="13" t="s">
        <v>126</v>
      </c>
      <c r="I17" s="5"/>
    </row>
    <row r="18" spans="1:9" ht="25.5" x14ac:dyDescent="0.2">
      <c r="A18" s="3">
        <f t="shared" si="0"/>
        <v>13</v>
      </c>
      <c r="B18" s="5" t="s">
        <v>103</v>
      </c>
      <c r="C18" s="5" t="s">
        <v>107</v>
      </c>
      <c r="D18" s="14" t="s">
        <v>108</v>
      </c>
      <c r="E18" s="9" t="s">
        <v>66</v>
      </c>
      <c r="F18" s="4" t="s">
        <v>20</v>
      </c>
      <c r="G18" s="13" t="s">
        <v>126</v>
      </c>
      <c r="H18" s="13" t="s">
        <v>126</v>
      </c>
      <c r="I18" s="5"/>
    </row>
    <row r="19" spans="1:9" ht="38.25" x14ac:dyDescent="0.2">
      <c r="A19" s="3">
        <f t="shared" si="0"/>
        <v>14</v>
      </c>
      <c r="B19" s="5" t="s">
        <v>109</v>
      </c>
      <c r="C19" s="5" t="s">
        <v>109</v>
      </c>
      <c r="D19" s="14" t="s">
        <v>110</v>
      </c>
      <c r="E19" s="9" t="s">
        <v>65</v>
      </c>
      <c r="F19" s="4" t="s">
        <v>20</v>
      </c>
      <c r="G19" s="13" t="s">
        <v>126</v>
      </c>
      <c r="H19" s="13" t="s">
        <v>126</v>
      </c>
      <c r="I19" s="5"/>
    </row>
  </sheetData>
  <dataValidations count="2">
    <dataValidation type="list" allowBlank="1" showInputMessage="1" showErrorMessage="1" sqref="F6:F19" xr:uid="{9AD624BE-0414-4EC6-BD82-2801F5467D2A}">
      <formula1>"To Do, Doing, Done, Updated"</formula1>
    </dataValidation>
    <dataValidation type="list" allowBlank="1" showInputMessage="1" showErrorMessage="1" sqref="G6:H19" xr:uid="{F4D10722-825B-455E-A396-CEA35E89C4E3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7"/>
  <sheetViews>
    <sheetView tabSelected="1" topLeftCell="A5" workbookViewId="0">
      <selection activeCell="H10" sqref="H10"/>
    </sheetView>
  </sheetViews>
  <sheetFormatPr defaultColWidth="10.85546875" defaultRowHeight="12.75" x14ac:dyDescent="0.2"/>
  <cols>
    <col min="1" max="1" width="4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10" style="2" bestFit="1" customWidth="1"/>
    <col min="6" max="6" width="10.28515625" style="2" customWidth="1"/>
    <col min="7" max="7" width="6.28515625" style="2" customWidth="1"/>
    <col min="8" max="8" width="7.7109375" style="2" bestFit="1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26</v>
      </c>
    </row>
    <row r="2" spans="1:9" x14ac:dyDescent="0.2">
      <c r="A2" s="11" t="s">
        <v>28</v>
      </c>
    </row>
    <row r="3" spans="1:9" x14ac:dyDescent="0.2">
      <c r="A3" s="11" t="s">
        <v>27</v>
      </c>
    </row>
    <row r="4" spans="1:9" x14ac:dyDescent="0.2">
      <c r="A4" s="11" t="s">
        <v>29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5.5" x14ac:dyDescent="0.2">
      <c r="A6" s="3">
        <f>ROW()-5</f>
        <v>1</v>
      </c>
      <c r="B6" s="5" t="s">
        <v>33</v>
      </c>
      <c r="C6" s="5" t="s">
        <v>38</v>
      </c>
      <c r="D6" s="5" t="s">
        <v>41</v>
      </c>
      <c r="E6" s="9" t="s">
        <v>52</v>
      </c>
      <c r="F6" s="4" t="s">
        <v>10</v>
      </c>
      <c r="G6" s="13" t="s">
        <v>12</v>
      </c>
      <c r="H6" s="13" t="s">
        <v>12</v>
      </c>
      <c r="I6" s="5" t="s">
        <v>62</v>
      </c>
    </row>
    <row r="7" spans="1:9" ht="25.5" x14ac:dyDescent="0.2">
      <c r="A7" s="3">
        <f t="shared" ref="A7:A8" si="0">ROW()-5</f>
        <v>2</v>
      </c>
      <c r="B7" s="15" t="s">
        <v>33</v>
      </c>
      <c r="C7" s="5" t="s">
        <v>37</v>
      </c>
      <c r="D7" s="5" t="s">
        <v>42</v>
      </c>
      <c r="E7" s="9" t="s">
        <v>51</v>
      </c>
      <c r="F7" s="4" t="s">
        <v>20</v>
      </c>
      <c r="G7" s="13" t="s">
        <v>12</v>
      </c>
      <c r="H7" s="13" t="s">
        <v>126</v>
      </c>
      <c r="I7" s="5"/>
    </row>
    <row r="8" spans="1:9" ht="51" x14ac:dyDescent="0.2">
      <c r="A8" s="3">
        <f t="shared" si="0"/>
        <v>3</v>
      </c>
      <c r="B8" s="5" t="s">
        <v>91</v>
      </c>
      <c r="C8" s="5" t="s">
        <v>90</v>
      </c>
      <c r="D8" s="14" t="s">
        <v>96</v>
      </c>
      <c r="E8" s="9" t="s">
        <v>51</v>
      </c>
      <c r="F8" s="4" t="s">
        <v>20</v>
      </c>
      <c r="G8" s="13" t="s">
        <v>12</v>
      </c>
      <c r="H8" s="13" t="s">
        <v>126</v>
      </c>
      <c r="I8" s="5"/>
    </row>
    <row r="9" spans="1:9" ht="25.5" x14ac:dyDescent="0.2">
      <c r="A9" s="3">
        <f>ROW()-5</f>
        <v>4</v>
      </c>
      <c r="B9" s="5" t="s">
        <v>83</v>
      </c>
      <c r="C9" s="5" t="s">
        <v>17</v>
      </c>
      <c r="D9" s="14" t="s">
        <v>84</v>
      </c>
      <c r="E9" s="9" t="s">
        <v>66</v>
      </c>
      <c r="F9" s="4" t="s">
        <v>10</v>
      </c>
      <c r="G9" s="13" t="s">
        <v>12</v>
      </c>
      <c r="H9" s="13" t="s">
        <v>12</v>
      </c>
      <c r="I9" s="5" t="s">
        <v>122</v>
      </c>
    </row>
    <row r="10" spans="1:9" ht="63.75" x14ac:dyDescent="0.2">
      <c r="A10" s="3">
        <f t="shared" ref="A10:A17" si="1">ROW()-5</f>
        <v>5</v>
      </c>
      <c r="B10" s="5" t="s">
        <v>63</v>
      </c>
      <c r="C10" s="5" t="s">
        <v>64</v>
      </c>
      <c r="D10" s="14" t="s">
        <v>68</v>
      </c>
      <c r="E10" s="9" t="s">
        <v>65</v>
      </c>
      <c r="F10" s="4" t="s">
        <v>10</v>
      </c>
      <c r="G10" s="13" t="s">
        <v>12</v>
      </c>
      <c r="H10" s="13" t="s">
        <v>12</v>
      </c>
      <c r="I10" s="5" t="s">
        <v>123</v>
      </c>
    </row>
    <row r="11" spans="1:9" ht="25.5" x14ac:dyDescent="0.2">
      <c r="A11" s="3">
        <f t="shared" si="1"/>
        <v>6</v>
      </c>
      <c r="B11" s="5" t="s">
        <v>63</v>
      </c>
      <c r="C11" s="5" t="s">
        <v>67</v>
      </c>
      <c r="D11" s="14" t="s">
        <v>69</v>
      </c>
      <c r="E11" s="9" t="s">
        <v>65</v>
      </c>
      <c r="F11" s="4" t="s">
        <v>12</v>
      </c>
      <c r="G11" s="13" t="s">
        <v>12</v>
      </c>
      <c r="H11" s="13" t="s">
        <v>12</v>
      </c>
      <c r="I11" s="4"/>
    </row>
    <row r="12" spans="1:9" ht="25.5" x14ac:dyDescent="0.2">
      <c r="A12" s="3">
        <f t="shared" si="1"/>
        <v>7</v>
      </c>
      <c r="B12" s="5" t="s">
        <v>98</v>
      </c>
      <c r="C12" s="5" t="s">
        <v>99</v>
      </c>
      <c r="D12" s="14" t="s">
        <v>106</v>
      </c>
      <c r="E12" s="9" t="s">
        <v>53</v>
      </c>
      <c r="F12" s="4" t="s">
        <v>12</v>
      </c>
      <c r="G12" s="13" t="s">
        <v>12</v>
      </c>
      <c r="H12" s="13" t="s">
        <v>12</v>
      </c>
      <c r="I12" s="4"/>
    </row>
    <row r="13" spans="1:9" ht="25.5" x14ac:dyDescent="0.2">
      <c r="A13" s="3">
        <f t="shared" si="1"/>
        <v>8</v>
      </c>
      <c r="B13" s="5" t="s">
        <v>98</v>
      </c>
      <c r="C13" s="5" t="s">
        <v>101</v>
      </c>
      <c r="D13" s="14" t="s">
        <v>108</v>
      </c>
      <c r="E13" s="9" t="s">
        <v>53</v>
      </c>
      <c r="F13" s="4" t="s">
        <v>12</v>
      </c>
      <c r="G13" s="13" t="s">
        <v>12</v>
      </c>
      <c r="H13" s="13" t="s">
        <v>12</v>
      </c>
      <c r="I13" s="4"/>
    </row>
    <row r="14" spans="1:9" ht="25.5" x14ac:dyDescent="0.2">
      <c r="A14" s="3">
        <f t="shared" si="1"/>
        <v>9</v>
      </c>
      <c r="B14" s="5" t="s">
        <v>103</v>
      </c>
      <c r="C14" s="5" t="s">
        <v>105</v>
      </c>
      <c r="D14" s="14" t="s">
        <v>106</v>
      </c>
      <c r="E14" s="9" t="s">
        <v>66</v>
      </c>
      <c r="F14" s="4" t="s">
        <v>12</v>
      </c>
      <c r="G14" s="13" t="s">
        <v>12</v>
      </c>
      <c r="H14" s="13" t="s">
        <v>12</v>
      </c>
      <c r="I14" s="4"/>
    </row>
    <row r="15" spans="1:9" ht="25.5" x14ac:dyDescent="0.2">
      <c r="A15" s="3">
        <f t="shared" si="1"/>
        <v>10</v>
      </c>
      <c r="B15" s="5" t="s">
        <v>103</v>
      </c>
      <c r="C15" s="5" t="s">
        <v>107</v>
      </c>
      <c r="D15" s="14" t="s">
        <v>108</v>
      </c>
      <c r="E15" s="9" t="s">
        <v>66</v>
      </c>
      <c r="F15" s="4" t="s">
        <v>12</v>
      </c>
      <c r="G15" s="13" t="s">
        <v>12</v>
      </c>
      <c r="H15" s="13" t="s">
        <v>12</v>
      </c>
      <c r="I15" s="4"/>
    </row>
    <row r="16" spans="1:9" ht="38.25" x14ac:dyDescent="0.2">
      <c r="A16" s="3">
        <f t="shared" si="1"/>
        <v>11</v>
      </c>
      <c r="B16" s="5" t="s">
        <v>109</v>
      </c>
      <c r="C16" s="5" t="s">
        <v>109</v>
      </c>
      <c r="D16" s="14" t="s">
        <v>110</v>
      </c>
      <c r="E16" s="9" t="s">
        <v>65</v>
      </c>
      <c r="F16" s="4" t="s">
        <v>12</v>
      </c>
      <c r="G16" s="13" t="s">
        <v>12</v>
      </c>
      <c r="H16" s="13" t="s">
        <v>12</v>
      </c>
      <c r="I16" s="4"/>
    </row>
    <row r="17" spans="1:9" ht="38.25" x14ac:dyDescent="0.2">
      <c r="A17" s="3">
        <f t="shared" si="1"/>
        <v>12</v>
      </c>
      <c r="B17" s="5" t="s">
        <v>117</v>
      </c>
      <c r="C17" s="5" t="s">
        <v>118</v>
      </c>
      <c r="D17" s="14" t="s">
        <v>119</v>
      </c>
      <c r="E17" s="9" t="s">
        <v>66</v>
      </c>
      <c r="F17" s="4" t="s">
        <v>20</v>
      </c>
      <c r="G17" s="13" t="s">
        <v>12</v>
      </c>
      <c r="H17" s="13" t="s">
        <v>20</v>
      </c>
      <c r="I17" s="4"/>
    </row>
  </sheetData>
  <phoneticPr fontId="11" type="noConversion"/>
  <dataValidations count="2">
    <dataValidation type="list" allowBlank="1" showInputMessage="1" showErrorMessage="1" sqref="G6:H17" xr:uid="{6510EF55-36A9-8246-8C63-D0015C9510E4}">
      <formula1>"Pending, Doing, Done"</formula1>
    </dataValidation>
    <dataValidation type="list" allowBlank="1" showInputMessage="1" showErrorMessage="1" sqref="F6:F17" xr:uid="{D5780396-F018-4EE5-81DB-D43014796483}">
      <formula1>"To Do, Doing, Done, Updated"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18"/>
  <sheetViews>
    <sheetView topLeftCell="A13" workbookViewId="0">
      <selection activeCell="G11" sqref="G11"/>
    </sheetView>
  </sheetViews>
  <sheetFormatPr defaultColWidth="10.85546875" defaultRowHeight="12.75" x14ac:dyDescent="0.2"/>
  <cols>
    <col min="1" max="1" width="4.8554687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.85546875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31</v>
      </c>
    </row>
    <row r="2" spans="1:9" x14ac:dyDescent="0.2">
      <c r="A2" s="11" t="s">
        <v>28</v>
      </c>
    </row>
    <row r="3" spans="1:9" x14ac:dyDescent="0.2">
      <c r="A3" s="11" t="s">
        <v>27</v>
      </c>
    </row>
    <row r="4" spans="1:9" x14ac:dyDescent="0.2">
      <c r="A4" s="11" t="s">
        <v>29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5.5" x14ac:dyDescent="0.2">
      <c r="A6" s="3">
        <f t="shared" ref="A6:A7" si="0">ROW()-5</f>
        <v>1</v>
      </c>
      <c r="B6" s="15" t="s">
        <v>33</v>
      </c>
      <c r="C6" s="5" t="s">
        <v>37</v>
      </c>
      <c r="D6" s="5" t="s">
        <v>42</v>
      </c>
      <c r="E6" s="9" t="s">
        <v>51</v>
      </c>
      <c r="F6" s="4" t="s">
        <v>12</v>
      </c>
      <c r="G6" s="13" t="s">
        <v>12</v>
      </c>
      <c r="H6" s="13" t="s">
        <v>12</v>
      </c>
      <c r="I6" s="5"/>
    </row>
    <row r="7" spans="1:9" ht="51" x14ac:dyDescent="0.2">
      <c r="A7" s="3">
        <f t="shared" si="0"/>
        <v>2</v>
      </c>
      <c r="B7" s="5" t="s">
        <v>91</v>
      </c>
      <c r="C7" s="5" t="s">
        <v>90</v>
      </c>
      <c r="D7" s="14" t="s">
        <v>96</v>
      </c>
      <c r="E7" s="9" t="s">
        <v>51</v>
      </c>
      <c r="F7" s="4" t="s">
        <v>12</v>
      </c>
      <c r="G7" s="13" t="s">
        <v>12</v>
      </c>
      <c r="H7" s="13" t="s">
        <v>12</v>
      </c>
      <c r="I7" s="5"/>
    </row>
    <row r="8" spans="1:9" ht="38.25" x14ac:dyDescent="0.2">
      <c r="A8" s="3">
        <f>ROW()-5</f>
        <v>3</v>
      </c>
      <c r="B8" s="5" t="s">
        <v>63</v>
      </c>
      <c r="C8" s="5" t="s">
        <v>70</v>
      </c>
      <c r="D8" s="14" t="s">
        <v>71</v>
      </c>
      <c r="E8" s="9" t="s">
        <v>65</v>
      </c>
      <c r="F8" s="4" t="s">
        <v>12</v>
      </c>
      <c r="G8" s="13" t="s">
        <v>12</v>
      </c>
      <c r="H8" s="13" t="s">
        <v>12</v>
      </c>
      <c r="I8" s="5" t="s">
        <v>122</v>
      </c>
    </row>
    <row r="9" spans="1:9" ht="38.25" x14ac:dyDescent="0.2">
      <c r="A9" s="3">
        <f t="shared" ref="A9:A18" si="1">ROW()-5</f>
        <v>4</v>
      </c>
      <c r="B9" s="5" t="s">
        <v>72</v>
      </c>
      <c r="C9" s="5" t="s">
        <v>73</v>
      </c>
      <c r="D9" s="14" t="s">
        <v>74</v>
      </c>
      <c r="E9" s="9" t="s">
        <v>53</v>
      </c>
      <c r="F9" s="4" t="s">
        <v>12</v>
      </c>
      <c r="G9" s="13" t="s">
        <v>12</v>
      </c>
      <c r="H9" s="13" t="s">
        <v>12</v>
      </c>
      <c r="I9" s="5" t="s">
        <v>123</v>
      </c>
    </row>
    <row r="10" spans="1:9" ht="38.25" x14ac:dyDescent="0.2">
      <c r="A10" s="3">
        <f t="shared" si="1"/>
        <v>5</v>
      </c>
      <c r="B10" s="5" t="s">
        <v>75</v>
      </c>
      <c r="C10" s="5" t="s">
        <v>76</v>
      </c>
      <c r="D10" s="14" t="s">
        <v>77</v>
      </c>
      <c r="E10" s="9" t="s">
        <v>53</v>
      </c>
      <c r="F10" s="4" t="s">
        <v>20</v>
      </c>
      <c r="G10" s="13" t="s">
        <v>20</v>
      </c>
      <c r="H10" s="13" t="s">
        <v>20</v>
      </c>
      <c r="I10" s="4"/>
    </row>
    <row r="11" spans="1:9" ht="38.25" x14ac:dyDescent="0.2">
      <c r="A11" s="3">
        <f t="shared" si="1"/>
        <v>6</v>
      </c>
      <c r="B11" s="5" t="s">
        <v>80</v>
      </c>
      <c r="C11" s="5" t="s">
        <v>78</v>
      </c>
      <c r="D11" s="14" t="s">
        <v>79</v>
      </c>
      <c r="E11" s="9" t="s">
        <v>66</v>
      </c>
      <c r="F11" s="4" t="s">
        <v>12</v>
      </c>
      <c r="G11" s="13" t="s">
        <v>12</v>
      </c>
      <c r="H11" s="13" t="s">
        <v>12</v>
      </c>
      <c r="I11" s="4"/>
    </row>
    <row r="12" spans="1:9" ht="25.5" x14ac:dyDescent="0.2">
      <c r="A12" s="3">
        <f t="shared" si="1"/>
        <v>7</v>
      </c>
      <c r="B12" s="5" t="s">
        <v>80</v>
      </c>
      <c r="C12" s="5" t="s">
        <v>81</v>
      </c>
      <c r="D12" s="14" t="s">
        <v>82</v>
      </c>
      <c r="E12" s="9" t="s">
        <v>66</v>
      </c>
      <c r="F12" s="4" t="s">
        <v>12</v>
      </c>
      <c r="G12" s="13" t="s">
        <v>12</v>
      </c>
      <c r="H12" s="13" t="s">
        <v>12</v>
      </c>
      <c r="I12" s="4"/>
    </row>
    <row r="13" spans="1:9" ht="38.25" x14ac:dyDescent="0.2">
      <c r="A13" s="3">
        <f t="shared" si="1"/>
        <v>8</v>
      </c>
      <c r="B13" s="5" t="s">
        <v>85</v>
      </c>
      <c r="C13" s="5" t="s">
        <v>86</v>
      </c>
      <c r="D13" s="14" t="s">
        <v>87</v>
      </c>
      <c r="E13" s="9" t="s">
        <v>65</v>
      </c>
      <c r="F13" s="4" t="s">
        <v>12</v>
      </c>
      <c r="G13" s="13" t="s">
        <v>12</v>
      </c>
      <c r="H13" s="13" t="s">
        <v>12</v>
      </c>
      <c r="I13" s="4"/>
    </row>
    <row r="14" spans="1:9" ht="51" x14ac:dyDescent="0.2">
      <c r="A14" s="3">
        <f t="shared" si="1"/>
        <v>9</v>
      </c>
      <c r="B14" s="5" t="s">
        <v>91</v>
      </c>
      <c r="C14" s="5" t="s">
        <v>90</v>
      </c>
      <c r="D14" s="14" t="s">
        <v>96</v>
      </c>
      <c r="E14" s="9" t="s">
        <v>51</v>
      </c>
      <c r="F14" s="4" t="s">
        <v>12</v>
      </c>
      <c r="G14" s="13" t="s">
        <v>12</v>
      </c>
      <c r="H14" s="13" t="s">
        <v>12</v>
      </c>
      <c r="I14" s="4"/>
    </row>
    <row r="15" spans="1:9" ht="25.5" x14ac:dyDescent="0.2">
      <c r="A15" s="3">
        <f t="shared" si="1"/>
        <v>10</v>
      </c>
      <c r="B15" s="5" t="s">
        <v>91</v>
      </c>
      <c r="C15" s="5" t="s">
        <v>93</v>
      </c>
      <c r="D15" s="14" t="s">
        <v>95</v>
      </c>
      <c r="E15" s="9" t="s">
        <v>51</v>
      </c>
      <c r="F15" s="4" t="s">
        <v>12</v>
      </c>
      <c r="G15" s="13" t="s">
        <v>12</v>
      </c>
      <c r="H15" s="13" t="s">
        <v>12</v>
      </c>
      <c r="I15" s="4"/>
    </row>
    <row r="16" spans="1:9" ht="38.25" x14ac:dyDescent="0.2">
      <c r="A16" s="3">
        <f t="shared" si="1"/>
        <v>11</v>
      </c>
      <c r="B16" s="5" t="s">
        <v>109</v>
      </c>
      <c r="C16" s="5" t="s">
        <v>109</v>
      </c>
      <c r="D16" s="14" t="s">
        <v>119</v>
      </c>
      <c r="E16" s="9" t="s">
        <v>65</v>
      </c>
      <c r="F16" s="4" t="s">
        <v>10</v>
      </c>
      <c r="G16" s="13" t="s">
        <v>12</v>
      </c>
      <c r="H16" s="13" t="s">
        <v>12</v>
      </c>
      <c r="I16" s="5" t="s">
        <v>125</v>
      </c>
    </row>
    <row r="17" spans="1:9" ht="38.25" x14ac:dyDescent="0.2">
      <c r="A17" s="3">
        <f t="shared" si="1"/>
        <v>12</v>
      </c>
      <c r="B17" s="5" t="s">
        <v>117</v>
      </c>
      <c r="C17" s="5" t="s">
        <v>118</v>
      </c>
      <c r="D17" s="14" t="s">
        <v>119</v>
      </c>
      <c r="E17" s="9" t="s">
        <v>66</v>
      </c>
      <c r="F17" s="4" t="s">
        <v>12</v>
      </c>
      <c r="G17" s="13" t="s">
        <v>12</v>
      </c>
      <c r="H17" s="13" t="s">
        <v>12</v>
      </c>
      <c r="I17" s="5"/>
    </row>
    <row r="18" spans="1:9" ht="25.5" x14ac:dyDescent="0.2">
      <c r="A18" s="3">
        <f t="shared" si="1"/>
        <v>13</v>
      </c>
      <c r="B18" s="5" t="s">
        <v>120</v>
      </c>
      <c r="C18" s="5" t="s">
        <v>120</v>
      </c>
      <c r="D18" s="14" t="s">
        <v>121</v>
      </c>
      <c r="E18" s="9" t="s">
        <v>65</v>
      </c>
      <c r="F18" s="4" t="s">
        <v>12</v>
      </c>
      <c r="G18" s="13" t="s">
        <v>12</v>
      </c>
      <c r="H18" s="13" t="s">
        <v>12</v>
      </c>
      <c r="I18" s="5"/>
    </row>
  </sheetData>
  <phoneticPr fontId="12" type="noConversion"/>
  <dataValidations count="2">
    <dataValidation type="list" allowBlank="1" showInputMessage="1" showErrorMessage="1" sqref="G6:H18" xr:uid="{7189605A-D7DC-4B33-AF80-E6EDDE266F64}">
      <formula1>"Pending, Doing, Done"</formula1>
    </dataValidation>
    <dataValidation type="list" allowBlank="1" showInputMessage="1" showErrorMessage="1" sqref="F6:F18" xr:uid="{66905BD9-B9A2-4306-8B3F-341C0C51541F}">
      <formula1>"To Do, Doing, Done, Updated"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16"/>
  <sheetViews>
    <sheetView topLeftCell="A7" workbookViewId="0">
      <selection activeCell="G6" sqref="G6:H16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32</v>
      </c>
    </row>
    <row r="2" spans="1:9" x14ac:dyDescent="0.2">
      <c r="A2" s="11" t="s">
        <v>28</v>
      </c>
    </row>
    <row r="3" spans="1:9" x14ac:dyDescent="0.2">
      <c r="A3" s="11" t="s">
        <v>27</v>
      </c>
    </row>
    <row r="4" spans="1:9" x14ac:dyDescent="0.2">
      <c r="A4" s="11" t="s">
        <v>29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5.5" x14ac:dyDescent="0.2">
      <c r="A6" s="3">
        <f t="shared" ref="A6:A7" si="0">ROW()-5</f>
        <v>1</v>
      </c>
      <c r="B6" s="15" t="s">
        <v>33</v>
      </c>
      <c r="C6" s="5" t="s">
        <v>37</v>
      </c>
      <c r="D6" s="5" t="s">
        <v>42</v>
      </c>
      <c r="E6" s="9" t="s">
        <v>51</v>
      </c>
      <c r="F6" s="4" t="s">
        <v>10</v>
      </c>
      <c r="G6" s="13" t="s">
        <v>12</v>
      </c>
      <c r="H6" s="13" t="s">
        <v>12</v>
      </c>
      <c r="I6" s="5" t="s">
        <v>61</v>
      </c>
    </row>
    <row r="7" spans="1:9" ht="51" x14ac:dyDescent="0.2">
      <c r="A7" s="3">
        <f t="shared" si="0"/>
        <v>2</v>
      </c>
      <c r="B7" s="5" t="s">
        <v>43</v>
      </c>
      <c r="C7" s="5" t="s">
        <v>44</v>
      </c>
      <c r="D7" s="14" t="s">
        <v>47</v>
      </c>
      <c r="E7" s="9" t="s">
        <v>51</v>
      </c>
      <c r="F7" s="4" t="s">
        <v>12</v>
      </c>
      <c r="G7" s="13" t="s">
        <v>12</v>
      </c>
      <c r="H7" s="13" t="s">
        <v>12</v>
      </c>
      <c r="I7" s="5"/>
    </row>
    <row r="8" spans="1:9" ht="25.5" x14ac:dyDescent="0.2">
      <c r="A8" s="3">
        <f>ROW()-5</f>
        <v>3</v>
      </c>
      <c r="B8" s="5" t="s">
        <v>49</v>
      </c>
      <c r="C8" s="5" t="s">
        <v>48</v>
      </c>
      <c r="D8" s="14" t="s">
        <v>50</v>
      </c>
      <c r="E8" s="9" t="s">
        <v>51</v>
      </c>
      <c r="F8" s="4" t="s">
        <v>12</v>
      </c>
      <c r="G8" s="13" t="s">
        <v>12</v>
      </c>
      <c r="H8" s="13" t="s">
        <v>12</v>
      </c>
      <c r="I8" s="5"/>
    </row>
    <row r="9" spans="1:9" ht="25.5" x14ac:dyDescent="0.2">
      <c r="A9" s="3">
        <f t="shared" ref="A9:A18" si="1">ROW()-5</f>
        <v>4</v>
      </c>
      <c r="B9" s="5" t="s">
        <v>91</v>
      </c>
      <c r="C9" s="5" t="s">
        <v>93</v>
      </c>
      <c r="D9" s="14" t="s">
        <v>95</v>
      </c>
      <c r="E9" s="9" t="s">
        <v>51</v>
      </c>
      <c r="F9" s="4" t="s">
        <v>12</v>
      </c>
      <c r="G9" s="13" t="s">
        <v>12</v>
      </c>
      <c r="H9" s="13" t="s">
        <v>12</v>
      </c>
      <c r="I9" s="5" t="s">
        <v>124</v>
      </c>
    </row>
    <row r="10" spans="1:9" ht="38.25" x14ac:dyDescent="0.2">
      <c r="A10" s="3">
        <f t="shared" si="1"/>
        <v>5</v>
      </c>
      <c r="B10" s="5" t="s">
        <v>91</v>
      </c>
      <c r="C10" s="5" t="s">
        <v>94</v>
      </c>
      <c r="D10" s="14" t="s">
        <v>97</v>
      </c>
      <c r="E10" s="9" t="s">
        <v>51</v>
      </c>
      <c r="F10" s="4" t="s">
        <v>12</v>
      </c>
      <c r="G10" s="13" t="s">
        <v>12</v>
      </c>
      <c r="H10" s="13" t="s">
        <v>12</v>
      </c>
      <c r="I10" s="4"/>
    </row>
    <row r="11" spans="1:9" ht="38.25" x14ac:dyDescent="0.2">
      <c r="A11" s="3">
        <f t="shared" si="1"/>
        <v>6</v>
      </c>
      <c r="B11" s="5" t="s">
        <v>63</v>
      </c>
      <c r="C11" s="5" t="s">
        <v>70</v>
      </c>
      <c r="D11" s="14" t="s">
        <v>71</v>
      </c>
      <c r="E11" s="9" t="s">
        <v>65</v>
      </c>
      <c r="F11" s="4" t="s">
        <v>10</v>
      </c>
      <c r="G11" s="13" t="s">
        <v>12</v>
      </c>
      <c r="H11" s="13" t="s">
        <v>12</v>
      </c>
      <c r="I11" s="5" t="s">
        <v>124</v>
      </c>
    </row>
    <row r="12" spans="1:9" ht="38.25" x14ac:dyDescent="0.2">
      <c r="A12" s="3">
        <f t="shared" si="1"/>
        <v>7</v>
      </c>
      <c r="B12" s="5" t="s">
        <v>75</v>
      </c>
      <c r="C12" s="5" t="s">
        <v>76</v>
      </c>
      <c r="D12" s="14" t="s">
        <v>77</v>
      </c>
      <c r="E12" s="9" t="s">
        <v>53</v>
      </c>
      <c r="F12" s="4" t="s">
        <v>12</v>
      </c>
      <c r="G12" s="13" t="s">
        <v>12</v>
      </c>
      <c r="H12" s="13" t="s">
        <v>12</v>
      </c>
      <c r="I12" s="4"/>
    </row>
    <row r="13" spans="1:9" ht="38.25" x14ac:dyDescent="0.2">
      <c r="A13" s="3">
        <f t="shared" si="1"/>
        <v>8</v>
      </c>
      <c r="B13" s="5" t="s">
        <v>111</v>
      </c>
      <c r="C13" s="5" t="s">
        <v>111</v>
      </c>
      <c r="D13" s="14" t="s">
        <v>112</v>
      </c>
      <c r="E13" s="9" t="s">
        <v>66</v>
      </c>
      <c r="F13" s="4" t="s">
        <v>12</v>
      </c>
      <c r="G13" s="13" t="s">
        <v>12</v>
      </c>
      <c r="H13" s="13" t="s">
        <v>12</v>
      </c>
      <c r="I13" s="4"/>
    </row>
    <row r="14" spans="1:9" ht="38.25" x14ac:dyDescent="0.2">
      <c r="A14" s="3">
        <f t="shared" si="1"/>
        <v>9</v>
      </c>
      <c r="B14" s="5" t="s">
        <v>111</v>
      </c>
      <c r="C14" s="5" t="s">
        <v>113</v>
      </c>
      <c r="D14" s="14" t="s">
        <v>114</v>
      </c>
      <c r="E14" s="9" t="s">
        <v>66</v>
      </c>
      <c r="F14" s="4" t="s">
        <v>12</v>
      </c>
      <c r="G14" s="13" t="s">
        <v>12</v>
      </c>
      <c r="H14" s="13" t="s">
        <v>12</v>
      </c>
      <c r="I14" s="4"/>
    </row>
    <row r="15" spans="1:9" ht="38.25" x14ac:dyDescent="0.2">
      <c r="A15" s="3">
        <f t="shared" si="1"/>
        <v>10</v>
      </c>
      <c r="B15" s="5" t="s">
        <v>111</v>
      </c>
      <c r="C15" s="5" t="s">
        <v>116</v>
      </c>
      <c r="D15" s="14" t="s">
        <v>115</v>
      </c>
      <c r="E15" s="9" t="s">
        <v>66</v>
      </c>
      <c r="F15" s="4" t="s">
        <v>12</v>
      </c>
      <c r="G15" s="13" t="s">
        <v>12</v>
      </c>
      <c r="H15" s="13" t="s">
        <v>12</v>
      </c>
      <c r="I15" s="4"/>
    </row>
    <row r="16" spans="1:9" ht="25.5" x14ac:dyDescent="0.2">
      <c r="A16" s="3">
        <f t="shared" si="1"/>
        <v>11</v>
      </c>
      <c r="B16" s="5" t="s">
        <v>120</v>
      </c>
      <c r="C16" s="5" t="s">
        <v>120</v>
      </c>
      <c r="D16" s="14" t="s">
        <v>121</v>
      </c>
      <c r="E16" s="9" t="s">
        <v>65</v>
      </c>
      <c r="F16" s="4" t="s">
        <v>10</v>
      </c>
      <c r="G16" s="13" t="s">
        <v>12</v>
      </c>
      <c r="H16" s="13" t="s">
        <v>12</v>
      </c>
      <c r="I16" s="5" t="s">
        <v>124</v>
      </c>
    </row>
  </sheetData>
  <dataValidations count="2">
    <dataValidation type="list" allowBlank="1" showInputMessage="1" showErrorMessage="1" sqref="G6:H16" xr:uid="{22EAABAD-EC35-45BB-839F-84F72BAF606E}">
      <formula1>"Pending, Doing, Done"</formula1>
    </dataValidation>
    <dataValidation type="list" allowBlank="1" showInputMessage="1" showErrorMessage="1" sqref="F6:F16" xr:uid="{043A919E-BCA8-4F34-8527-54F0EEB0EDD3}">
      <formula1>"To Do, Doing, Done, Updated"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KT</cp:lastModifiedBy>
  <dcterms:created xsi:type="dcterms:W3CDTF">2021-07-20T01:09:05Z</dcterms:created>
  <dcterms:modified xsi:type="dcterms:W3CDTF">2023-07-13T14:11:42Z</dcterms:modified>
</cp:coreProperties>
</file>