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E86C9308-F7C0-44D2-AD92-6A428E7A83F5}" xr6:coauthVersionLast="40" xr6:coauthVersionMax="40" xr10:uidLastSave="{00000000-0000-0000-0000-000000000000}"/>
  <bookViews>
    <workbookView xWindow="240" yWindow="30" windowWidth="24795" windowHeight="12555" xr2:uid="{00000000-000D-0000-FFFF-FFFF00000000}"/>
  </bookViews>
  <sheets>
    <sheet name="WDgels" sheetId="19" r:id="rId1"/>
    <sheet name="WDgels (Poly)" sheetId="20" r:id="rId2"/>
    <sheet name="WDgelsy" sheetId="10" r:id="rId3"/>
    <sheet name="WDgelsy (Poly)" sheetId="15" r:id="rId4"/>
    <sheet name="WDgelss" sheetId="17" r:id="rId5"/>
    <sheet name="WDgelss (Poly)" sheetId="18" r:id="rId6"/>
  </sheets>
  <definedNames>
    <definedName name="data2" localSheetId="0">WDgels!#REF!</definedName>
    <definedName name="data2" localSheetId="1">'WDgels (Poly)'!#REF!</definedName>
    <definedName name="data2" localSheetId="4">WDgelss!#REF!</definedName>
    <definedName name="data2" localSheetId="5">'WDgelss (Poly)'!#REF!</definedName>
    <definedName name="data2" localSheetId="2">WDgelsy!#REF!</definedName>
    <definedName name="data2" localSheetId="3">'WDgelsy (Poly)'!#REF!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8" i="20" l="1"/>
  <c r="F118" i="20" s="1"/>
  <c r="G118" i="20" s="1"/>
  <c r="H118" i="20" s="1"/>
  <c r="E117" i="20"/>
  <c r="F117" i="20" s="1"/>
  <c r="G117" i="20" s="1"/>
  <c r="H117" i="20" s="1"/>
  <c r="E116" i="20"/>
  <c r="F116" i="20" s="1"/>
  <c r="G116" i="20" s="1"/>
  <c r="H116" i="20" s="1"/>
  <c r="E115" i="20"/>
  <c r="F115" i="20" s="1"/>
  <c r="G115" i="20" s="1"/>
  <c r="H115" i="20" s="1"/>
  <c r="E114" i="20"/>
  <c r="F114" i="20" s="1"/>
  <c r="G114" i="20" s="1"/>
  <c r="H114" i="20" s="1"/>
  <c r="E113" i="20"/>
  <c r="F113" i="20" s="1"/>
  <c r="G113" i="20" s="1"/>
  <c r="H113" i="20" s="1"/>
  <c r="E112" i="20"/>
  <c r="F112" i="20" s="1"/>
  <c r="G112" i="20" s="1"/>
  <c r="H112" i="20" s="1"/>
  <c r="E111" i="20"/>
  <c r="F111" i="20" s="1"/>
  <c r="G111" i="20" s="1"/>
  <c r="H111" i="20" s="1"/>
  <c r="E110" i="20"/>
  <c r="F110" i="20" s="1"/>
  <c r="G110" i="20" s="1"/>
  <c r="H110" i="20" s="1"/>
  <c r="E109" i="20"/>
  <c r="F109" i="20" s="1"/>
  <c r="G109" i="20" s="1"/>
  <c r="H109" i="20" s="1"/>
  <c r="E108" i="20"/>
  <c r="F108" i="20" s="1"/>
  <c r="G108" i="20" s="1"/>
  <c r="H108" i="20" s="1"/>
  <c r="E107" i="20"/>
  <c r="F107" i="20" s="1"/>
  <c r="G107" i="20" s="1"/>
  <c r="H107" i="20" s="1"/>
  <c r="E106" i="20"/>
  <c r="F106" i="20" s="1"/>
  <c r="G106" i="20" s="1"/>
  <c r="H106" i="20" s="1"/>
  <c r="E105" i="20"/>
  <c r="F105" i="20" s="1"/>
  <c r="G105" i="20" s="1"/>
  <c r="H105" i="20" s="1"/>
  <c r="E104" i="20"/>
  <c r="F104" i="20" s="1"/>
  <c r="G104" i="20" s="1"/>
  <c r="H104" i="20" s="1"/>
  <c r="E103" i="20"/>
  <c r="F103" i="20" s="1"/>
  <c r="G103" i="20" s="1"/>
  <c r="H103" i="20" s="1"/>
  <c r="E102" i="20"/>
  <c r="F102" i="20" s="1"/>
  <c r="G102" i="20" s="1"/>
  <c r="H102" i="20" s="1"/>
  <c r="E101" i="20"/>
  <c r="F101" i="20" s="1"/>
  <c r="G101" i="20" s="1"/>
  <c r="H101" i="20" s="1"/>
  <c r="E100" i="20"/>
  <c r="F100" i="20" s="1"/>
  <c r="G100" i="20" s="1"/>
  <c r="H100" i="20" s="1"/>
  <c r="E99" i="20"/>
  <c r="F99" i="20" s="1"/>
  <c r="G99" i="20" s="1"/>
  <c r="H99" i="20" s="1"/>
  <c r="E98" i="20"/>
  <c r="F98" i="20" s="1"/>
  <c r="G98" i="20" s="1"/>
  <c r="H98" i="20" s="1"/>
  <c r="E97" i="20"/>
  <c r="F97" i="20" s="1"/>
  <c r="G97" i="20" s="1"/>
  <c r="H97" i="20" s="1"/>
  <c r="E96" i="20"/>
  <c r="F96" i="20" s="1"/>
  <c r="G96" i="20" s="1"/>
  <c r="H96" i="20" s="1"/>
  <c r="E95" i="20"/>
  <c r="F95" i="20" s="1"/>
  <c r="G95" i="20" s="1"/>
  <c r="H95" i="20" s="1"/>
  <c r="E94" i="20"/>
  <c r="F94" i="20" s="1"/>
  <c r="G94" i="20" s="1"/>
  <c r="H94" i="20" s="1"/>
  <c r="E93" i="20"/>
  <c r="F93" i="20" s="1"/>
  <c r="G93" i="20" s="1"/>
  <c r="H93" i="20" s="1"/>
  <c r="E92" i="20"/>
  <c r="F92" i="20" s="1"/>
  <c r="G92" i="20" s="1"/>
  <c r="H92" i="20" s="1"/>
  <c r="E91" i="20"/>
  <c r="F91" i="20" s="1"/>
  <c r="G91" i="20" s="1"/>
  <c r="H91" i="20" s="1"/>
  <c r="E90" i="20"/>
  <c r="F90" i="20" s="1"/>
  <c r="G90" i="20" s="1"/>
  <c r="H90" i="20" s="1"/>
  <c r="E89" i="20"/>
  <c r="F89" i="20" s="1"/>
  <c r="G89" i="20" s="1"/>
  <c r="H89" i="20" s="1"/>
  <c r="E88" i="20"/>
  <c r="F88" i="20" s="1"/>
  <c r="G88" i="20" s="1"/>
  <c r="H88" i="20" s="1"/>
  <c r="E87" i="20"/>
  <c r="F87" i="20" s="1"/>
  <c r="G87" i="20" s="1"/>
  <c r="H87" i="20" s="1"/>
  <c r="E86" i="20"/>
  <c r="F86" i="20" s="1"/>
  <c r="G86" i="20" s="1"/>
  <c r="H86" i="20" s="1"/>
  <c r="E85" i="20"/>
  <c r="F85" i="20" s="1"/>
  <c r="G85" i="20" s="1"/>
  <c r="H85" i="20" s="1"/>
  <c r="E84" i="20"/>
  <c r="F84" i="20" s="1"/>
  <c r="G84" i="20" s="1"/>
  <c r="H84" i="20" s="1"/>
  <c r="E83" i="20"/>
  <c r="F83" i="20" s="1"/>
  <c r="G83" i="20" s="1"/>
  <c r="H83" i="20" s="1"/>
  <c r="E82" i="20"/>
  <c r="F82" i="20" s="1"/>
  <c r="G82" i="20" s="1"/>
  <c r="H82" i="20" s="1"/>
  <c r="E81" i="20"/>
  <c r="F81" i="20" s="1"/>
  <c r="G81" i="20" s="1"/>
  <c r="H81" i="20" s="1"/>
  <c r="E80" i="20"/>
  <c r="F80" i="20" s="1"/>
  <c r="G80" i="20" s="1"/>
  <c r="H80" i="20" s="1"/>
  <c r="E79" i="20"/>
  <c r="F79" i="20" s="1"/>
  <c r="G79" i="20" s="1"/>
  <c r="H79" i="20" s="1"/>
  <c r="E78" i="20"/>
  <c r="F78" i="20" s="1"/>
  <c r="G78" i="20" s="1"/>
  <c r="H78" i="20" s="1"/>
  <c r="E77" i="20"/>
  <c r="F77" i="20" s="1"/>
  <c r="G77" i="20" s="1"/>
  <c r="H77" i="20" s="1"/>
  <c r="E76" i="20"/>
  <c r="F76" i="20" s="1"/>
  <c r="G76" i="20" s="1"/>
  <c r="H76" i="20" s="1"/>
  <c r="E75" i="20"/>
  <c r="F75" i="20" s="1"/>
  <c r="G75" i="20" s="1"/>
  <c r="H75" i="20" s="1"/>
  <c r="E74" i="20"/>
  <c r="F74" i="20" s="1"/>
  <c r="G74" i="20" s="1"/>
  <c r="H74" i="20" s="1"/>
  <c r="E73" i="20"/>
  <c r="F73" i="20" s="1"/>
  <c r="G73" i="20" s="1"/>
  <c r="H73" i="20" s="1"/>
  <c r="E72" i="20"/>
  <c r="F72" i="20" s="1"/>
  <c r="G72" i="20" s="1"/>
  <c r="H72" i="20" s="1"/>
  <c r="E71" i="20"/>
  <c r="F71" i="20" s="1"/>
  <c r="G71" i="20" s="1"/>
  <c r="H71" i="20" s="1"/>
  <c r="E70" i="20"/>
  <c r="F70" i="20" s="1"/>
  <c r="G70" i="20" s="1"/>
  <c r="H70" i="20" s="1"/>
  <c r="E69" i="20"/>
  <c r="F69" i="20" s="1"/>
  <c r="G69" i="20" s="1"/>
  <c r="H69" i="20" s="1"/>
  <c r="E68" i="20"/>
  <c r="F68" i="20" s="1"/>
  <c r="G68" i="20" s="1"/>
  <c r="H68" i="20" s="1"/>
  <c r="E67" i="20"/>
  <c r="F67" i="20" s="1"/>
  <c r="G67" i="20" s="1"/>
  <c r="H67" i="20" s="1"/>
  <c r="E66" i="20"/>
  <c r="F66" i="20" s="1"/>
  <c r="G66" i="20" s="1"/>
  <c r="H66" i="20" s="1"/>
  <c r="E65" i="20"/>
  <c r="F65" i="20" s="1"/>
  <c r="G65" i="20" s="1"/>
  <c r="H65" i="20" s="1"/>
  <c r="E64" i="20"/>
  <c r="F64" i="20" s="1"/>
  <c r="G64" i="20" s="1"/>
  <c r="H64" i="20" s="1"/>
  <c r="E63" i="20"/>
  <c r="F63" i="20" s="1"/>
  <c r="G63" i="20" s="1"/>
  <c r="H63" i="20" s="1"/>
  <c r="E62" i="20"/>
  <c r="F62" i="20" s="1"/>
  <c r="G62" i="20" s="1"/>
  <c r="H62" i="20" s="1"/>
  <c r="E61" i="20"/>
  <c r="F61" i="20" s="1"/>
  <c r="G61" i="20" s="1"/>
  <c r="H61" i="20" s="1"/>
  <c r="E60" i="20"/>
  <c r="F60" i="20" s="1"/>
  <c r="G60" i="20" s="1"/>
  <c r="H60" i="20" s="1"/>
  <c r="E59" i="20"/>
  <c r="F59" i="20" s="1"/>
  <c r="G59" i="20" s="1"/>
  <c r="H59" i="20" s="1"/>
  <c r="E58" i="20"/>
  <c r="F58" i="20" s="1"/>
  <c r="G58" i="20" s="1"/>
  <c r="H58" i="20" s="1"/>
  <c r="E57" i="20"/>
  <c r="F57" i="20" s="1"/>
  <c r="G57" i="20" s="1"/>
  <c r="H57" i="20" s="1"/>
  <c r="E56" i="20"/>
  <c r="F56" i="20" s="1"/>
  <c r="G56" i="20" s="1"/>
  <c r="H56" i="20" s="1"/>
  <c r="E55" i="20"/>
  <c r="F55" i="20" s="1"/>
  <c r="G55" i="20" s="1"/>
  <c r="H55" i="20" s="1"/>
  <c r="E54" i="20"/>
  <c r="F54" i="20" s="1"/>
  <c r="G54" i="20" s="1"/>
  <c r="H54" i="20" s="1"/>
  <c r="E53" i="20"/>
  <c r="F53" i="20" s="1"/>
  <c r="G53" i="20" s="1"/>
  <c r="H53" i="20" s="1"/>
  <c r="E52" i="20"/>
  <c r="F52" i="20" s="1"/>
  <c r="G52" i="20" s="1"/>
  <c r="H52" i="20" s="1"/>
  <c r="E51" i="20"/>
  <c r="F51" i="20" s="1"/>
  <c r="G51" i="20" s="1"/>
  <c r="H51" i="20" s="1"/>
  <c r="E50" i="20"/>
  <c r="F50" i="20" s="1"/>
  <c r="G50" i="20" s="1"/>
  <c r="H50" i="20" s="1"/>
  <c r="E49" i="20"/>
  <c r="F49" i="20" s="1"/>
  <c r="G49" i="20" s="1"/>
  <c r="H49" i="20" s="1"/>
  <c r="E48" i="20"/>
  <c r="F48" i="20" s="1"/>
  <c r="G48" i="20" s="1"/>
  <c r="H48" i="20" s="1"/>
  <c r="E47" i="20"/>
  <c r="F47" i="20" s="1"/>
  <c r="G47" i="20" s="1"/>
  <c r="H47" i="20" s="1"/>
  <c r="E46" i="20"/>
  <c r="F46" i="20" s="1"/>
  <c r="G46" i="20" s="1"/>
  <c r="H46" i="20" s="1"/>
  <c r="E45" i="20"/>
  <c r="F45" i="20" s="1"/>
  <c r="G45" i="20" s="1"/>
  <c r="H45" i="20" s="1"/>
  <c r="E44" i="20"/>
  <c r="F44" i="20" s="1"/>
  <c r="G44" i="20" s="1"/>
  <c r="H44" i="20" s="1"/>
  <c r="E43" i="20"/>
  <c r="F43" i="20" s="1"/>
  <c r="G43" i="20" s="1"/>
  <c r="H43" i="20" s="1"/>
  <c r="E42" i="20"/>
  <c r="F42" i="20" s="1"/>
  <c r="G42" i="20" s="1"/>
  <c r="H42" i="20" s="1"/>
  <c r="E41" i="20"/>
  <c r="F41" i="20" s="1"/>
  <c r="G41" i="20" s="1"/>
  <c r="H41" i="20" s="1"/>
  <c r="E40" i="20"/>
  <c r="F40" i="20" s="1"/>
  <c r="G40" i="20" s="1"/>
  <c r="H40" i="20" s="1"/>
  <c r="E39" i="20"/>
  <c r="F39" i="20" s="1"/>
  <c r="G39" i="20" s="1"/>
  <c r="H39" i="20" s="1"/>
  <c r="E38" i="20"/>
  <c r="F38" i="20" s="1"/>
  <c r="G38" i="20" s="1"/>
  <c r="H38" i="20" s="1"/>
  <c r="E37" i="20"/>
  <c r="F37" i="20" s="1"/>
  <c r="G37" i="20" s="1"/>
  <c r="H37" i="20" s="1"/>
  <c r="E36" i="20"/>
  <c r="F36" i="20" s="1"/>
  <c r="G36" i="20" s="1"/>
  <c r="H36" i="20" s="1"/>
  <c r="E35" i="20"/>
  <c r="F35" i="20" s="1"/>
  <c r="G35" i="20" s="1"/>
  <c r="H35" i="20" s="1"/>
  <c r="E34" i="20"/>
  <c r="F34" i="20" s="1"/>
  <c r="G34" i="20" s="1"/>
  <c r="H34" i="20" s="1"/>
  <c r="E33" i="20"/>
  <c r="F33" i="20" s="1"/>
  <c r="G33" i="20" s="1"/>
  <c r="H33" i="20" s="1"/>
  <c r="E32" i="20"/>
  <c r="F32" i="20" s="1"/>
  <c r="G32" i="20" s="1"/>
  <c r="H32" i="20" s="1"/>
  <c r="E31" i="20"/>
  <c r="F31" i="20" s="1"/>
  <c r="G31" i="20" s="1"/>
  <c r="H31" i="20" s="1"/>
  <c r="E30" i="20"/>
  <c r="F30" i="20" s="1"/>
  <c r="G30" i="20" s="1"/>
  <c r="H30" i="20" s="1"/>
  <c r="E29" i="20"/>
  <c r="F29" i="20" s="1"/>
  <c r="G29" i="20" s="1"/>
  <c r="H29" i="20" s="1"/>
  <c r="E28" i="20"/>
  <c r="F28" i="20" s="1"/>
  <c r="G28" i="20" s="1"/>
  <c r="H28" i="20" s="1"/>
  <c r="E27" i="20"/>
  <c r="F27" i="20" s="1"/>
  <c r="G27" i="20" s="1"/>
  <c r="H27" i="20" s="1"/>
  <c r="E26" i="20"/>
  <c r="F26" i="20" s="1"/>
  <c r="G26" i="20" s="1"/>
  <c r="H26" i="20" s="1"/>
  <c r="F25" i="20"/>
  <c r="G25" i="20" s="1"/>
  <c r="H25" i="20" s="1"/>
  <c r="E25" i="20"/>
  <c r="E24" i="20"/>
  <c r="F24" i="20" s="1"/>
  <c r="G24" i="20" s="1"/>
  <c r="H24" i="20" s="1"/>
  <c r="E23" i="20"/>
  <c r="F23" i="20" s="1"/>
  <c r="G23" i="20" s="1"/>
  <c r="H23" i="20" s="1"/>
  <c r="E22" i="20"/>
  <c r="F22" i="20" s="1"/>
  <c r="G22" i="20" s="1"/>
  <c r="H22" i="20" s="1"/>
  <c r="E21" i="20"/>
  <c r="F21" i="20" s="1"/>
  <c r="G21" i="20" s="1"/>
  <c r="H21" i="20" s="1"/>
  <c r="E20" i="20"/>
  <c r="F20" i="20" s="1"/>
  <c r="G20" i="20" s="1"/>
  <c r="H20" i="20" s="1"/>
  <c r="E19" i="20"/>
  <c r="F19" i="20" s="1"/>
  <c r="G19" i="20" s="1"/>
  <c r="H19" i="20" s="1"/>
  <c r="B12" i="18" a="1"/>
  <c r="B12" i="17" a="1"/>
  <c r="C12" i="15" a="1"/>
  <c r="B12" i="10" a="1"/>
  <c r="C9" i="20" a="1"/>
  <c r="B9" i="19" a="1"/>
  <c r="H18" i="18" l="1"/>
  <c r="D18" i="18"/>
  <c r="G17" i="18"/>
  <c r="C17" i="18"/>
  <c r="F16" i="18"/>
  <c r="B16" i="18"/>
  <c r="E15" i="18"/>
  <c r="H14" i="18"/>
  <c r="D14" i="18"/>
  <c r="G13" i="18"/>
  <c r="C13" i="18"/>
  <c r="F12" i="18"/>
  <c r="B12" i="18"/>
  <c r="E12" i="18"/>
  <c r="C15" i="18"/>
  <c r="H12" i="18"/>
  <c r="E18" i="18"/>
  <c r="D17" i="18"/>
  <c r="C16" i="18"/>
  <c r="E14" i="18"/>
  <c r="D13" i="18"/>
  <c r="C12" i="18"/>
  <c r="G18" i="18"/>
  <c r="C18" i="18"/>
  <c r="F17" i="18"/>
  <c r="B17" i="18"/>
  <c r="E16" i="18"/>
  <c r="H15" i="18"/>
  <c r="D15" i="18"/>
  <c r="G14" i="18"/>
  <c r="C14" i="18"/>
  <c r="F13" i="18"/>
  <c r="B13" i="18"/>
  <c r="F18" i="18"/>
  <c r="B18" i="18"/>
  <c r="E17" i="18"/>
  <c r="H16" i="18"/>
  <c r="D16" i="18"/>
  <c r="G15" i="18"/>
  <c r="F14" i="18"/>
  <c r="B14" i="18"/>
  <c r="E13" i="18"/>
  <c r="D12" i="18"/>
  <c r="H17" i="18"/>
  <c r="G16" i="18"/>
  <c r="F15" i="18"/>
  <c r="B15" i="18"/>
  <c r="H13" i="18"/>
  <c r="G12" i="18"/>
  <c r="R28" i="17"/>
  <c r="N28" i="17"/>
  <c r="J28" i="17"/>
  <c r="F28" i="17"/>
  <c r="B28" i="17"/>
  <c r="O27" i="17"/>
  <c r="K27" i="17"/>
  <c r="G27" i="17"/>
  <c r="C27" i="17"/>
  <c r="P26" i="17"/>
  <c r="L26" i="17"/>
  <c r="H26" i="17"/>
  <c r="D26" i="17"/>
  <c r="Q25" i="17"/>
  <c r="M25" i="17"/>
  <c r="I25" i="17"/>
  <c r="E25" i="17"/>
  <c r="R24" i="17"/>
  <c r="N24" i="17"/>
  <c r="J24" i="17"/>
  <c r="F24" i="17"/>
  <c r="B24" i="17"/>
  <c r="O23" i="17"/>
  <c r="K23" i="17"/>
  <c r="G23" i="17"/>
  <c r="C23" i="17"/>
  <c r="P22" i="17"/>
  <c r="L22" i="17"/>
  <c r="H22" i="17"/>
  <c r="D22" i="17"/>
  <c r="Q21" i="17"/>
  <c r="M21" i="17"/>
  <c r="I21" i="17"/>
  <c r="E21" i="17"/>
  <c r="R20" i="17"/>
  <c r="N20" i="17"/>
  <c r="J20" i="17"/>
  <c r="F20" i="17"/>
  <c r="B20" i="17"/>
  <c r="O19" i="17"/>
  <c r="K19" i="17"/>
  <c r="G19" i="17"/>
  <c r="C19" i="17"/>
  <c r="P18" i="17"/>
  <c r="L18" i="17"/>
  <c r="H18" i="17"/>
  <c r="D18" i="17"/>
  <c r="Q17" i="17"/>
  <c r="M17" i="17"/>
  <c r="I17" i="17"/>
  <c r="E17" i="17"/>
  <c r="R16" i="17"/>
  <c r="N16" i="17"/>
  <c r="J16" i="17"/>
  <c r="F16" i="17"/>
  <c r="B16" i="17"/>
  <c r="O15" i="17"/>
  <c r="K15" i="17"/>
  <c r="G15" i="17"/>
  <c r="C15" i="17"/>
  <c r="P14" i="17"/>
  <c r="L14" i="17"/>
  <c r="H14" i="17"/>
  <c r="D14" i="17"/>
  <c r="Q13" i="17"/>
  <c r="M13" i="17"/>
  <c r="I13" i="17"/>
  <c r="E13" i="17"/>
  <c r="R12" i="17"/>
  <c r="N12" i="17"/>
  <c r="J12" i="17"/>
  <c r="F12" i="17"/>
  <c r="B12" i="17"/>
  <c r="E19" i="17"/>
  <c r="O17" i="17"/>
  <c r="C17" i="17"/>
  <c r="L16" i="17"/>
  <c r="D16" i="17"/>
  <c r="M15" i="17"/>
  <c r="E15" i="17"/>
  <c r="N14" i="17"/>
  <c r="F14" i="17"/>
  <c r="O13" i="17"/>
  <c r="G13" i="17"/>
  <c r="P12" i="17"/>
  <c r="Q28" i="17"/>
  <c r="M28" i="17"/>
  <c r="I28" i="17"/>
  <c r="E28" i="17"/>
  <c r="R27" i="17"/>
  <c r="N27" i="17"/>
  <c r="J27" i="17"/>
  <c r="F27" i="17"/>
  <c r="B27" i="17"/>
  <c r="O26" i="17"/>
  <c r="K26" i="17"/>
  <c r="G26" i="17"/>
  <c r="C26" i="17"/>
  <c r="P25" i="17"/>
  <c r="L25" i="17"/>
  <c r="H25" i="17"/>
  <c r="D25" i="17"/>
  <c r="Q24" i="17"/>
  <c r="M24" i="17"/>
  <c r="I24" i="17"/>
  <c r="E24" i="17"/>
  <c r="R23" i="17"/>
  <c r="N23" i="17"/>
  <c r="J23" i="17"/>
  <c r="F23" i="17"/>
  <c r="B23" i="17"/>
  <c r="O22" i="17"/>
  <c r="K22" i="17"/>
  <c r="G22" i="17"/>
  <c r="C22" i="17"/>
  <c r="P21" i="17"/>
  <c r="L21" i="17"/>
  <c r="H21" i="17"/>
  <c r="D21" i="17"/>
  <c r="Q20" i="17"/>
  <c r="M20" i="17"/>
  <c r="I20" i="17"/>
  <c r="E20" i="17"/>
  <c r="R19" i="17"/>
  <c r="N19" i="17"/>
  <c r="J19" i="17"/>
  <c r="F19" i="17"/>
  <c r="B19" i="17"/>
  <c r="O18" i="17"/>
  <c r="K18" i="17"/>
  <c r="G18" i="17"/>
  <c r="C18" i="17"/>
  <c r="P17" i="17"/>
  <c r="L17" i="17"/>
  <c r="H17" i="17"/>
  <c r="D17" i="17"/>
  <c r="Q16" i="17"/>
  <c r="M16" i="17"/>
  <c r="I16" i="17"/>
  <c r="E16" i="17"/>
  <c r="R15" i="17"/>
  <c r="N15" i="17"/>
  <c r="J15" i="17"/>
  <c r="F15" i="17"/>
  <c r="B15" i="17"/>
  <c r="O14" i="17"/>
  <c r="K14" i="17"/>
  <c r="G14" i="17"/>
  <c r="C14" i="17"/>
  <c r="P13" i="17"/>
  <c r="L13" i="17"/>
  <c r="H13" i="17"/>
  <c r="D13" i="17"/>
  <c r="Q12" i="17"/>
  <c r="M12" i="17"/>
  <c r="I12" i="17"/>
  <c r="E12" i="17"/>
  <c r="P28" i="17"/>
  <c r="L28" i="17"/>
  <c r="H28" i="17"/>
  <c r="D28" i="17"/>
  <c r="Q27" i="17"/>
  <c r="M27" i="17"/>
  <c r="I27" i="17"/>
  <c r="E27" i="17"/>
  <c r="R26" i="17"/>
  <c r="N26" i="17"/>
  <c r="J26" i="17"/>
  <c r="F26" i="17"/>
  <c r="B26" i="17"/>
  <c r="O25" i="17"/>
  <c r="K25" i="17"/>
  <c r="G25" i="17"/>
  <c r="C25" i="17"/>
  <c r="P24" i="17"/>
  <c r="L24" i="17"/>
  <c r="H24" i="17"/>
  <c r="D24" i="17"/>
  <c r="Q23" i="17"/>
  <c r="M23" i="17"/>
  <c r="I23" i="17"/>
  <c r="E23" i="17"/>
  <c r="R22" i="17"/>
  <c r="N22" i="17"/>
  <c r="J22" i="17"/>
  <c r="F22" i="17"/>
  <c r="B22" i="17"/>
  <c r="O21" i="17"/>
  <c r="K21" i="17"/>
  <c r="G21" i="17"/>
  <c r="C21" i="17"/>
  <c r="P20" i="17"/>
  <c r="L20" i="17"/>
  <c r="H20" i="17"/>
  <c r="D20" i="17"/>
  <c r="Q19" i="17"/>
  <c r="M19" i="17"/>
  <c r="I19" i="17"/>
  <c r="R18" i="17"/>
  <c r="N18" i="17"/>
  <c r="J18" i="17"/>
  <c r="F18" i="17"/>
  <c r="B18" i="17"/>
  <c r="K17" i="17"/>
  <c r="G17" i="17"/>
  <c r="P16" i="17"/>
  <c r="H16" i="17"/>
  <c r="Q15" i="17"/>
  <c r="I15" i="17"/>
  <c r="R14" i="17"/>
  <c r="J14" i="17"/>
  <c r="B14" i="17"/>
  <c r="K13" i="17"/>
  <c r="C13" i="17"/>
  <c r="O28" i="17"/>
  <c r="P27" i="17"/>
  <c r="Q26" i="17"/>
  <c r="R25" i="17"/>
  <c r="B25" i="17"/>
  <c r="C24" i="17"/>
  <c r="D23" i="17"/>
  <c r="E22" i="17"/>
  <c r="F21" i="17"/>
  <c r="G20" i="17"/>
  <c r="H19" i="17"/>
  <c r="I18" i="17"/>
  <c r="J17" i="17"/>
  <c r="K16" i="17"/>
  <c r="L15" i="17"/>
  <c r="M14" i="17"/>
  <c r="N13" i="17"/>
  <c r="O12" i="17"/>
  <c r="G12" i="17"/>
  <c r="R21" i="17"/>
  <c r="C20" i="17"/>
  <c r="E18" i="17"/>
  <c r="G16" i="17"/>
  <c r="I14" i="17"/>
  <c r="J13" i="17"/>
  <c r="D12" i="17"/>
  <c r="P19" i="17"/>
  <c r="B17" i="17"/>
  <c r="E14" i="17"/>
  <c r="K12" i="17"/>
  <c r="D27" i="17"/>
  <c r="G24" i="17"/>
  <c r="J21" i="17"/>
  <c r="M18" i="17"/>
  <c r="P15" i="17"/>
  <c r="B13" i="17"/>
  <c r="K28" i="17"/>
  <c r="L27" i="17"/>
  <c r="M26" i="17"/>
  <c r="N25" i="17"/>
  <c r="O24" i="17"/>
  <c r="P23" i="17"/>
  <c r="Q22" i="17"/>
  <c r="B21" i="17"/>
  <c r="D19" i="17"/>
  <c r="F17" i="17"/>
  <c r="H15" i="17"/>
  <c r="L12" i="17"/>
  <c r="R17" i="17"/>
  <c r="D15" i="17"/>
  <c r="F13" i="17"/>
  <c r="C28" i="17"/>
  <c r="F25" i="17"/>
  <c r="H23" i="17"/>
  <c r="K20" i="17"/>
  <c r="N17" i="17"/>
  <c r="R13" i="17"/>
  <c r="H12" i="17"/>
  <c r="G28" i="17"/>
  <c r="H27" i="17"/>
  <c r="I26" i="17"/>
  <c r="J25" i="17"/>
  <c r="K24" i="17"/>
  <c r="L23" i="17"/>
  <c r="M22" i="17"/>
  <c r="N21" i="17"/>
  <c r="O20" i="17"/>
  <c r="Q18" i="17"/>
  <c r="C16" i="17"/>
  <c r="C12" i="17"/>
  <c r="E26" i="17"/>
  <c r="I22" i="17"/>
  <c r="L19" i="17"/>
  <c r="O16" i="17"/>
  <c r="Q14" i="17"/>
  <c r="H18" i="15"/>
  <c r="D18" i="15"/>
  <c r="F17" i="15"/>
  <c r="H16" i="15"/>
  <c r="D16" i="15"/>
  <c r="F15" i="15"/>
  <c r="H14" i="15"/>
  <c r="D14" i="15"/>
  <c r="F13" i="15"/>
  <c r="H12" i="15"/>
  <c r="D12" i="15"/>
  <c r="D17" i="15"/>
  <c r="D15" i="15"/>
  <c r="H13" i="15"/>
  <c r="G18" i="15"/>
  <c r="C18" i="15"/>
  <c r="E17" i="15"/>
  <c r="G16" i="15"/>
  <c r="C16" i="15"/>
  <c r="E15" i="15"/>
  <c r="G14" i="15"/>
  <c r="C14" i="15"/>
  <c r="E13" i="15"/>
  <c r="G12" i="15"/>
  <c r="C12" i="15"/>
  <c r="F16" i="15"/>
  <c r="F14" i="15"/>
  <c r="F12" i="15"/>
  <c r="G17" i="15"/>
  <c r="E16" i="15"/>
  <c r="C15" i="15"/>
  <c r="G13" i="15"/>
  <c r="E12" i="15"/>
  <c r="F18" i="15"/>
  <c r="H17" i="15"/>
  <c r="H15" i="15"/>
  <c r="D13" i="15"/>
  <c r="E18" i="15"/>
  <c r="C17" i="15"/>
  <c r="G15" i="15"/>
  <c r="E14" i="15"/>
  <c r="C13" i="15"/>
  <c r="P28" i="10"/>
  <c r="L28" i="10"/>
  <c r="H28" i="10"/>
  <c r="D28" i="10"/>
  <c r="P27" i="10"/>
  <c r="L27" i="10"/>
  <c r="H27" i="10"/>
  <c r="D27" i="10"/>
  <c r="P26" i="10"/>
  <c r="L26" i="10"/>
  <c r="H26" i="10"/>
  <c r="D26" i="10"/>
  <c r="P25" i="10"/>
  <c r="L25" i="10"/>
  <c r="H25" i="10"/>
  <c r="D25" i="10"/>
  <c r="P24" i="10"/>
  <c r="L24" i="10"/>
  <c r="H24" i="10"/>
  <c r="D24" i="10"/>
  <c r="P23" i="10"/>
  <c r="L23" i="10"/>
  <c r="H23" i="10"/>
  <c r="D23" i="10"/>
  <c r="P22" i="10"/>
  <c r="L22" i="10"/>
  <c r="H22" i="10"/>
  <c r="D22" i="10"/>
  <c r="P21" i="10"/>
  <c r="L21" i="10"/>
  <c r="H21" i="10"/>
  <c r="D21" i="10"/>
  <c r="P20" i="10"/>
  <c r="L20" i="10"/>
  <c r="H20" i="10"/>
  <c r="D20" i="10"/>
  <c r="P19" i="10"/>
  <c r="L19" i="10"/>
  <c r="H19" i="10"/>
  <c r="D19" i="10"/>
  <c r="P18" i="10"/>
  <c r="L18" i="10"/>
  <c r="H18" i="10"/>
  <c r="D18" i="10"/>
  <c r="P17" i="10"/>
  <c r="L17" i="10"/>
  <c r="H17" i="10"/>
  <c r="D17" i="10"/>
  <c r="P16" i="10"/>
  <c r="L16" i="10"/>
  <c r="H16" i="10"/>
  <c r="D16" i="10"/>
  <c r="P15" i="10"/>
  <c r="L15" i="10"/>
  <c r="H15" i="10"/>
  <c r="D15" i="10"/>
  <c r="P14" i="10"/>
  <c r="L14" i="10"/>
  <c r="H14" i="10"/>
  <c r="D14" i="10"/>
  <c r="P13" i="10"/>
  <c r="L13" i="10"/>
  <c r="H13" i="10"/>
  <c r="D13" i="10"/>
  <c r="P12" i="10"/>
  <c r="L12" i="10"/>
  <c r="H12" i="10"/>
  <c r="D12" i="10"/>
  <c r="O14" i="10"/>
  <c r="G14" i="10"/>
  <c r="O13" i="10"/>
  <c r="G13" i="10"/>
  <c r="C13" i="10"/>
  <c r="K12" i="10"/>
  <c r="G12" i="10"/>
  <c r="N28" i="10"/>
  <c r="B28" i="10"/>
  <c r="F27" i="10"/>
  <c r="N26" i="10"/>
  <c r="F26" i="10"/>
  <c r="N25" i="10"/>
  <c r="F25" i="10"/>
  <c r="N24" i="10"/>
  <c r="F24" i="10"/>
  <c r="N23" i="10"/>
  <c r="O28" i="10"/>
  <c r="K28" i="10"/>
  <c r="G28" i="10"/>
  <c r="C28" i="10"/>
  <c r="O27" i="10"/>
  <c r="K27" i="10"/>
  <c r="G27" i="10"/>
  <c r="C27" i="10"/>
  <c r="O26" i="10"/>
  <c r="K26" i="10"/>
  <c r="G26" i="10"/>
  <c r="C26" i="10"/>
  <c r="O25" i="10"/>
  <c r="K25" i="10"/>
  <c r="G25" i="10"/>
  <c r="C25" i="10"/>
  <c r="O24" i="10"/>
  <c r="K24" i="10"/>
  <c r="G24" i="10"/>
  <c r="C24" i="10"/>
  <c r="O23" i="10"/>
  <c r="K23" i="10"/>
  <c r="G23" i="10"/>
  <c r="C23" i="10"/>
  <c r="O22" i="10"/>
  <c r="K22" i="10"/>
  <c r="G22" i="10"/>
  <c r="C22" i="10"/>
  <c r="O21" i="10"/>
  <c r="K21" i="10"/>
  <c r="G21" i="10"/>
  <c r="C21" i="10"/>
  <c r="O20" i="10"/>
  <c r="K20" i="10"/>
  <c r="G20" i="10"/>
  <c r="C20" i="10"/>
  <c r="O19" i="10"/>
  <c r="K19" i="10"/>
  <c r="G19" i="10"/>
  <c r="C19" i="10"/>
  <c r="O18" i="10"/>
  <c r="K18" i="10"/>
  <c r="G18" i="10"/>
  <c r="C18" i="10"/>
  <c r="O17" i="10"/>
  <c r="K17" i="10"/>
  <c r="G17" i="10"/>
  <c r="C17" i="10"/>
  <c r="O16" i="10"/>
  <c r="K16" i="10"/>
  <c r="G16" i="10"/>
  <c r="C16" i="10"/>
  <c r="O15" i="10"/>
  <c r="K15" i="10"/>
  <c r="G15" i="10"/>
  <c r="C15" i="10"/>
  <c r="K14" i="10"/>
  <c r="C14" i="10"/>
  <c r="K13" i="10"/>
  <c r="O12" i="10"/>
  <c r="C12" i="10"/>
  <c r="J28" i="10"/>
  <c r="F28" i="10"/>
  <c r="N27" i="10"/>
  <c r="J27" i="10"/>
  <c r="B27" i="10"/>
  <c r="J26" i="10"/>
  <c r="B26" i="10"/>
  <c r="J25" i="10"/>
  <c r="B25" i="10"/>
  <c r="J24" i="10"/>
  <c r="B24" i="10"/>
  <c r="J23" i="10"/>
  <c r="B23" i="10"/>
  <c r="N22" i="10"/>
  <c r="J22" i="10"/>
  <c r="F22" i="10"/>
  <c r="B22" i="10"/>
  <c r="N21" i="10"/>
  <c r="J21" i="10"/>
  <c r="F21" i="10"/>
  <c r="B21" i="10"/>
  <c r="N20" i="10"/>
  <c r="J20" i="10"/>
  <c r="F20" i="10"/>
  <c r="Q28" i="10"/>
  <c r="Q27" i="10"/>
  <c r="Q26" i="10"/>
  <c r="Q25" i="10"/>
  <c r="Q24" i="10"/>
  <c r="Q23" i="10"/>
  <c r="E23" i="10"/>
  <c r="E22" i="10"/>
  <c r="E21" i="10"/>
  <c r="E20" i="10"/>
  <c r="M19" i="10"/>
  <c r="E19" i="10"/>
  <c r="M18" i="10"/>
  <c r="E18" i="10"/>
  <c r="M17" i="10"/>
  <c r="E17" i="10"/>
  <c r="M16" i="10"/>
  <c r="E16" i="10"/>
  <c r="M15" i="10"/>
  <c r="E15" i="10"/>
  <c r="M14" i="10"/>
  <c r="E14" i="10"/>
  <c r="M13" i="10"/>
  <c r="E13" i="10"/>
  <c r="M12" i="10"/>
  <c r="E12" i="10"/>
  <c r="B19" i="10"/>
  <c r="B17" i="10"/>
  <c r="B16" i="10"/>
  <c r="B15" i="10"/>
  <c r="J14" i="10"/>
  <c r="J13" i="10"/>
  <c r="J12" i="10"/>
  <c r="I27" i="10"/>
  <c r="I25" i="10"/>
  <c r="I23" i="10"/>
  <c r="M21" i="10"/>
  <c r="Q19" i="10"/>
  <c r="I18" i="10"/>
  <c r="I17" i="10"/>
  <c r="Q15" i="10"/>
  <c r="I14" i="10"/>
  <c r="I13" i="10"/>
  <c r="I12" i="10"/>
  <c r="E28" i="10"/>
  <c r="E27" i="10"/>
  <c r="E26" i="10"/>
  <c r="E25" i="10"/>
  <c r="E24" i="10"/>
  <c r="F23" i="10"/>
  <c r="I22" i="10"/>
  <c r="I21" i="10"/>
  <c r="I20" i="10"/>
  <c r="N19" i="10"/>
  <c r="F19" i="10"/>
  <c r="N18" i="10"/>
  <c r="F18" i="10"/>
  <c r="N17" i="10"/>
  <c r="F17" i="10"/>
  <c r="N16" i="10"/>
  <c r="F16" i="10"/>
  <c r="N15" i="10"/>
  <c r="F15" i="10"/>
  <c r="N14" i="10"/>
  <c r="F14" i="10"/>
  <c r="N13" i="10"/>
  <c r="F13" i="10"/>
  <c r="N12" i="10"/>
  <c r="F12" i="10"/>
  <c r="M28" i="10"/>
  <c r="M27" i="10"/>
  <c r="M26" i="10"/>
  <c r="M25" i="10"/>
  <c r="M24" i="10"/>
  <c r="M23" i="10"/>
  <c r="Q22" i="10"/>
  <c r="Q21" i="10"/>
  <c r="Q20" i="10"/>
  <c r="B20" i="10"/>
  <c r="J19" i="10"/>
  <c r="J18" i="10"/>
  <c r="B18" i="10"/>
  <c r="J17" i="10"/>
  <c r="J16" i="10"/>
  <c r="J15" i="10"/>
  <c r="B14" i="10"/>
  <c r="B13" i="10"/>
  <c r="B12" i="10"/>
  <c r="I28" i="10"/>
  <c r="I26" i="10"/>
  <c r="I24" i="10"/>
  <c r="M22" i="10"/>
  <c r="M20" i="10"/>
  <c r="I19" i="10"/>
  <c r="Q18" i="10"/>
  <c r="Q17" i="10"/>
  <c r="Q16" i="10"/>
  <c r="I16" i="10"/>
  <c r="I15" i="10"/>
  <c r="Q14" i="10"/>
  <c r="Q13" i="10"/>
  <c r="Q12" i="10"/>
  <c r="H15" i="20"/>
  <c r="D15" i="20"/>
  <c r="F14" i="20"/>
  <c r="H13" i="20"/>
  <c r="D13" i="20"/>
  <c r="F12" i="20"/>
  <c r="H11" i="20"/>
  <c r="D11" i="20"/>
  <c r="F10" i="20"/>
  <c r="H9" i="20"/>
  <c r="D9" i="20"/>
  <c r="D10" i="20"/>
  <c r="E15" i="20"/>
  <c r="C14" i="20"/>
  <c r="G12" i="20"/>
  <c r="E11" i="20"/>
  <c r="C10" i="20"/>
  <c r="G15" i="20"/>
  <c r="C15" i="20"/>
  <c r="E14" i="20"/>
  <c r="G13" i="20"/>
  <c r="C13" i="20"/>
  <c r="E12" i="20"/>
  <c r="G11" i="20"/>
  <c r="C11" i="20"/>
  <c r="E10" i="20"/>
  <c r="G9" i="20"/>
  <c r="C9" i="20"/>
  <c r="F11" i="20"/>
  <c r="F9" i="20"/>
  <c r="G14" i="20"/>
  <c r="E13" i="20"/>
  <c r="C12" i="20"/>
  <c r="G10" i="20"/>
  <c r="E9" i="20"/>
  <c r="F15" i="20"/>
  <c r="H14" i="20"/>
  <c r="D14" i="20"/>
  <c r="F13" i="20"/>
  <c r="H12" i="20"/>
  <c r="D12" i="20"/>
  <c r="H10" i="20"/>
  <c r="Q25" i="19"/>
  <c r="M25" i="19"/>
  <c r="I25" i="19"/>
  <c r="E25" i="19"/>
  <c r="Q24" i="19"/>
  <c r="M24" i="19"/>
  <c r="I24" i="19"/>
  <c r="E24" i="19"/>
  <c r="Q23" i="19"/>
  <c r="M23" i="19"/>
  <c r="I23" i="19"/>
  <c r="E23" i="19"/>
  <c r="Q22" i="19"/>
  <c r="M22" i="19"/>
  <c r="I22" i="19"/>
  <c r="E22" i="19"/>
  <c r="Q21" i="19"/>
  <c r="M21" i="19"/>
  <c r="I21" i="19"/>
  <c r="E21" i="19"/>
  <c r="Q20" i="19"/>
  <c r="M20" i="19"/>
  <c r="I20" i="19"/>
  <c r="E20" i="19"/>
  <c r="Q19" i="19"/>
  <c r="M19" i="19"/>
  <c r="I19" i="19"/>
  <c r="E19" i="19"/>
  <c r="Q18" i="19"/>
  <c r="M18" i="19"/>
  <c r="I18" i="19"/>
  <c r="E18" i="19"/>
  <c r="Q17" i="19"/>
  <c r="M17" i="19"/>
  <c r="I17" i="19"/>
  <c r="E17" i="19"/>
  <c r="Q16" i="19"/>
  <c r="M16" i="19"/>
  <c r="I16" i="19"/>
  <c r="E16" i="19"/>
  <c r="Q15" i="19"/>
  <c r="M15" i="19"/>
  <c r="I15" i="19"/>
  <c r="E15" i="19"/>
  <c r="Q14" i="19"/>
  <c r="M14" i="19"/>
  <c r="I14" i="19"/>
  <c r="E14" i="19"/>
  <c r="Q13" i="19"/>
  <c r="M13" i="19"/>
  <c r="I13" i="19"/>
  <c r="E13" i="19"/>
  <c r="Q12" i="19"/>
  <c r="M12" i="19"/>
  <c r="I12" i="19"/>
  <c r="E12" i="19"/>
  <c r="Q11" i="19"/>
  <c r="M11" i="19"/>
  <c r="I11" i="19"/>
  <c r="E11" i="19"/>
  <c r="Q10" i="19"/>
  <c r="M10" i="19"/>
  <c r="I10" i="19"/>
  <c r="E10" i="19"/>
  <c r="Q9" i="19"/>
  <c r="M9" i="19"/>
  <c r="I9" i="19"/>
  <c r="E9" i="19"/>
  <c r="P25" i="19"/>
  <c r="L25" i="19"/>
  <c r="H25" i="19"/>
  <c r="D25" i="19"/>
  <c r="P24" i="19"/>
  <c r="L24" i="19"/>
  <c r="H24" i="19"/>
  <c r="D24" i="19"/>
  <c r="P23" i="19"/>
  <c r="L23" i="19"/>
  <c r="H23" i="19"/>
  <c r="D23" i="19"/>
  <c r="P22" i="19"/>
  <c r="L22" i="19"/>
  <c r="H22" i="19"/>
  <c r="D22" i="19"/>
  <c r="P21" i="19"/>
  <c r="L21" i="19"/>
  <c r="H21" i="19"/>
  <c r="D21" i="19"/>
  <c r="P20" i="19"/>
  <c r="L20" i="19"/>
  <c r="H20" i="19"/>
  <c r="D20" i="19"/>
  <c r="P19" i="19"/>
  <c r="L19" i="19"/>
  <c r="H19" i="19"/>
  <c r="D19" i="19"/>
  <c r="P18" i="19"/>
  <c r="L18" i="19"/>
  <c r="H18" i="19"/>
  <c r="D18" i="19"/>
  <c r="P17" i="19"/>
  <c r="L17" i="19"/>
  <c r="H17" i="19"/>
  <c r="D17" i="19"/>
  <c r="P16" i="19"/>
  <c r="L16" i="19"/>
  <c r="H16" i="19"/>
  <c r="D16" i="19"/>
  <c r="P15" i="19"/>
  <c r="L15" i="19"/>
  <c r="H15" i="19"/>
  <c r="D15" i="19"/>
  <c r="P14" i="19"/>
  <c r="L14" i="19"/>
  <c r="H14" i="19"/>
  <c r="D14" i="19"/>
  <c r="P13" i="19"/>
  <c r="L13" i="19"/>
  <c r="H13" i="19"/>
  <c r="D13" i="19"/>
  <c r="P12" i="19"/>
  <c r="L12" i="19"/>
  <c r="H12" i="19"/>
  <c r="D12" i="19"/>
  <c r="P11" i="19"/>
  <c r="L11" i="19"/>
  <c r="H11" i="19"/>
  <c r="D11" i="19"/>
  <c r="P10" i="19"/>
  <c r="L10" i="19"/>
  <c r="H10" i="19"/>
  <c r="D10" i="19"/>
  <c r="P9" i="19"/>
  <c r="L9" i="19"/>
  <c r="H9" i="19"/>
  <c r="D9" i="19"/>
  <c r="K11" i="19"/>
  <c r="C11" i="19"/>
  <c r="K10" i="19"/>
  <c r="C10" i="19"/>
  <c r="O9" i="19"/>
  <c r="G9" i="19"/>
  <c r="N25" i="19"/>
  <c r="F24" i="19"/>
  <c r="J23" i="19"/>
  <c r="B23" i="19"/>
  <c r="J22" i="19"/>
  <c r="N21" i="19"/>
  <c r="F21" i="19"/>
  <c r="J20" i="19"/>
  <c r="B20" i="19"/>
  <c r="J19" i="19"/>
  <c r="B19" i="19"/>
  <c r="O25" i="19"/>
  <c r="K25" i="19"/>
  <c r="G25" i="19"/>
  <c r="C25" i="19"/>
  <c r="O24" i="19"/>
  <c r="K24" i="19"/>
  <c r="G24" i="19"/>
  <c r="C24" i="19"/>
  <c r="O23" i="19"/>
  <c r="K23" i="19"/>
  <c r="G23" i="19"/>
  <c r="C23" i="19"/>
  <c r="O22" i="19"/>
  <c r="K22" i="19"/>
  <c r="G22" i="19"/>
  <c r="C22" i="19"/>
  <c r="O21" i="19"/>
  <c r="K21" i="19"/>
  <c r="G21" i="19"/>
  <c r="C21" i="19"/>
  <c r="O20" i="19"/>
  <c r="K20" i="19"/>
  <c r="G20" i="19"/>
  <c r="C20" i="19"/>
  <c r="O19" i="19"/>
  <c r="K19" i="19"/>
  <c r="G19" i="19"/>
  <c r="C19" i="19"/>
  <c r="O18" i="19"/>
  <c r="K18" i="19"/>
  <c r="G18" i="19"/>
  <c r="C18" i="19"/>
  <c r="O17" i="19"/>
  <c r="K17" i="19"/>
  <c r="G17" i="19"/>
  <c r="C17" i="19"/>
  <c r="O16" i="19"/>
  <c r="K16" i="19"/>
  <c r="G16" i="19"/>
  <c r="C16" i="19"/>
  <c r="O15" i="19"/>
  <c r="K15" i="19"/>
  <c r="G15" i="19"/>
  <c r="C15" i="19"/>
  <c r="O14" i="19"/>
  <c r="K14" i="19"/>
  <c r="G14" i="19"/>
  <c r="C14" i="19"/>
  <c r="O13" i="19"/>
  <c r="K13" i="19"/>
  <c r="G13" i="19"/>
  <c r="C13" i="19"/>
  <c r="O12" i="19"/>
  <c r="K12" i="19"/>
  <c r="G12" i="19"/>
  <c r="C12" i="19"/>
  <c r="O11" i="19"/>
  <c r="G11" i="19"/>
  <c r="O10" i="19"/>
  <c r="G10" i="19"/>
  <c r="K9" i="19"/>
  <c r="C9" i="19"/>
  <c r="J25" i="19"/>
  <c r="F25" i="19"/>
  <c r="B25" i="19"/>
  <c r="N24" i="19"/>
  <c r="J24" i="19"/>
  <c r="B24" i="19"/>
  <c r="N23" i="19"/>
  <c r="F23" i="19"/>
  <c r="N22" i="19"/>
  <c r="F22" i="19"/>
  <c r="B22" i="19"/>
  <c r="J21" i="19"/>
  <c r="B21" i="19"/>
  <c r="N20" i="19"/>
  <c r="F20" i="19"/>
  <c r="N19" i="19"/>
  <c r="F19" i="19"/>
  <c r="N18" i="19"/>
  <c r="F18" i="19"/>
  <c r="N17" i="19"/>
  <c r="N16" i="19"/>
  <c r="N15" i="19"/>
  <c r="N14" i="19"/>
  <c r="N13" i="19"/>
  <c r="N12" i="19"/>
  <c r="N11" i="19"/>
  <c r="N10" i="19"/>
  <c r="N9" i="19"/>
  <c r="J17" i="19"/>
  <c r="J16" i="19"/>
  <c r="J15" i="19"/>
  <c r="J14" i="19"/>
  <c r="J13" i="19"/>
  <c r="J12" i="19"/>
  <c r="J11" i="19"/>
  <c r="J10" i="19"/>
  <c r="J9" i="19"/>
  <c r="J18" i="19"/>
  <c r="F17" i="19"/>
  <c r="F16" i="19"/>
  <c r="F15" i="19"/>
  <c r="F14" i="19"/>
  <c r="F13" i="19"/>
  <c r="F12" i="19"/>
  <c r="F11" i="19"/>
  <c r="F10" i="19"/>
  <c r="F9" i="19"/>
  <c r="B18" i="19"/>
  <c r="B17" i="19"/>
  <c r="B16" i="19"/>
  <c r="B15" i="19"/>
  <c r="B14" i="19"/>
  <c r="B13" i="19"/>
  <c r="B12" i="19"/>
  <c r="B11" i="19"/>
  <c r="B10" i="19"/>
  <c r="B9" i="19"/>
  <c r="E121" i="18"/>
  <c r="F121" i="18" s="1"/>
  <c r="G121" i="18" s="1"/>
  <c r="H121" i="18" s="1"/>
  <c r="E120" i="18"/>
  <c r="F120" i="18" s="1"/>
  <c r="G120" i="18" s="1"/>
  <c r="H120" i="18" s="1"/>
  <c r="E119" i="18"/>
  <c r="F119" i="18" s="1"/>
  <c r="G119" i="18" s="1"/>
  <c r="H119" i="18" s="1"/>
  <c r="E118" i="18"/>
  <c r="F118" i="18" s="1"/>
  <c r="G118" i="18" s="1"/>
  <c r="H118" i="18" s="1"/>
  <c r="E117" i="18"/>
  <c r="F117" i="18" s="1"/>
  <c r="G117" i="18" s="1"/>
  <c r="H117" i="18" s="1"/>
  <c r="E116" i="18"/>
  <c r="F116" i="18" s="1"/>
  <c r="G116" i="18" s="1"/>
  <c r="H116" i="18" s="1"/>
  <c r="E115" i="18"/>
  <c r="F115" i="18" s="1"/>
  <c r="G115" i="18" s="1"/>
  <c r="H115" i="18" s="1"/>
  <c r="E114" i="18"/>
  <c r="F114" i="18" s="1"/>
  <c r="G114" i="18" s="1"/>
  <c r="H114" i="18" s="1"/>
  <c r="E113" i="18"/>
  <c r="F113" i="18" s="1"/>
  <c r="G113" i="18" s="1"/>
  <c r="H113" i="18" s="1"/>
  <c r="E112" i="18"/>
  <c r="F112" i="18" s="1"/>
  <c r="G112" i="18" s="1"/>
  <c r="H112" i="18" s="1"/>
  <c r="E111" i="18"/>
  <c r="F111" i="18" s="1"/>
  <c r="G111" i="18" s="1"/>
  <c r="H111" i="18" s="1"/>
  <c r="E110" i="18"/>
  <c r="F110" i="18" s="1"/>
  <c r="G110" i="18" s="1"/>
  <c r="H110" i="18" s="1"/>
  <c r="E109" i="18"/>
  <c r="F109" i="18" s="1"/>
  <c r="G109" i="18" s="1"/>
  <c r="H109" i="18" s="1"/>
  <c r="E108" i="18"/>
  <c r="F108" i="18" s="1"/>
  <c r="G108" i="18" s="1"/>
  <c r="H108" i="18" s="1"/>
  <c r="E107" i="18"/>
  <c r="F107" i="18" s="1"/>
  <c r="G107" i="18" s="1"/>
  <c r="H107" i="18" s="1"/>
  <c r="E106" i="18"/>
  <c r="F106" i="18" s="1"/>
  <c r="G106" i="18" s="1"/>
  <c r="H106" i="18" s="1"/>
  <c r="E105" i="18"/>
  <c r="F105" i="18" s="1"/>
  <c r="G105" i="18" s="1"/>
  <c r="H105" i="18" s="1"/>
  <c r="E104" i="18"/>
  <c r="F104" i="18" s="1"/>
  <c r="G104" i="18" s="1"/>
  <c r="H104" i="18" s="1"/>
  <c r="E103" i="18"/>
  <c r="F103" i="18" s="1"/>
  <c r="G103" i="18" s="1"/>
  <c r="H103" i="18" s="1"/>
  <c r="E102" i="18"/>
  <c r="F102" i="18" s="1"/>
  <c r="G102" i="18" s="1"/>
  <c r="H102" i="18" s="1"/>
  <c r="E101" i="18"/>
  <c r="F101" i="18" s="1"/>
  <c r="G101" i="18" s="1"/>
  <c r="H101" i="18" s="1"/>
  <c r="E100" i="18"/>
  <c r="F100" i="18" s="1"/>
  <c r="G100" i="18" s="1"/>
  <c r="H100" i="18" s="1"/>
  <c r="E99" i="18"/>
  <c r="F99" i="18" s="1"/>
  <c r="G99" i="18" s="1"/>
  <c r="H99" i="18" s="1"/>
  <c r="E98" i="18"/>
  <c r="F98" i="18" s="1"/>
  <c r="G98" i="18" s="1"/>
  <c r="H98" i="18" s="1"/>
  <c r="E97" i="18"/>
  <c r="F97" i="18" s="1"/>
  <c r="G97" i="18" s="1"/>
  <c r="H97" i="18" s="1"/>
  <c r="E96" i="18"/>
  <c r="F96" i="18" s="1"/>
  <c r="G96" i="18" s="1"/>
  <c r="H96" i="18" s="1"/>
  <c r="E95" i="18"/>
  <c r="F95" i="18" s="1"/>
  <c r="G95" i="18" s="1"/>
  <c r="H95" i="18" s="1"/>
  <c r="E94" i="18"/>
  <c r="F94" i="18" s="1"/>
  <c r="G94" i="18" s="1"/>
  <c r="H94" i="18" s="1"/>
  <c r="E93" i="18"/>
  <c r="F93" i="18" s="1"/>
  <c r="G93" i="18" s="1"/>
  <c r="H93" i="18" s="1"/>
  <c r="E92" i="18"/>
  <c r="F92" i="18" s="1"/>
  <c r="G92" i="18" s="1"/>
  <c r="H92" i="18" s="1"/>
  <c r="E91" i="18"/>
  <c r="F91" i="18" s="1"/>
  <c r="G91" i="18" s="1"/>
  <c r="H91" i="18" s="1"/>
  <c r="E90" i="18"/>
  <c r="F90" i="18" s="1"/>
  <c r="G90" i="18" s="1"/>
  <c r="H90" i="18" s="1"/>
  <c r="E89" i="18"/>
  <c r="F89" i="18" s="1"/>
  <c r="G89" i="18" s="1"/>
  <c r="H89" i="18" s="1"/>
  <c r="E88" i="18"/>
  <c r="F88" i="18" s="1"/>
  <c r="G88" i="18" s="1"/>
  <c r="H88" i="18" s="1"/>
  <c r="E87" i="18"/>
  <c r="F87" i="18" s="1"/>
  <c r="G87" i="18" s="1"/>
  <c r="H87" i="18" s="1"/>
  <c r="E86" i="18"/>
  <c r="F86" i="18" s="1"/>
  <c r="G86" i="18" s="1"/>
  <c r="H86" i="18" s="1"/>
  <c r="E85" i="18"/>
  <c r="F85" i="18" s="1"/>
  <c r="G85" i="18" s="1"/>
  <c r="H85" i="18" s="1"/>
  <c r="E84" i="18"/>
  <c r="F84" i="18" s="1"/>
  <c r="G84" i="18" s="1"/>
  <c r="H84" i="18" s="1"/>
  <c r="E83" i="18"/>
  <c r="F83" i="18" s="1"/>
  <c r="G83" i="18" s="1"/>
  <c r="H83" i="18" s="1"/>
  <c r="E82" i="18"/>
  <c r="F82" i="18" s="1"/>
  <c r="G82" i="18" s="1"/>
  <c r="H82" i="18" s="1"/>
  <c r="E81" i="18"/>
  <c r="F81" i="18" s="1"/>
  <c r="G81" i="18" s="1"/>
  <c r="H81" i="18" s="1"/>
  <c r="E80" i="18"/>
  <c r="F80" i="18" s="1"/>
  <c r="G80" i="18" s="1"/>
  <c r="H80" i="18" s="1"/>
  <c r="E79" i="18"/>
  <c r="F79" i="18" s="1"/>
  <c r="G79" i="18" s="1"/>
  <c r="H79" i="18" s="1"/>
  <c r="E78" i="18"/>
  <c r="F78" i="18" s="1"/>
  <c r="G78" i="18" s="1"/>
  <c r="H78" i="18" s="1"/>
  <c r="E77" i="18"/>
  <c r="F77" i="18" s="1"/>
  <c r="G77" i="18" s="1"/>
  <c r="H77" i="18" s="1"/>
  <c r="E76" i="18"/>
  <c r="F76" i="18" s="1"/>
  <c r="G76" i="18" s="1"/>
  <c r="H76" i="18" s="1"/>
  <c r="E75" i="18"/>
  <c r="F75" i="18" s="1"/>
  <c r="G75" i="18" s="1"/>
  <c r="H75" i="18" s="1"/>
  <c r="E74" i="18"/>
  <c r="F74" i="18" s="1"/>
  <c r="G74" i="18" s="1"/>
  <c r="H74" i="18" s="1"/>
  <c r="E73" i="18"/>
  <c r="F73" i="18" s="1"/>
  <c r="G73" i="18" s="1"/>
  <c r="H73" i="18" s="1"/>
  <c r="E72" i="18"/>
  <c r="F72" i="18" s="1"/>
  <c r="G72" i="18" s="1"/>
  <c r="H72" i="18" s="1"/>
  <c r="E71" i="18"/>
  <c r="F71" i="18" s="1"/>
  <c r="G71" i="18" s="1"/>
  <c r="H71" i="18" s="1"/>
  <c r="E70" i="18"/>
  <c r="F70" i="18" s="1"/>
  <c r="G70" i="18" s="1"/>
  <c r="H70" i="18" s="1"/>
  <c r="E69" i="18"/>
  <c r="F69" i="18" s="1"/>
  <c r="G69" i="18" s="1"/>
  <c r="H69" i="18" s="1"/>
  <c r="E68" i="18"/>
  <c r="F68" i="18" s="1"/>
  <c r="G68" i="18" s="1"/>
  <c r="H68" i="18" s="1"/>
  <c r="E67" i="18"/>
  <c r="F67" i="18" s="1"/>
  <c r="G67" i="18" s="1"/>
  <c r="H67" i="18" s="1"/>
  <c r="E66" i="18"/>
  <c r="F66" i="18" s="1"/>
  <c r="G66" i="18" s="1"/>
  <c r="H66" i="18" s="1"/>
  <c r="E65" i="18"/>
  <c r="F65" i="18" s="1"/>
  <c r="G65" i="18" s="1"/>
  <c r="H65" i="18" s="1"/>
  <c r="E64" i="18"/>
  <c r="F64" i="18" s="1"/>
  <c r="G64" i="18" s="1"/>
  <c r="H64" i="18" s="1"/>
  <c r="E63" i="18"/>
  <c r="F63" i="18" s="1"/>
  <c r="G63" i="18" s="1"/>
  <c r="H63" i="18" s="1"/>
  <c r="E62" i="18"/>
  <c r="F62" i="18" s="1"/>
  <c r="G62" i="18" s="1"/>
  <c r="H62" i="18" s="1"/>
  <c r="E61" i="18"/>
  <c r="F61" i="18" s="1"/>
  <c r="G61" i="18" s="1"/>
  <c r="H61" i="18" s="1"/>
  <c r="E60" i="18"/>
  <c r="F60" i="18" s="1"/>
  <c r="G60" i="18" s="1"/>
  <c r="H60" i="18" s="1"/>
  <c r="E59" i="18"/>
  <c r="F59" i="18" s="1"/>
  <c r="G59" i="18" s="1"/>
  <c r="H59" i="18" s="1"/>
  <c r="E58" i="18"/>
  <c r="F58" i="18" s="1"/>
  <c r="G58" i="18" s="1"/>
  <c r="H58" i="18" s="1"/>
  <c r="E57" i="18"/>
  <c r="F57" i="18" s="1"/>
  <c r="G57" i="18" s="1"/>
  <c r="H57" i="18" s="1"/>
  <c r="E56" i="18"/>
  <c r="F56" i="18" s="1"/>
  <c r="G56" i="18" s="1"/>
  <c r="H56" i="18" s="1"/>
  <c r="E55" i="18"/>
  <c r="F55" i="18" s="1"/>
  <c r="G55" i="18" s="1"/>
  <c r="H55" i="18" s="1"/>
  <c r="E54" i="18"/>
  <c r="F54" i="18" s="1"/>
  <c r="G54" i="18" s="1"/>
  <c r="H54" i="18" s="1"/>
  <c r="E53" i="18"/>
  <c r="F53" i="18" s="1"/>
  <c r="G53" i="18" s="1"/>
  <c r="H53" i="18" s="1"/>
  <c r="E52" i="18"/>
  <c r="F52" i="18" s="1"/>
  <c r="G52" i="18" s="1"/>
  <c r="H52" i="18" s="1"/>
  <c r="E51" i="18"/>
  <c r="F51" i="18" s="1"/>
  <c r="G51" i="18" s="1"/>
  <c r="H51" i="18" s="1"/>
  <c r="E50" i="18"/>
  <c r="F50" i="18" s="1"/>
  <c r="G50" i="18" s="1"/>
  <c r="H50" i="18" s="1"/>
  <c r="E49" i="18"/>
  <c r="F49" i="18" s="1"/>
  <c r="G49" i="18" s="1"/>
  <c r="H49" i="18" s="1"/>
  <c r="E48" i="18"/>
  <c r="F48" i="18" s="1"/>
  <c r="G48" i="18" s="1"/>
  <c r="H48" i="18" s="1"/>
  <c r="E47" i="18"/>
  <c r="F47" i="18" s="1"/>
  <c r="G47" i="18" s="1"/>
  <c r="H47" i="18" s="1"/>
  <c r="E46" i="18"/>
  <c r="F46" i="18" s="1"/>
  <c r="G46" i="18" s="1"/>
  <c r="H46" i="18" s="1"/>
  <c r="E45" i="18"/>
  <c r="F45" i="18" s="1"/>
  <c r="G45" i="18" s="1"/>
  <c r="H45" i="18" s="1"/>
  <c r="E44" i="18"/>
  <c r="F44" i="18" s="1"/>
  <c r="G44" i="18" s="1"/>
  <c r="H44" i="18" s="1"/>
  <c r="E43" i="18"/>
  <c r="F43" i="18" s="1"/>
  <c r="G43" i="18" s="1"/>
  <c r="H43" i="18" s="1"/>
  <c r="E42" i="18"/>
  <c r="F42" i="18" s="1"/>
  <c r="G42" i="18" s="1"/>
  <c r="H42" i="18" s="1"/>
  <c r="E41" i="18"/>
  <c r="F41" i="18" s="1"/>
  <c r="G41" i="18" s="1"/>
  <c r="H41" i="18" s="1"/>
  <c r="E40" i="18"/>
  <c r="F40" i="18" s="1"/>
  <c r="G40" i="18" s="1"/>
  <c r="H40" i="18" s="1"/>
  <c r="E39" i="18"/>
  <c r="F39" i="18" s="1"/>
  <c r="G39" i="18" s="1"/>
  <c r="H39" i="18" s="1"/>
  <c r="E38" i="18"/>
  <c r="F38" i="18" s="1"/>
  <c r="G38" i="18" s="1"/>
  <c r="H38" i="18" s="1"/>
  <c r="E37" i="18"/>
  <c r="F37" i="18" s="1"/>
  <c r="G37" i="18" s="1"/>
  <c r="H37" i="18" s="1"/>
  <c r="F36" i="18"/>
  <c r="G36" i="18" s="1"/>
  <c r="H36" i="18" s="1"/>
  <c r="E36" i="18"/>
  <c r="F35" i="18"/>
  <c r="G35" i="18" s="1"/>
  <c r="H35" i="18" s="1"/>
  <c r="E35" i="18"/>
  <c r="F34" i="18"/>
  <c r="G34" i="18" s="1"/>
  <c r="H34" i="18" s="1"/>
  <c r="E34" i="18"/>
  <c r="F33" i="18"/>
  <c r="G33" i="18" s="1"/>
  <c r="H33" i="18" s="1"/>
  <c r="E33" i="18"/>
  <c r="F32" i="18"/>
  <c r="G32" i="18" s="1"/>
  <c r="H32" i="18" s="1"/>
  <c r="E32" i="18"/>
  <c r="F31" i="18"/>
  <c r="G31" i="18" s="1"/>
  <c r="H31" i="18" s="1"/>
  <c r="E31" i="18"/>
  <c r="F30" i="18"/>
  <c r="G30" i="18" s="1"/>
  <c r="H30" i="18" s="1"/>
  <c r="E30" i="18"/>
  <c r="F29" i="18"/>
  <c r="G29" i="18" s="1"/>
  <c r="H29" i="18" s="1"/>
  <c r="E29" i="18"/>
  <c r="F28" i="18"/>
  <c r="G28" i="18" s="1"/>
  <c r="H28" i="18" s="1"/>
  <c r="E28" i="18"/>
  <c r="F27" i="18"/>
  <c r="G27" i="18" s="1"/>
  <c r="H27" i="18" s="1"/>
  <c r="E27" i="18"/>
  <c r="F26" i="18"/>
  <c r="G26" i="18" s="1"/>
  <c r="H26" i="18" s="1"/>
  <c r="E26" i="18"/>
  <c r="F25" i="18"/>
  <c r="G25" i="18" s="1"/>
  <c r="H25" i="18" s="1"/>
  <c r="E25" i="18"/>
  <c r="F24" i="18"/>
  <c r="G24" i="18" s="1"/>
  <c r="H24" i="18" s="1"/>
  <c r="E24" i="18"/>
  <c r="F23" i="18"/>
  <c r="G23" i="18" s="1"/>
  <c r="H23" i="18" s="1"/>
  <c r="E23" i="18"/>
  <c r="F22" i="18"/>
  <c r="G22" i="18" s="1"/>
  <c r="H22" i="18" s="1"/>
  <c r="E22" i="18"/>
  <c r="E121" i="15" l="1"/>
  <c r="F121" i="15" s="1"/>
  <c r="G121" i="15" s="1"/>
  <c r="H121" i="15" s="1"/>
  <c r="E120" i="15"/>
  <c r="F120" i="15" s="1"/>
  <c r="G120" i="15" s="1"/>
  <c r="H120" i="15" s="1"/>
  <c r="E119" i="15"/>
  <c r="F119" i="15" s="1"/>
  <c r="G119" i="15" s="1"/>
  <c r="H119" i="15" s="1"/>
  <c r="E118" i="15"/>
  <c r="F118" i="15" s="1"/>
  <c r="G118" i="15" s="1"/>
  <c r="H118" i="15" s="1"/>
  <c r="E117" i="15"/>
  <c r="F117" i="15" s="1"/>
  <c r="G117" i="15" s="1"/>
  <c r="H117" i="15" s="1"/>
  <c r="E116" i="15"/>
  <c r="F116" i="15" s="1"/>
  <c r="G116" i="15" s="1"/>
  <c r="H116" i="15" s="1"/>
  <c r="E115" i="15"/>
  <c r="F115" i="15" s="1"/>
  <c r="G115" i="15" s="1"/>
  <c r="H115" i="15" s="1"/>
  <c r="E114" i="15"/>
  <c r="F114" i="15" s="1"/>
  <c r="G114" i="15" s="1"/>
  <c r="H114" i="15" s="1"/>
  <c r="E113" i="15"/>
  <c r="F113" i="15" s="1"/>
  <c r="G113" i="15" s="1"/>
  <c r="H113" i="15" s="1"/>
  <c r="E112" i="15"/>
  <c r="F112" i="15" s="1"/>
  <c r="G112" i="15" s="1"/>
  <c r="H112" i="15" s="1"/>
  <c r="E111" i="15"/>
  <c r="F111" i="15" s="1"/>
  <c r="G111" i="15" s="1"/>
  <c r="H111" i="15" s="1"/>
  <c r="E110" i="15"/>
  <c r="F110" i="15" s="1"/>
  <c r="G110" i="15" s="1"/>
  <c r="H110" i="15" s="1"/>
  <c r="E109" i="15"/>
  <c r="F109" i="15" s="1"/>
  <c r="G109" i="15" s="1"/>
  <c r="H109" i="15" s="1"/>
  <c r="E108" i="15"/>
  <c r="F108" i="15" s="1"/>
  <c r="G108" i="15" s="1"/>
  <c r="H108" i="15" s="1"/>
  <c r="E107" i="15"/>
  <c r="F107" i="15" s="1"/>
  <c r="G107" i="15" s="1"/>
  <c r="H107" i="15" s="1"/>
  <c r="E106" i="15"/>
  <c r="F106" i="15" s="1"/>
  <c r="G106" i="15" s="1"/>
  <c r="H106" i="15" s="1"/>
  <c r="E105" i="15"/>
  <c r="F105" i="15" s="1"/>
  <c r="G105" i="15" s="1"/>
  <c r="H105" i="15" s="1"/>
  <c r="E104" i="15"/>
  <c r="F104" i="15" s="1"/>
  <c r="G104" i="15" s="1"/>
  <c r="H104" i="15" s="1"/>
  <c r="E103" i="15"/>
  <c r="F103" i="15" s="1"/>
  <c r="G103" i="15" s="1"/>
  <c r="H103" i="15" s="1"/>
  <c r="E102" i="15"/>
  <c r="F102" i="15" s="1"/>
  <c r="G102" i="15" s="1"/>
  <c r="H102" i="15" s="1"/>
  <c r="E101" i="15"/>
  <c r="F101" i="15" s="1"/>
  <c r="G101" i="15" s="1"/>
  <c r="H101" i="15" s="1"/>
  <c r="E100" i="15"/>
  <c r="F100" i="15" s="1"/>
  <c r="G100" i="15" s="1"/>
  <c r="H100" i="15" s="1"/>
  <c r="E99" i="15"/>
  <c r="F99" i="15" s="1"/>
  <c r="G99" i="15" s="1"/>
  <c r="H99" i="15" s="1"/>
  <c r="E98" i="15"/>
  <c r="F98" i="15" s="1"/>
  <c r="G98" i="15" s="1"/>
  <c r="H98" i="15" s="1"/>
  <c r="E97" i="15"/>
  <c r="F97" i="15" s="1"/>
  <c r="G97" i="15" s="1"/>
  <c r="H97" i="15" s="1"/>
  <c r="E96" i="15"/>
  <c r="F96" i="15" s="1"/>
  <c r="G96" i="15" s="1"/>
  <c r="H96" i="15" s="1"/>
  <c r="E95" i="15"/>
  <c r="F95" i="15" s="1"/>
  <c r="G95" i="15" s="1"/>
  <c r="H95" i="15" s="1"/>
  <c r="E94" i="15"/>
  <c r="F94" i="15" s="1"/>
  <c r="G94" i="15" s="1"/>
  <c r="H94" i="15" s="1"/>
  <c r="E93" i="15"/>
  <c r="F93" i="15" s="1"/>
  <c r="G93" i="15" s="1"/>
  <c r="H93" i="15" s="1"/>
  <c r="E92" i="15"/>
  <c r="F92" i="15" s="1"/>
  <c r="G92" i="15" s="1"/>
  <c r="H92" i="15" s="1"/>
  <c r="E91" i="15"/>
  <c r="F91" i="15" s="1"/>
  <c r="G91" i="15" s="1"/>
  <c r="H91" i="15" s="1"/>
  <c r="E90" i="15"/>
  <c r="F90" i="15" s="1"/>
  <c r="G90" i="15" s="1"/>
  <c r="H90" i="15" s="1"/>
  <c r="E89" i="15"/>
  <c r="F89" i="15" s="1"/>
  <c r="G89" i="15" s="1"/>
  <c r="H89" i="15" s="1"/>
  <c r="E88" i="15"/>
  <c r="F88" i="15" s="1"/>
  <c r="G88" i="15" s="1"/>
  <c r="H88" i="15" s="1"/>
  <c r="E87" i="15"/>
  <c r="F87" i="15" s="1"/>
  <c r="G87" i="15" s="1"/>
  <c r="H87" i="15" s="1"/>
  <c r="E86" i="15"/>
  <c r="F86" i="15" s="1"/>
  <c r="G86" i="15" s="1"/>
  <c r="H86" i="15" s="1"/>
  <c r="E85" i="15"/>
  <c r="F85" i="15" s="1"/>
  <c r="G85" i="15" s="1"/>
  <c r="H85" i="15" s="1"/>
  <c r="E84" i="15"/>
  <c r="F84" i="15" s="1"/>
  <c r="G84" i="15" s="1"/>
  <c r="H84" i="15" s="1"/>
  <c r="E83" i="15"/>
  <c r="F83" i="15" s="1"/>
  <c r="G83" i="15" s="1"/>
  <c r="H83" i="15" s="1"/>
  <c r="E82" i="15"/>
  <c r="F82" i="15" s="1"/>
  <c r="G82" i="15" s="1"/>
  <c r="H82" i="15" s="1"/>
  <c r="E81" i="15"/>
  <c r="F81" i="15" s="1"/>
  <c r="G81" i="15" s="1"/>
  <c r="H81" i="15" s="1"/>
  <c r="E80" i="15"/>
  <c r="F80" i="15" s="1"/>
  <c r="G80" i="15" s="1"/>
  <c r="H80" i="15" s="1"/>
  <c r="E79" i="15"/>
  <c r="F79" i="15" s="1"/>
  <c r="G79" i="15" s="1"/>
  <c r="H79" i="15" s="1"/>
  <c r="E78" i="15"/>
  <c r="F78" i="15" s="1"/>
  <c r="G78" i="15" s="1"/>
  <c r="H78" i="15" s="1"/>
  <c r="E77" i="15"/>
  <c r="F77" i="15" s="1"/>
  <c r="G77" i="15" s="1"/>
  <c r="H77" i="15" s="1"/>
  <c r="E76" i="15"/>
  <c r="F76" i="15" s="1"/>
  <c r="G76" i="15" s="1"/>
  <c r="H76" i="15" s="1"/>
  <c r="E75" i="15"/>
  <c r="F75" i="15" s="1"/>
  <c r="G75" i="15" s="1"/>
  <c r="H75" i="15" s="1"/>
  <c r="E74" i="15"/>
  <c r="F74" i="15" s="1"/>
  <c r="G74" i="15" s="1"/>
  <c r="H74" i="15" s="1"/>
  <c r="E73" i="15"/>
  <c r="F73" i="15" s="1"/>
  <c r="G73" i="15" s="1"/>
  <c r="H73" i="15" s="1"/>
  <c r="E72" i="15"/>
  <c r="F72" i="15" s="1"/>
  <c r="G72" i="15" s="1"/>
  <c r="H72" i="15" s="1"/>
  <c r="E71" i="15"/>
  <c r="F71" i="15" s="1"/>
  <c r="G71" i="15" s="1"/>
  <c r="H71" i="15" s="1"/>
  <c r="E70" i="15"/>
  <c r="F70" i="15" s="1"/>
  <c r="G70" i="15" s="1"/>
  <c r="H70" i="15" s="1"/>
  <c r="E69" i="15"/>
  <c r="F69" i="15" s="1"/>
  <c r="G69" i="15" s="1"/>
  <c r="H69" i="15" s="1"/>
  <c r="E68" i="15"/>
  <c r="F68" i="15" s="1"/>
  <c r="G68" i="15" s="1"/>
  <c r="H68" i="15" s="1"/>
  <c r="E67" i="15"/>
  <c r="F67" i="15" s="1"/>
  <c r="G67" i="15" s="1"/>
  <c r="H67" i="15" s="1"/>
  <c r="E66" i="15"/>
  <c r="F66" i="15" s="1"/>
  <c r="G66" i="15" s="1"/>
  <c r="H66" i="15" s="1"/>
  <c r="E65" i="15"/>
  <c r="F65" i="15" s="1"/>
  <c r="G65" i="15" s="1"/>
  <c r="H65" i="15" s="1"/>
  <c r="E64" i="15"/>
  <c r="F64" i="15" s="1"/>
  <c r="G64" i="15" s="1"/>
  <c r="H64" i="15" s="1"/>
  <c r="E63" i="15"/>
  <c r="F63" i="15" s="1"/>
  <c r="G63" i="15" s="1"/>
  <c r="H63" i="15" s="1"/>
  <c r="E62" i="15"/>
  <c r="F62" i="15" s="1"/>
  <c r="G62" i="15" s="1"/>
  <c r="H62" i="15" s="1"/>
  <c r="E61" i="15"/>
  <c r="F61" i="15" s="1"/>
  <c r="G61" i="15" s="1"/>
  <c r="H61" i="15" s="1"/>
  <c r="E60" i="15"/>
  <c r="F60" i="15" s="1"/>
  <c r="G60" i="15" s="1"/>
  <c r="H60" i="15" s="1"/>
  <c r="E59" i="15"/>
  <c r="F59" i="15" s="1"/>
  <c r="G59" i="15" s="1"/>
  <c r="H59" i="15" s="1"/>
  <c r="E58" i="15"/>
  <c r="F58" i="15" s="1"/>
  <c r="G58" i="15" s="1"/>
  <c r="H58" i="15" s="1"/>
  <c r="E57" i="15"/>
  <c r="F57" i="15" s="1"/>
  <c r="G57" i="15" s="1"/>
  <c r="H57" i="15" s="1"/>
  <c r="E56" i="15"/>
  <c r="F56" i="15" s="1"/>
  <c r="G56" i="15" s="1"/>
  <c r="H56" i="15" s="1"/>
  <c r="E55" i="15"/>
  <c r="F55" i="15" s="1"/>
  <c r="G55" i="15" s="1"/>
  <c r="H55" i="15" s="1"/>
  <c r="E54" i="15"/>
  <c r="F54" i="15" s="1"/>
  <c r="G54" i="15" s="1"/>
  <c r="H54" i="15" s="1"/>
  <c r="E53" i="15"/>
  <c r="F53" i="15" s="1"/>
  <c r="G53" i="15" s="1"/>
  <c r="H53" i="15" s="1"/>
  <c r="E52" i="15"/>
  <c r="F52" i="15" s="1"/>
  <c r="G52" i="15" s="1"/>
  <c r="H52" i="15" s="1"/>
  <c r="E51" i="15"/>
  <c r="F51" i="15" s="1"/>
  <c r="G51" i="15" s="1"/>
  <c r="H51" i="15" s="1"/>
  <c r="E50" i="15"/>
  <c r="F50" i="15" s="1"/>
  <c r="G50" i="15" s="1"/>
  <c r="H50" i="15" s="1"/>
  <c r="E49" i="15"/>
  <c r="F49" i="15" s="1"/>
  <c r="G49" i="15" s="1"/>
  <c r="H49" i="15" s="1"/>
  <c r="E48" i="15"/>
  <c r="F48" i="15" s="1"/>
  <c r="G48" i="15" s="1"/>
  <c r="H48" i="15" s="1"/>
  <c r="E47" i="15"/>
  <c r="F47" i="15" s="1"/>
  <c r="G47" i="15" s="1"/>
  <c r="H47" i="15" s="1"/>
  <c r="E46" i="15"/>
  <c r="F46" i="15" s="1"/>
  <c r="G46" i="15" s="1"/>
  <c r="H46" i="15" s="1"/>
  <c r="E45" i="15"/>
  <c r="F45" i="15" s="1"/>
  <c r="G45" i="15" s="1"/>
  <c r="H45" i="15" s="1"/>
  <c r="E44" i="15"/>
  <c r="F44" i="15" s="1"/>
  <c r="G44" i="15" s="1"/>
  <c r="H44" i="15" s="1"/>
  <c r="E43" i="15"/>
  <c r="F43" i="15" s="1"/>
  <c r="G43" i="15" s="1"/>
  <c r="H43" i="15" s="1"/>
  <c r="E42" i="15"/>
  <c r="F42" i="15" s="1"/>
  <c r="G42" i="15" s="1"/>
  <c r="H42" i="15" s="1"/>
  <c r="E41" i="15"/>
  <c r="F41" i="15" s="1"/>
  <c r="G41" i="15" s="1"/>
  <c r="H41" i="15" s="1"/>
  <c r="E40" i="15"/>
  <c r="F40" i="15" s="1"/>
  <c r="G40" i="15" s="1"/>
  <c r="H40" i="15" s="1"/>
  <c r="E39" i="15"/>
  <c r="F39" i="15" s="1"/>
  <c r="G39" i="15" s="1"/>
  <c r="H39" i="15" s="1"/>
  <c r="E38" i="15"/>
  <c r="F38" i="15" s="1"/>
  <c r="G38" i="15" s="1"/>
  <c r="H38" i="15" s="1"/>
  <c r="E37" i="15"/>
  <c r="F37" i="15" s="1"/>
  <c r="G37" i="15" s="1"/>
  <c r="H37" i="15" s="1"/>
  <c r="E36" i="15"/>
  <c r="F36" i="15" s="1"/>
  <c r="G36" i="15" s="1"/>
  <c r="H36" i="15" s="1"/>
  <c r="F35" i="15"/>
  <c r="G35" i="15" s="1"/>
  <c r="H35" i="15" s="1"/>
  <c r="E35" i="15"/>
  <c r="E34" i="15"/>
  <c r="F34" i="15" s="1"/>
  <c r="G34" i="15" s="1"/>
  <c r="H34" i="15" s="1"/>
  <c r="F33" i="15"/>
  <c r="G33" i="15" s="1"/>
  <c r="H33" i="15" s="1"/>
  <c r="E33" i="15"/>
  <c r="E32" i="15"/>
  <c r="F32" i="15" s="1"/>
  <c r="G32" i="15" s="1"/>
  <c r="H32" i="15" s="1"/>
  <c r="F31" i="15"/>
  <c r="G31" i="15" s="1"/>
  <c r="H31" i="15" s="1"/>
  <c r="E31" i="15"/>
  <c r="E30" i="15"/>
  <c r="F30" i="15" s="1"/>
  <c r="G30" i="15" s="1"/>
  <c r="H30" i="15" s="1"/>
  <c r="F29" i="15"/>
  <c r="G29" i="15" s="1"/>
  <c r="H29" i="15" s="1"/>
  <c r="E29" i="15"/>
  <c r="E28" i="15"/>
  <c r="F28" i="15" s="1"/>
  <c r="G28" i="15" s="1"/>
  <c r="H28" i="15" s="1"/>
  <c r="F27" i="15"/>
  <c r="G27" i="15" s="1"/>
  <c r="H27" i="15" s="1"/>
  <c r="E27" i="15"/>
  <c r="E26" i="15"/>
  <c r="F26" i="15" s="1"/>
  <c r="G26" i="15" s="1"/>
  <c r="H26" i="15" s="1"/>
  <c r="F25" i="15"/>
  <c r="G25" i="15" s="1"/>
  <c r="H25" i="15" s="1"/>
  <c r="E25" i="15"/>
  <c r="E24" i="15"/>
  <c r="F24" i="15" s="1"/>
  <c r="G24" i="15" s="1"/>
  <c r="H24" i="15" s="1"/>
  <c r="F23" i="15"/>
  <c r="G23" i="15" s="1"/>
  <c r="H23" i="15" s="1"/>
  <c r="E23" i="15"/>
  <c r="E22" i="15"/>
  <c r="F22" i="15" s="1"/>
  <c r="G22" i="15" s="1"/>
  <c r="H22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1" type="6" refreshedVersion="4" background="1" saveData="1">
    <textPr codePage="932" sourceFile="D:\Work\NUM\XLSALS\NoLin\odrpack\data2.dat" delimited="0">
      <textFields count="2">
        <textField/>
        <textField position="6"/>
      </textFields>
    </textPr>
  </connection>
  <connection id="2" xr16:uid="{00000000-0015-0000-FFFF-FFFF01000000}" name="n" type="6" refreshedVersion="4" background="1" saveData="1">
    <textPr codePage="932" sourceFile="D:\n.txt" delimited="0">
      <textFields count="2">
        <textField/>
        <textField position="16"/>
      </textFields>
    </textPr>
  </connection>
  <connection id="3" xr16:uid="{00000000-0015-0000-FFFF-FFFF02000000}" name="w1" type="6" refreshedVersion="4" background="1" saveData="1">
    <textPr codePage="932" sourceFile="D:\w1.txt" delimited="0">
      <textFields count="2">
        <textField/>
        <textField position="18"/>
      </textFields>
    </textPr>
  </connection>
  <connection id="4" xr16:uid="{00000000-0015-0000-FFFF-FFFF03000000}" name="x" type="6" refreshedVersion="4" background="1" saveData="1">
    <textPr codePage="932" sourceFile="D:\x.txt" delimited="0">
      <textFields count="2">
        <textField/>
        <textField position="19"/>
      </textFields>
    </textPr>
  </connection>
</connections>
</file>

<file path=xl/sharedStrings.xml><?xml version="1.0" encoding="utf-8"?>
<sst xmlns="http://schemas.openxmlformats.org/spreadsheetml/2006/main" count="92" uniqueCount="26">
  <si>
    <t>X</t>
    <phoneticPr fontId="1"/>
  </si>
  <si>
    <t>y = a0 + a1*x + a2*x^2 + ・・・ + an*x^n</t>
    <phoneticPr fontId="1"/>
  </si>
  <si>
    <t>Linear least squares problems (WDgels)</t>
    <phoneticPr fontId="1"/>
  </si>
  <si>
    <t>Dimensions</t>
  </si>
  <si>
    <t>M</t>
  </si>
  <si>
    <t># of observations</t>
  </si>
  <si>
    <t>N</t>
  </si>
  <si>
    <t># of parameters</t>
  </si>
  <si>
    <t>Value</t>
  </si>
  <si>
    <t>Value</t>
    <phoneticPr fontId="1"/>
  </si>
  <si>
    <t>Estimated
parameters</t>
  </si>
  <si>
    <t>Variance-covariance matrix for estimated parameters</t>
  </si>
  <si>
    <t>Y
(obs.)</t>
  </si>
  <si>
    <t>A (coefficient matrix)</t>
  </si>
  <si>
    <t>Linear least squares problems (for polynomials) (WDgels)</t>
    <phoneticPr fontId="1"/>
  </si>
  <si>
    <t>Linear least squares problems (WDgelsy)</t>
    <phoneticPr fontId="1"/>
  </si>
  <si>
    <t>Parameters</t>
  </si>
  <si>
    <t>Minimum inverse condition number</t>
  </si>
  <si>
    <t>Value</t>
    <phoneticPr fontId="1"/>
  </si>
  <si>
    <t>Variance-covariance matrix for estimated parameters</t>
    <phoneticPr fontId="1"/>
  </si>
  <si>
    <t>Linear least squares problems (for polynomials) (WDgelsy)</t>
    <phoneticPr fontId="1"/>
  </si>
  <si>
    <t>Linear least squares problems (WDgelss)</t>
    <phoneticPr fontId="1"/>
  </si>
  <si>
    <t>Singular values</t>
    <phoneticPr fontId="1"/>
  </si>
  <si>
    <t>Linear least squares problems (for polynomials) (WDgelss)</t>
    <phoneticPr fontId="1"/>
  </si>
  <si>
    <t>Example: NIST http://www.itl.nist.gov/div898/strd/lls/data/Longley.shtml</t>
    <phoneticPr fontId="1"/>
  </si>
  <si>
    <t>Example: NIST http://www.itl.nist.gov/div898/strd/lls/data/Norris.shtml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</si>
</sst>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10" xfId="0" applyNumberFormat="1" applyFill="1" applyBorder="1">
      <alignment vertical="center"/>
    </xf>
    <xf numFmtId="0" fontId="0" fillId="4" borderId="4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Fill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128"/>
  <sheetViews>
    <sheetView tabSelected="1" workbookViewId="0"/>
  </sheetViews>
  <sheetFormatPr defaultRowHeight="13.5" x14ac:dyDescent="0.15"/>
  <cols>
    <col min="1" max="1" width="4.5" style="1" customWidth="1"/>
    <col min="2" max="17" width="11.625" style="1" bestFit="1" customWidth="1"/>
    <col min="18" max="16384" width="9" style="1"/>
  </cols>
  <sheetData>
    <row r="1" spans="1:17" x14ac:dyDescent="0.15">
      <c r="A1" s="2" t="s">
        <v>2</v>
      </c>
    </row>
    <row r="3" spans="1:17" x14ac:dyDescent="0.15">
      <c r="B3" s="11" t="s">
        <v>3</v>
      </c>
      <c r="C3" s="17"/>
      <c r="D3" s="13" t="s">
        <v>9</v>
      </c>
      <c r="F3" s="1" t="s">
        <v>24</v>
      </c>
    </row>
    <row r="4" spans="1:17" x14ac:dyDescent="0.15">
      <c r="B4" s="18" t="s">
        <v>4</v>
      </c>
      <c r="C4" s="16" t="s">
        <v>5</v>
      </c>
      <c r="D4" s="3">
        <v>16</v>
      </c>
    </row>
    <row r="5" spans="1:17" x14ac:dyDescent="0.15">
      <c r="B5" s="18" t="s">
        <v>6</v>
      </c>
      <c r="C5" s="16" t="s">
        <v>7</v>
      </c>
      <c r="D5" s="3">
        <v>7</v>
      </c>
    </row>
    <row r="7" spans="1:17" x14ac:dyDescent="0.15">
      <c r="B7" s="30" t="s">
        <v>10</v>
      </c>
      <c r="C7" s="32" t="s">
        <v>11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</row>
    <row r="8" spans="1:17" x14ac:dyDescent="0.15">
      <c r="B8" s="31"/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  <c r="I8" s="14">
        <v>7</v>
      </c>
      <c r="J8" s="14">
        <v>8</v>
      </c>
      <c r="K8" s="14">
        <v>9</v>
      </c>
      <c r="L8" s="14">
        <v>10</v>
      </c>
      <c r="M8" s="14">
        <v>11</v>
      </c>
      <c r="N8" s="14">
        <v>12</v>
      </c>
      <c r="O8" s="14">
        <v>13</v>
      </c>
      <c r="P8" s="14">
        <v>14</v>
      </c>
      <c r="Q8" s="14">
        <v>15</v>
      </c>
    </row>
    <row r="9" spans="1:17" x14ac:dyDescent="0.15">
      <c r="A9" s="1">
        <v>1</v>
      </c>
      <c r="B9" s="22">
        <f t="array" ref="B9:Q25">_xll.WDgels(D4,D5,C29:Q128,B29:B128,,,"C")</f>
        <v>-3482258.6345978207</v>
      </c>
      <c r="C9" s="22">
        <v>8531122.5674578361</v>
      </c>
      <c r="D9" s="22">
        <v>-166.72779982962678</v>
      </c>
      <c r="E9" s="22">
        <v>0.26187370814707644</v>
      </c>
      <c r="F9" s="22">
        <v>3.9118831719308713</v>
      </c>
      <c r="G9" s="22">
        <v>1.1285582053647858</v>
      </c>
      <c r="H9" s="22">
        <v>-0.88955086924034077</v>
      </c>
      <c r="I9" s="22">
        <v>-4362.5870985219199</v>
      </c>
      <c r="J9" s="22" t="e">
        <v>#N/A</v>
      </c>
      <c r="K9" s="22" t="e">
        <v>#N/A</v>
      </c>
      <c r="L9" s="22" t="e">
        <v>#N/A</v>
      </c>
      <c r="M9" s="22" t="e">
        <v>#N/A</v>
      </c>
      <c r="N9" s="22" t="e">
        <v>#N/A</v>
      </c>
      <c r="O9" s="22" t="e">
        <v>#N/A</v>
      </c>
      <c r="P9" s="22" t="e">
        <v>#N/A</v>
      </c>
      <c r="Q9" s="22" t="e">
        <v>#N/A</v>
      </c>
    </row>
    <row r="10" spans="1:17" x14ac:dyDescent="0.15">
      <c r="A10" s="1">
        <v>2</v>
      </c>
      <c r="B10" s="23">
        <v>15.061872271549877</v>
      </c>
      <c r="C10" s="23">
        <v>-166.72779982962678</v>
      </c>
      <c r="D10" s="23">
        <v>7.7586125299524591E-2</v>
      </c>
      <c r="E10" s="23">
        <v>-1.9872521036709914E-5</v>
      </c>
      <c r="F10" s="23">
        <v>-2.4766709667926802E-4</v>
      </c>
      <c r="G10" s="23">
        <v>-6.829119205816172E-5</v>
      </c>
      <c r="H10" s="23">
        <v>1.361607975149401E-4</v>
      </c>
      <c r="I10" s="23">
        <v>7.7525524546738875E-2</v>
      </c>
      <c r="J10" s="23" t="e">
        <v>#N/A</v>
      </c>
      <c r="K10" s="23" t="e">
        <v>#N/A</v>
      </c>
      <c r="L10" s="23" t="e">
        <v>#N/A</v>
      </c>
      <c r="M10" s="23" t="e">
        <v>#N/A</v>
      </c>
      <c r="N10" s="23" t="e">
        <v>#N/A</v>
      </c>
      <c r="O10" s="23" t="e">
        <v>#N/A</v>
      </c>
      <c r="P10" s="23" t="e">
        <v>#N/A</v>
      </c>
      <c r="Q10" s="23" t="e">
        <v>#N/A</v>
      </c>
    </row>
    <row r="11" spans="1:17" x14ac:dyDescent="0.15">
      <c r="A11" s="1">
        <v>3</v>
      </c>
      <c r="B11" s="23">
        <v>-3.5819179292644422E-2</v>
      </c>
      <c r="C11" s="23">
        <v>0.26187370814707644</v>
      </c>
      <c r="D11" s="23">
        <v>-1.9872521036709914E-5</v>
      </c>
      <c r="E11" s="23">
        <v>1.2069031668747175E-8</v>
      </c>
      <c r="F11" s="23">
        <v>1.6642954675324071E-7</v>
      </c>
      <c r="G11" s="23">
        <v>3.6184360043210331E-8</v>
      </c>
      <c r="H11" s="23">
        <v>-6.7880581440904829E-8</v>
      </c>
      <c r="I11" s="23">
        <v>-1.3158719036246785E-4</v>
      </c>
      <c r="J11" s="23" t="e">
        <v>#N/A</v>
      </c>
      <c r="K11" s="23" t="e">
        <v>#N/A</v>
      </c>
      <c r="L11" s="23" t="e">
        <v>#N/A</v>
      </c>
      <c r="M11" s="23" t="e">
        <v>#N/A</v>
      </c>
      <c r="N11" s="23" t="e">
        <v>#N/A</v>
      </c>
      <c r="O11" s="23" t="e">
        <v>#N/A</v>
      </c>
      <c r="P11" s="23" t="e">
        <v>#N/A</v>
      </c>
      <c r="Q11" s="23" t="e">
        <v>#N/A</v>
      </c>
    </row>
    <row r="12" spans="1:17" x14ac:dyDescent="0.15">
      <c r="A12" s="7">
        <v>4</v>
      </c>
      <c r="B12" s="23">
        <v>-2.0202298038173723</v>
      </c>
      <c r="C12" s="23">
        <v>3.9118831719308713</v>
      </c>
      <c r="D12" s="23">
        <v>-2.4766709667926802E-4</v>
      </c>
      <c r="E12" s="23">
        <v>1.6642954675324071E-7</v>
      </c>
      <c r="F12" s="23">
        <v>2.5666505251789788E-6</v>
      </c>
      <c r="G12" s="23">
        <v>6.9654140914000501E-7</v>
      </c>
      <c r="H12" s="23">
        <v>-9.0085830766635254E-7</v>
      </c>
      <c r="I12" s="23">
        <v>-1.9726037064502042E-3</v>
      </c>
      <c r="J12" s="23" t="e">
        <v>#N/A</v>
      </c>
      <c r="K12" s="23" t="e">
        <v>#N/A</v>
      </c>
      <c r="L12" s="23" t="e">
        <v>#N/A</v>
      </c>
      <c r="M12" s="23" t="e">
        <v>#N/A</v>
      </c>
      <c r="N12" s="23" t="e">
        <v>#N/A</v>
      </c>
      <c r="O12" s="23" t="e">
        <v>#N/A</v>
      </c>
      <c r="P12" s="23" t="e">
        <v>#N/A</v>
      </c>
      <c r="Q12" s="23" t="e">
        <v>#N/A</v>
      </c>
    </row>
    <row r="13" spans="1:17" x14ac:dyDescent="0.15">
      <c r="A13" s="7">
        <v>5</v>
      </c>
      <c r="B13" s="24">
        <v>-1.0332268671736535</v>
      </c>
      <c r="C13" s="24">
        <v>1.1285582053647858</v>
      </c>
      <c r="D13" s="24">
        <v>-6.829119205816172E-5</v>
      </c>
      <c r="E13" s="24">
        <v>3.6184360043210331E-8</v>
      </c>
      <c r="F13" s="24">
        <v>6.9654140914000501E-7</v>
      </c>
      <c r="G13" s="24">
        <v>4.9403260256266879E-7</v>
      </c>
      <c r="H13" s="24">
        <v>-9.8469143731082735E-8</v>
      </c>
      <c r="I13" s="24">
        <v>-5.7692111215543608E-4</v>
      </c>
      <c r="J13" s="24" t="e">
        <v>#N/A</v>
      </c>
      <c r="K13" s="24" t="e">
        <v>#N/A</v>
      </c>
      <c r="L13" s="24" t="e">
        <v>#N/A</v>
      </c>
      <c r="M13" s="24" t="e">
        <v>#N/A</v>
      </c>
      <c r="N13" s="24" t="e">
        <v>#N/A</v>
      </c>
      <c r="O13" s="24" t="e">
        <v>#N/A</v>
      </c>
      <c r="P13" s="24" t="e">
        <v>#N/A</v>
      </c>
      <c r="Q13" s="24" t="e">
        <v>#N/A</v>
      </c>
    </row>
    <row r="14" spans="1:17" x14ac:dyDescent="0.15">
      <c r="A14" s="7">
        <v>6</v>
      </c>
      <c r="B14" s="22">
        <v>-5.1104105653698946E-2</v>
      </c>
      <c r="C14" s="22">
        <v>-0.88955086924034077</v>
      </c>
      <c r="D14" s="22">
        <v>1.361607975149401E-4</v>
      </c>
      <c r="E14" s="22">
        <v>-6.7880581440904829E-8</v>
      </c>
      <c r="F14" s="22">
        <v>-9.0085830766635254E-7</v>
      </c>
      <c r="G14" s="22">
        <v>-9.8469143731082735E-8</v>
      </c>
      <c r="H14" s="22">
        <v>5.4993854263086206E-7</v>
      </c>
      <c r="I14" s="22">
        <v>4.3007443410594402E-4</v>
      </c>
      <c r="J14" s="22" t="e">
        <v>#N/A</v>
      </c>
      <c r="K14" s="22" t="e">
        <v>#N/A</v>
      </c>
      <c r="L14" s="22" t="e">
        <v>#N/A</v>
      </c>
      <c r="M14" s="22" t="e">
        <v>#N/A</v>
      </c>
      <c r="N14" s="22" t="e">
        <v>#N/A</v>
      </c>
      <c r="O14" s="22" t="e">
        <v>#N/A</v>
      </c>
      <c r="P14" s="22" t="e">
        <v>#N/A</v>
      </c>
      <c r="Q14" s="22" t="e">
        <v>#N/A</v>
      </c>
    </row>
    <row r="15" spans="1:17" x14ac:dyDescent="0.15">
      <c r="A15" s="7">
        <v>7</v>
      </c>
      <c r="B15" s="23">
        <v>1829.1514646145852</v>
      </c>
      <c r="C15" s="23">
        <v>-4362.5870985219199</v>
      </c>
      <c r="D15" s="23">
        <v>7.7525524546738875E-2</v>
      </c>
      <c r="E15" s="23">
        <v>-1.3158719036246785E-4</v>
      </c>
      <c r="F15" s="23">
        <v>-1.9726037064502042E-3</v>
      </c>
      <c r="G15" s="23">
        <v>-5.7692111215543608E-4</v>
      </c>
      <c r="H15" s="23">
        <v>4.3007443410594402E-4</v>
      </c>
      <c r="I15" s="23">
        <v>2.2322958747260593</v>
      </c>
      <c r="J15" s="23" t="e">
        <v>#N/A</v>
      </c>
      <c r="K15" s="23" t="e">
        <v>#N/A</v>
      </c>
      <c r="L15" s="23" t="e">
        <v>#N/A</v>
      </c>
      <c r="M15" s="23" t="e">
        <v>#N/A</v>
      </c>
      <c r="N15" s="23" t="e">
        <v>#N/A</v>
      </c>
      <c r="O15" s="23" t="e">
        <v>#N/A</v>
      </c>
      <c r="P15" s="23" t="e">
        <v>#N/A</v>
      </c>
      <c r="Q15" s="23" t="e">
        <v>#N/A</v>
      </c>
    </row>
    <row r="16" spans="1:17" x14ac:dyDescent="0.15">
      <c r="A16" s="7">
        <v>8</v>
      </c>
      <c r="B16" s="23">
        <v>836424.05550416908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 t="e">
        <v>#N/A</v>
      </c>
      <c r="K16" s="23" t="e">
        <v>#N/A</v>
      </c>
      <c r="L16" s="23" t="e">
        <v>#N/A</v>
      </c>
      <c r="M16" s="23" t="e">
        <v>#N/A</v>
      </c>
      <c r="N16" s="23" t="e">
        <v>#N/A</v>
      </c>
      <c r="O16" s="23" t="e">
        <v>#N/A</v>
      </c>
      <c r="P16" s="23" t="e">
        <v>#N/A</v>
      </c>
      <c r="Q16" s="23" t="e">
        <v>#N/A</v>
      </c>
    </row>
    <row r="17" spans="1:17" x14ac:dyDescent="0.15">
      <c r="A17" s="7">
        <v>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 t="e">
        <v>#N/A</v>
      </c>
      <c r="K17" s="23" t="e">
        <v>#N/A</v>
      </c>
      <c r="L17" s="23" t="e">
        <v>#N/A</v>
      </c>
      <c r="M17" s="23" t="e">
        <v>#N/A</v>
      </c>
      <c r="N17" s="23" t="e">
        <v>#N/A</v>
      </c>
      <c r="O17" s="23" t="e">
        <v>#N/A</v>
      </c>
      <c r="P17" s="23" t="e">
        <v>#N/A</v>
      </c>
      <c r="Q17" s="23" t="e">
        <v>#N/A</v>
      </c>
    </row>
    <row r="18" spans="1:17" x14ac:dyDescent="0.15">
      <c r="A18" s="7">
        <v>10</v>
      </c>
      <c r="B18" s="25" t="e">
        <v>#N/A</v>
      </c>
      <c r="C18" s="25" t="e">
        <v>#N/A</v>
      </c>
      <c r="D18" s="25" t="e">
        <v>#N/A</v>
      </c>
      <c r="E18" s="25" t="e">
        <v>#N/A</v>
      </c>
      <c r="F18" s="25" t="e">
        <v>#N/A</v>
      </c>
      <c r="G18" s="25" t="e">
        <v>#N/A</v>
      </c>
      <c r="H18" s="25" t="e">
        <v>#N/A</v>
      </c>
      <c r="I18" s="25" t="e">
        <v>#N/A</v>
      </c>
      <c r="J18" s="25" t="e">
        <v>#N/A</v>
      </c>
      <c r="K18" s="25" t="e">
        <v>#N/A</v>
      </c>
      <c r="L18" s="25" t="e">
        <v>#N/A</v>
      </c>
      <c r="M18" s="25" t="e">
        <v>#N/A</v>
      </c>
      <c r="N18" s="25" t="e">
        <v>#N/A</v>
      </c>
      <c r="O18" s="25" t="e">
        <v>#N/A</v>
      </c>
      <c r="P18" s="25" t="e">
        <v>#N/A</v>
      </c>
      <c r="Q18" s="25" t="e">
        <v>#N/A</v>
      </c>
    </row>
    <row r="19" spans="1:17" x14ac:dyDescent="0.15">
      <c r="A19" s="7">
        <v>11</v>
      </c>
      <c r="B19" s="22" t="e">
        <v>#N/A</v>
      </c>
      <c r="C19" s="22" t="e">
        <v>#N/A</v>
      </c>
      <c r="D19" s="22" t="e">
        <v>#N/A</v>
      </c>
      <c r="E19" s="22" t="e">
        <v>#N/A</v>
      </c>
      <c r="F19" s="22" t="e">
        <v>#N/A</v>
      </c>
      <c r="G19" s="22" t="e">
        <v>#N/A</v>
      </c>
      <c r="H19" s="22" t="e">
        <v>#N/A</v>
      </c>
      <c r="I19" s="22" t="e">
        <v>#N/A</v>
      </c>
      <c r="J19" s="22" t="e">
        <v>#N/A</v>
      </c>
      <c r="K19" s="22" t="e">
        <v>#N/A</v>
      </c>
      <c r="L19" s="22" t="e">
        <v>#N/A</v>
      </c>
      <c r="M19" s="22" t="e">
        <v>#N/A</v>
      </c>
      <c r="N19" s="22" t="e">
        <v>#N/A</v>
      </c>
      <c r="O19" s="22" t="e">
        <v>#N/A</v>
      </c>
      <c r="P19" s="22" t="e">
        <v>#N/A</v>
      </c>
      <c r="Q19" s="22" t="e">
        <v>#N/A</v>
      </c>
    </row>
    <row r="20" spans="1:17" x14ac:dyDescent="0.15">
      <c r="A20" s="7">
        <v>12</v>
      </c>
      <c r="B20" s="23" t="e">
        <v>#N/A</v>
      </c>
      <c r="C20" s="23" t="e">
        <v>#N/A</v>
      </c>
      <c r="D20" s="23" t="e">
        <v>#N/A</v>
      </c>
      <c r="E20" s="23" t="e">
        <v>#N/A</v>
      </c>
      <c r="F20" s="23" t="e">
        <v>#N/A</v>
      </c>
      <c r="G20" s="23" t="e">
        <v>#N/A</v>
      </c>
      <c r="H20" s="23" t="e">
        <v>#N/A</v>
      </c>
      <c r="I20" s="23" t="e">
        <v>#N/A</v>
      </c>
      <c r="J20" s="23" t="e">
        <v>#N/A</v>
      </c>
      <c r="K20" s="23" t="e">
        <v>#N/A</v>
      </c>
      <c r="L20" s="23" t="e">
        <v>#N/A</v>
      </c>
      <c r="M20" s="23" t="e">
        <v>#N/A</v>
      </c>
      <c r="N20" s="23" t="e">
        <v>#N/A</v>
      </c>
      <c r="O20" s="23" t="e">
        <v>#N/A</v>
      </c>
      <c r="P20" s="23" t="e">
        <v>#N/A</v>
      </c>
      <c r="Q20" s="23" t="e">
        <v>#N/A</v>
      </c>
    </row>
    <row r="21" spans="1:17" x14ac:dyDescent="0.15">
      <c r="A21" s="7">
        <v>13</v>
      </c>
      <c r="B21" s="23" t="e">
        <v>#N/A</v>
      </c>
      <c r="C21" s="23" t="e">
        <v>#N/A</v>
      </c>
      <c r="D21" s="23" t="e">
        <v>#N/A</v>
      </c>
      <c r="E21" s="23" t="e">
        <v>#N/A</v>
      </c>
      <c r="F21" s="23" t="e">
        <v>#N/A</v>
      </c>
      <c r="G21" s="23" t="e">
        <v>#N/A</v>
      </c>
      <c r="H21" s="23" t="e">
        <v>#N/A</v>
      </c>
      <c r="I21" s="23" t="e">
        <v>#N/A</v>
      </c>
      <c r="J21" s="23" t="e">
        <v>#N/A</v>
      </c>
      <c r="K21" s="23" t="e">
        <v>#N/A</v>
      </c>
      <c r="L21" s="23" t="e">
        <v>#N/A</v>
      </c>
      <c r="M21" s="23" t="e">
        <v>#N/A</v>
      </c>
      <c r="N21" s="23" t="e">
        <v>#N/A</v>
      </c>
      <c r="O21" s="23" t="e">
        <v>#N/A</v>
      </c>
      <c r="P21" s="23" t="e">
        <v>#N/A</v>
      </c>
      <c r="Q21" s="23" t="e">
        <v>#N/A</v>
      </c>
    </row>
    <row r="22" spans="1:17" x14ac:dyDescent="0.15">
      <c r="A22" s="7">
        <v>14</v>
      </c>
      <c r="B22" s="23" t="e">
        <v>#N/A</v>
      </c>
      <c r="C22" s="23" t="e">
        <v>#N/A</v>
      </c>
      <c r="D22" s="23" t="e">
        <v>#N/A</v>
      </c>
      <c r="E22" s="23" t="e">
        <v>#N/A</v>
      </c>
      <c r="F22" s="23" t="e">
        <v>#N/A</v>
      </c>
      <c r="G22" s="23" t="e">
        <v>#N/A</v>
      </c>
      <c r="H22" s="23" t="e">
        <v>#N/A</v>
      </c>
      <c r="I22" s="23" t="e">
        <v>#N/A</v>
      </c>
      <c r="J22" s="23" t="e">
        <v>#N/A</v>
      </c>
      <c r="K22" s="23" t="e">
        <v>#N/A</v>
      </c>
      <c r="L22" s="23" t="e">
        <v>#N/A</v>
      </c>
      <c r="M22" s="23" t="e">
        <v>#N/A</v>
      </c>
      <c r="N22" s="23" t="e">
        <v>#N/A</v>
      </c>
      <c r="O22" s="23" t="e">
        <v>#N/A</v>
      </c>
      <c r="P22" s="23" t="e">
        <v>#N/A</v>
      </c>
      <c r="Q22" s="23" t="e">
        <v>#N/A</v>
      </c>
    </row>
    <row r="23" spans="1:17" x14ac:dyDescent="0.15">
      <c r="A23" s="7">
        <v>15</v>
      </c>
      <c r="B23" s="25" t="e">
        <v>#N/A</v>
      </c>
      <c r="C23" s="25" t="e">
        <v>#N/A</v>
      </c>
      <c r="D23" s="25" t="e">
        <v>#N/A</v>
      </c>
      <c r="E23" s="25" t="e">
        <v>#N/A</v>
      </c>
      <c r="F23" s="25" t="e">
        <v>#N/A</v>
      </c>
      <c r="G23" s="25" t="e">
        <v>#N/A</v>
      </c>
      <c r="H23" s="25" t="e">
        <v>#N/A</v>
      </c>
      <c r="I23" s="25" t="e">
        <v>#N/A</v>
      </c>
      <c r="J23" s="25" t="e">
        <v>#N/A</v>
      </c>
      <c r="K23" s="25" t="e">
        <v>#N/A</v>
      </c>
      <c r="L23" s="25" t="e">
        <v>#N/A</v>
      </c>
      <c r="M23" s="25" t="e">
        <v>#N/A</v>
      </c>
      <c r="N23" s="25" t="e">
        <v>#N/A</v>
      </c>
      <c r="O23" s="25" t="e">
        <v>#N/A</v>
      </c>
      <c r="P23" s="25" t="e">
        <v>#N/A</v>
      </c>
      <c r="Q23" s="25" t="e">
        <v>#N/A</v>
      </c>
    </row>
    <row r="24" spans="1:17" x14ac:dyDescent="0.15">
      <c r="A24" s="7"/>
      <c r="B24" s="26" t="e">
        <v>#N/A</v>
      </c>
      <c r="C24" s="28" t="e">
        <v>#N/A</v>
      </c>
      <c r="D24" s="28" t="e">
        <v>#N/A</v>
      </c>
      <c r="E24" s="28" t="e">
        <v>#N/A</v>
      </c>
      <c r="F24" s="28" t="e">
        <v>#N/A</v>
      </c>
      <c r="G24" s="28" t="e">
        <v>#N/A</v>
      </c>
      <c r="H24" s="28" t="e">
        <v>#N/A</v>
      </c>
      <c r="I24" s="28" t="e">
        <v>#N/A</v>
      </c>
      <c r="J24" s="28" t="e">
        <v>#N/A</v>
      </c>
      <c r="K24" s="28" t="e">
        <v>#N/A</v>
      </c>
      <c r="L24" s="28" t="e">
        <v>#N/A</v>
      </c>
      <c r="M24" s="28" t="e">
        <v>#N/A</v>
      </c>
      <c r="N24" s="28" t="e">
        <v>#N/A</v>
      </c>
      <c r="O24" s="28" t="e">
        <v>#N/A</v>
      </c>
      <c r="P24" s="28" t="e">
        <v>#N/A</v>
      </c>
      <c r="Q24" s="28" t="e">
        <v>#N/A</v>
      </c>
    </row>
    <row r="25" spans="1:17" x14ac:dyDescent="0.15">
      <c r="A25" s="7"/>
      <c r="B25" s="26" t="e">
        <v>#N/A</v>
      </c>
      <c r="C25" s="28" t="e">
        <v>#N/A</v>
      </c>
      <c r="D25" s="28" t="e">
        <v>#N/A</v>
      </c>
      <c r="E25" s="28" t="e">
        <v>#N/A</v>
      </c>
      <c r="F25" s="28" t="e">
        <v>#N/A</v>
      </c>
      <c r="G25" s="28" t="e">
        <v>#N/A</v>
      </c>
      <c r="H25" s="28" t="e">
        <v>#N/A</v>
      </c>
      <c r="I25" s="28" t="e">
        <v>#N/A</v>
      </c>
      <c r="J25" s="28" t="e">
        <v>#N/A</v>
      </c>
      <c r="K25" s="28" t="e">
        <v>#N/A</v>
      </c>
      <c r="L25" s="28" t="e">
        <v>#N/A</v>
      </c>
      <c r="M25" s="28" t="e">
        <v>#N/A</v>
      </c>
      <c r="N25" s="28" t="e">
        <v>#N/A</v>
      </c>
      <c r="O25" s="28" t="e">
        <v>#N/A</v>
      </c>
      <c r="P25" s="28" t="e">
        <v>#N/A</v>
      </c>
      <c r="Q25" s="28" t="e">
        <v>#N/A</v>
      </c>
    </row>
    <row r="26" spans="1:17" x14ac:dyDescent="0.15">
      <c r="A26" s="7"/>
    </row>
    <row r="27" spans="1:17" ht="13.5" customHeight="1" x14ac:dyDescent="0.15">
      <c r="A27" s="7"/>
      <c r="B27" s="30" t="s">
        <v>12</v>
      </c>
      <c r="C27" s="32" t="s">
        <v>13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</row>
    <row r="28" spans="1:17" x14ac:dyDescent="0.15">
      <c r="B28" s="31"/>
      <c r="C28" s="13">
        <v>1</v>
      </c>
      <c r="D28" s="13">
        <v>2</v>
      </c>
      <c r="E28" s="13">
        <v>3</v>
      </c>
      <c r="F28" s="13">
        <v>4</v>
      </c>
      <c r="G28" s="13">
        <v>5</v>
      </c>
      <c r="H28" s="13">
        <v>6</v>
      </c>
      <c r="I28" s="13">
        <v>7</v>
      </c>
      <c r="J28" s="13">
        <v>8</v>
      </c>
      <c r="K28" s="13">
        <v>9</v>
      </c>
      <c r="L28" s="13">
        <v>10</v>
      </c>
      <c r="M28" s="13">
        <v>11</v>
      </c>
      <c r="N28" s="13">
        <v>12</v>
      </c>
      <c r="O28" s="13">
        <v>13</v>
      </c>
      <c r="P28" s="13">
        <v>14</v>
      </c>
      <c r="Q28" s="13">
        <v>15</v>
      </c>
    </row>
    <row r="29" spans="1:17" x14ac:dyDescent="0.15">
      <c r="A29" s="1">
        <v>1</v>
      </c>
      <c r="B29" s="4">
        <v>60323</v>
      </c>
      <c r="C29" s="4">
        <v>1</v>
      </c>
      <c r="D29" s="4">
        <v>83</v>
      </c>
      <c r="E29" s="4">
        <v>234289</v>
      </c>
      <c r="F29" s="4">
        <v>2356</v>
      </c>
      <c r="G29" s="4">
        <v>1590</v>
      </c>
      <c r="H29" s="4">
        <v>107608</v>
      </c>
      <c r="I29" s="4">
        <v>1947</v>
      </c>
      <c r="J29" s="4"/>
      <c r="K29" s="4"/>
      <c r="L29" s="4"/>
      <c r="M29" s="4"/>
      <c r="N29" s="4"/>
      <c r="O29" s="4"/>
      <c r="P29" s="4"/>
      <c r="Q29" s="4"/>
    </row>
    <row r="30" spans="1:17" x14ac:dyDescent="0.15">
      <c r="A30" s="1">
        <v>2</v>
      </c>
      <c r="B30" s="5">
        <v>61122</v>
      </c>
      <c r="C30" s="5">
        <v>1</v>
      </c>
      <c r="D30" s="5">
        <v>88.5</v>
      </c>
      <c r="E30" s="5">
        <v>259426</v>
      </c>
      <c r="F30" s="5">
        <v>2325</v>
      </c>
      <c r="G30" s="5">
        <v>1456</v>
      </c>
      <c r="H30" s="5">
        <v>108632</v>
      </c>
      <c r="I30" s="5">
        <v>1948</v>
      </c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1">
        <v>3</v>
      </c>
      <c r="B31" s="5">
        <v>60171</v>
      </c>
      <c r="C31" s="5">
        <v>1</v>
      </c>
      <c r="D31" s="5">
        <v>88.2</v>
      </c>
      <c r="E31" s="5">
        <v>258054</v>
      </c>
      <c r="F31" s="5">
        <v>3682</v>
      </c>
      <c r="G31" s="5">
        <v>1616</v>
      </c>
      <c r="H31" s="5">
        <v>109773</v>
      </c>
      <c r="I31" s="5">
        <v>1949</v>
      </c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7">
        <v>4</v>
      </c>
      <c r="B32" s="5">
        <v>61187</v>
      </c>
      <c r="C32" s="5">
        <v>1</v>
      </c>
      <c r="D32" s="5">
        <v>89.5</v>
      </c>
      <c r="E32" s="5">
        <v>284599</v>
      </c>
      <c r="F32" s="5">
        <v>3351</v>
      </c>
      <c r="G32" s="5">
        <v>1650</v>
      </c>
      <c r="H32" s="5">
        <v>110929</v>
      </c>
      <c r="I32" s="5">
        <v>1950</v>
      </c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7">
        <v>5</v>
      </c>
      <c r="B33" s="6">
        <v>63221</v>
      </c>
      <c r="C33" s="6">
        <v>1</v>
      </c>
      <c r="D33" s="6">
        <v>96.2</v>
      </c>
      <c r="E33" s="6">
        <v>328975</v>
      </c>
      <c r="F33" s="6">
        <v>2099</v>
      </c>
      <c r="G33" s="6">
        <v>3099</v>
      </c>
      <c r="H33" s="6">
        <v>112075</v>
      </c>
      <c r="I33" s="6">
        <v>1951</v>
      </c>
      <c r="J33" s="6"/>
      <c r="K33" s="6"/>
      <c r="L33" s="6"/>
      <c r="M33" s="6"/>
      <c r="N33" s="6"/>
      <c r="O33" s="6"/>
      <c r="P33" s="6"/>
      <c r="Q33" s="6"/>
    </row>
    <row r="34" spans="1:17" x14ac:dyDescent="0.15">
      <c r="A34" s="7">
        <v>6</v>
      </c>
      <c r="B34" s="4">
        <v>63639</v>
      </c>
      <c r="C34" s="4">
        <v>1</v>
      </c>
      <c r="D34" s="4">
        <v>98.1</v>
      </c>
      <c r="E34" s="4">
        <v>346999</v>
      </c>
      <c r="F34" s="4">
        <v>1932</v>
      </c>
      <c r="G34" s="4">
        <v>3594</v>
      </c>
      <c r="H34" s="4">
        <v>113270</v>
      </c>
      <c r="I34" s="4">
        <v>1952</v>
      </c>
      <c r="J34" s="4"/>
      <c r="K34" s="4"/>
      <c r="L34" s="4"/>
      <c r="M34" s="4"/>
      <c r="N34" s="4"/>
      <c r="O34" s="4"/>
      <c r="P34" s="4"/>
      <c r="Q34" s="4"/>
    </row>
    <row r="35" spans="1:17" x14ac:dyDescent="0.15">
      <c r="A35" s="7">
        <v>7</v>
      </c>
      <c r="B35" s="5">
        <v>64989</v>
      </c>
      <c r="C35" s="5">
        <v>1</v>
      </c>
      <c r="D35" s="5">
        <v>99</v>
      </c>
      <c r="E35" s="5">
        <v>365385</v>
      </c>
      <c r="F35" s="5">
        <v>1870</v>
      </c>
      <c r="G35" s="5">
        <v>3547</v>
      </c>
      <c r="H35" s="5">
        <v>115094</v>
      </c>
      <c r="I35" s="5">
        <v>1953</v>
      </c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7">
        <v>8</v>
      </c>
      <c r="B36" s="5">
        <v>63761</v>
      </c>
      <c r="C36" s="5">
        <v>1</v>
      </c>
      <c r="D36" s="5">
        <v>100</v>
      </c>
      <c r="E36" s="5">
        <v>363112</v>
      </c>
      <c r="F36" s="5">
        <v>3578</v>
      </c>
      <c r="G36" s="5">
        <v>3350</v>
      </c>
      <c r="H36" s="5">
        <v>116219</v>
      </c>
      <c r="I36" s="5">
        <v>1954</v>
      </c>
      <c r="J36" s="5"/>
      <c r="K36" s="5"/>
      <c r="L36" s="5"/>
      <c r="M36" s="5"/>
      <c r="N36" s="5"/>
      <c r="O36" s="5"/>
      <c r="P36" s="5"/>
      <c r="Q36" s="5"/>
    </row>
    <row r="37" spans="1:17" x14ac:dyDescent="0.15">
      <c r="A37" s="7">
        <v>9</v>
      </c>
      <c r="B37" s="5">
        <v>66019</v>
      </c>
      <c r="C37" s="5">
        <v>1</v>
      </c>
      <c r="D37" s="5">
        <v>101.2</v>
      </c>
      <c r="E37" s="5">
        <v>397469</v>
      </c>
      <c r="F37" s="5">
        <v>2904</v>
      </c>
      <c r="G37" s="5">
        <v>3048</v>
      </c>
      <c r="H37" s="5">
        <v>117388</v>
      </c>
      <c r="I37" s="5">
        <v>1955</v>
      </c>
      <c r="J37" s="5"/>
      <c r="K37" s="5"/>
      <c r="L37" s="5"/>
      <c r="M37" s="5"/>
      <c r="N37" s="5"/>
      <c r="O37" s="5"/>
      <c r="P37" s="5"/>
      <c r="Q37" s="5"/>
    </row>
    <row r="38" spans="1:17" x14ac:dyDescent="0.15">
      <c r="A38" s="7">
        <v>10</v>
      </c>
      <c r="B38" s="6">
        <v>67857</v>
      </c>
      <c r="C38" s="6">
        <v>1</v>
      </c>
      <c r="D38" s="6">
        <v>104.6</v>
      </c>
      <c r="E38" s="6">
        <v>419180</v>
      </c>
      <c r="F38" s="6">
        <v>2822</v>
      </c>
      <c r="G38" s="6">
        <v>2857</v>
      </c>
      <c r="H38" s="6">
        <v>118734</v>
      </c>
      <c r="I38" s="6">
        <v>1956</v>
      </c>
      <c r="J38" s="6"/>
      <c r="K38" s="6"/>
      <c r="L38" s="6"/>
      <c r="M38" s="6"/>
      <c r="N38" s="6"/>
      <c r="O38" s="6"/>
      <c r="P38" s="6"/>
      <c r="Q38" s="6"/>
    </row>
    <row r="39" spans="1:17" x14ac:dyDescent="0.15">
      <c r="A39" s="7">
        <v>11</v>
      </c>
      <c r="B39" s="4">
        <v>68169</v>
      </c>
      <c r="C39" s="4">
        <v>1</v>
      </c>
      <c r="D39" s="4">
        <v>108.4</v>
      </c>
      <c r="E39" s="4">
        <v>442769</v>
      </c>
      <c r="F39" s="4">
        <v>2936</v>
      </c>
      <c r="G39" s="4">
        <v>2798</v>
      </c>
      <c r="H39" s="4">
        <v>120445</v>
      </c>
      <c r="I39" s="4">
        <v>1957</v>
      </c>
      <c r="J39" s="4"/>
      <c r="K39" s="4"/>
      <c r="L39" s="4"/>
      <c r="M39" s="4"/>
      <c r="N39" s="4"/>
      <c r="O39" s="4"/>
      <c r="P39" s="4"/>
      <c r="Q39" s="4"/>
    </row>
    <row r="40" spans="1:17" x14ac:dyDescent="0.15">
      <c r="A40" s="7">
        <v>12</v>
      </c>
      <c r="B40" s="5">
        <v>66513</v>
      </c>
      <c r="C40" s="5">
        <v>1</v>
      </c>
      <c r="D40" s="5">
        <v>110.8</v>
      </c>
      <c r="E40" s="5">
        <v>444546</v>
      </c>
      <c r="F40" s="5">
        <v>4681</v>
      </c>
      <c r="G40" s="5">
        <v>2637</v>
      </c>
      <c r="H40" s="5">
        <v>121950</v>
      </c>
      <c r="I40" s="5">
        <v>1958</v>
      </c>
      <c r="J40" s="5"/>
      <c r="K40" s="5"/>
      <c r="L40" s="5"/>
      <c r="M40" s="5"/>
      <c r="N40" s="5"/>
      <c r="O40" s="5"/>
      <c r="P40" s="5"/>
      <c r="Q40" s="5"/>
    </row>
    <row r="41" spans="1:17" x14ac:dyDescent="0.15">
      <c r="A41" s="7">
        <v>13</v>
      </c>
      <c r="B41" s="5">
        <v>68655</v>
      </c>
      <c r="C41" s="5">
        <v>1</v>
      </c>
      <c r="D41" s="5">
        <v>112.6</v>
      </c>
      <c r="E41" s="5">
        <v>482704</v>
      </c>
      <c r="F41" s="5">
        <v>3813</v>
      </c>
      <c r="G41" s="5">
        <v>2552</v>
      </c>
      <c r="H41" s="5">
        <v>123366</v>
      </c>
      <c r="I41" s="5">
        <v>1959</v>
      </c>
      <c r="J41" s="5"/>
      <c r="K41" s="5"/>
      <c r="L41" s="5"/>
      <c r="M41" s="5"/>
      <c r="N41" s="5"/>
      <c r="O41" s="5"/>
      <c r="P41" s="5"/>
      <c r="Q41" s="5"/>
    </row>
    <row r="42" spans="1:17" x14ac:dyDescent="0.15">
      <c r="A42" s="7">
        <v>14</v>
      </c>
      <c r="B42" s="5">
        <v>69564</v>
      </c>
      <c r="C42" s="5">
        <v>1</v>
      </c>
      <c r="D42" s="5">
        <v>114.2</v>
      </c>
      <c r="E42" s="5">
        <v>502601</v>
      </c>
      <c r="F42" s="5">
        <v>3931</v>
      </c>
      <c r="G42" s="5">
        <v>2514</v>
      </c>
      <c r="H42" s="5">
        <v>125368</v>
      </c>
      <c r="I42" s="5">
        <v>1960</v>
      </c>
      <c r="J42" s="5"/>
      <c r="K42" s="5"/>
      <c r="L42" s="5"/>
      <c r="M42" s="5"/>
      <c r="N42" s="5"/>
      <c r="O42" s="5"/>
      <c r="P42" s="5"/>
      <c r="Q42" s="5"/>
    </row>
    <row r="43" spans="1:17" x14ac:dyDescent="0.15">
      <c r="A43" s="7">
        <v>15</v>
      </c>
      <c r="B43" s="6">
        <v>69331</v>
      </c>
      <c r="C43" s="6">
        <v>1</v>
      </c>
      <c r="D43" s="6">
        <v>115.7</v>
      </c>
      <c r="E43" s="6">
        <v>518173</v>
      </c>
      <c r="F43" s="6">
        <v>4806</v>
      </c>
      <c r="G43" s="6">
        <v>2572</v>
      </c>
      <c r="H43" s="6">
        <v>127852</v>
      </c>
      <c r="I43" s="6">
        <v>1961</v>
      </c>
      <c r="J43" s="6"/>
      <c r="K43" s="6"/>
      <c r="L43" s="6"/>
      <c r="M43" s="6"/>
      <c r="N43" s="6"/>
      <c r="O43" s="6"/>
      <c r="P43" s="6"/>
      <c r="Q43" s="6"/>
    </row>
    <row r="44" spans="1:17" x14ac:dyDescent="0.15">
      <c r="A44" s="7">
        <v>16</v>
      </c>
      <c r="B44" s="4">
        <v>70551</v>
      </c>
      <c r="C44" s="4">
        <v>1</v>
      </c>
      <c r="D44" s="4">
        <v>116.9</v>
      </c>
      <c r="E44" s="4">
        <v>554894</v>
      </c>
      <c r="F44" s="4">
        <v>4007</v>
      </c>
      <c r="G44" s="4">
        <v>2827</v>
      </c>
      <c r="H44" s="4">
        <v>130081</v>
      </c>
      <c r="I44" s="4">
        <v>1962</v>
      </c>
      <c r="J44" s="4"/>
      <c r="K44" s="4"/>
      <c r="L44" s="4"/>
      <c r="M44" s="4"/>
      <c r="N44" s="4"/>
      <c r="O44" s="4"/>
      <c r="P44" s="4"/>
      <c r="Q44" s="4"/>
    </row>
    <row r="45" spans="1:17" x14ac:dyDescent="0.15">
      <c r="A45" s="7">
        <v>17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15">
      <c r="A46" s="7">
        <v>18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15">
      <c r="A47" s="7">
        <v>19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15">
      <c r="A48" s="7">
        <v>20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15">
      <c r="A49" s="7">
        <v>21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15">
      <c r="A50" s="7">
        <v>22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15">
      <c r="A51" s="7">
        <v>23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15">
      <c r="A52" s="7">
        <v>24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15">
      <c r="A53" s="7">
        <v>25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15">
      <c r="A54" s="7">
        <v>26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15">
      <c r="A55" s="7">
        <v>27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15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15">
      <c r="A57" s="7">
        <v>29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15">
      <c r="A58" s="7">
        <v>30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15">
      <c r="A59" s="7">
        <v>31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15">
      <c r="A60" s="7">
        <v>32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15">
      <c r="A61" s="7">
        <v>33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15">
      <c r="A62" s="7">
        <v>34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15">
      <c r="A63" s="7">
        <v>35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15">
      <c r="A64" s="7">
        <v>36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15">
      <c r="A65" s="7">
        <v>37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15">
      <c r="A66" s="7">
        <v>38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15">
      <c r="A67" s="7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15">
      <c r="A68" s="7">
        <v>40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15">
      <c r="A69" s="7">
        <v>41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15">
      <c r="A70" s="7">
        <v>42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15">
      <c r="A71" s="7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15">
      <c r="A72" s="7">
        <v>44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15">
      <c r="A73" s="7">
        <v>45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15">
      <c r="A74" s="7">
        <v>46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15">
      <c r="A75" s="7">
        <v>47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15">
      <c r="A76" s="7">
        <v>48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15">
      <c r="A77" s="7">
        <v>49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15">
      <c r="A78" s="7">
        <v>50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15">
      <c r="A79" s="7">
        <v>51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15">
      <c r="A80" s="7">
        <v>52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15">
      <c r="A81" s="7">
        <v>53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15">
      <c r="A82" s="7">
        <v>54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15">
      <c r="A83" s="7">
        <v>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15">
      <c r="A84" s="7">
        <v>56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15">
      <c r="A85" s="7">
        <v>57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15">
      <c r="A86" s="7">
        <v>58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15">
      <c r="A87" s="7">
        <v>59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15">
      <c r="A88" s="7">
        <v>60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15">
      <c r="A89" s="7">
        <v>61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15">
      <c r="A90" s="7">
        <v>62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15">
      <c r="A91" s="7">
        <v>63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15">
      <c r="A92" s="7">
        <v>64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15">
      <c r="A93" s="7">
        <v>65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15">
      <c r="A94" s="7">
        <v>66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15">
      <c r="A95" s="7">
        <v>67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15">
      <c r="A96" s="7">
        <v>68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15">
      <c r="A97" s="7">
        <v>69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15">
      <c r="A98" s="7">
        <v>70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15">
      <c r="A99" s="7">
        <v>71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15">
      <c r="A100" s="7">
        <v>72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15">
      <c r="A101" s="7">
        <v>73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15">
      <c r="A102" s="7">
        <v>74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15">
      <c r="A103" s="7">
        <v>75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15">
      <c r="A104" s="7">
        <v>76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15">
      <c r="A105" s="7">
        <v>77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15">
      <c r="A106" s="7">
        <v>78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15">
      <c r="A107" s="7">
        <v>79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15">
      <c r="A108" s="7">
        <v>80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15">
      <c r="A109" s="7">
        <v>81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15">
      <c r="A110" s="7">
        <v>82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15">
      <c r="A111" s="7">
        <v>83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x14ac:dyDescent="0.15">
      <c r="A112" s="7">
        <v>84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x14ac:dyDescent="0.15">
      <c r="A113" s="7">
        <v>85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15">
      <c r="A114" s="7">
        <v>86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15">
      <c r="A115" s="7">
        <v>87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7">
        <v>88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15">
      <c r="A117" s="7">
        <v>89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x14ac:dyDescent="0.15">
      <c r="A118" s="7">
        <v>90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15">
      <c r="A119" s="7">
        <v>91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15">
      <c r="A120" s="7">
        <v>92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7">
        <v>93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15">
      <c r="A122" s="7">
        <v>94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x14ac:dyDescent="0.15">
      <c r="A123" s="7">
        <v>95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15">
      <c r="A124" s="7">
        <v>96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15">
      <c r="A125" s="7">
        <v>97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7">
        <v>98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x14ac:dyDescent="0.15">
      <c r="A127" s="7">
        <v>99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x14ac:dyDescent="0.15">
      <c r="A128" s="7">
        <v>100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</sheetData>
  <mergeCells count="4">
    <mergeCell ref="B7:B8"/>
    <mergeCell ref="C7:Q7"/>
    <mergeCell ref="B27:B28"/>
    <mergeCell ref="C27:Q27"/>
  </mergeCells>
  <phoneticPr fontId="1"/>
  <dataValidations count="2">
    <dataValidation type="whole" allowBlank="1" showInputMessage="1" showErrorMessage="1" sqref="D4" xr:uid="{00000000-0002-0000-0000-000000000000}">
      <formula1>2</formula1>
      <formula2>1000</formula2>
    </dataValidation>
    <dataValidation type="whole" allowBlank="1" showInputMessage="1" showErrorMessage="1" sqref="D5" xr:uid="{00000000-0002-0000-00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H118"/>
  <sheetViews>
    <sheetView workbookViewId="0"/>
  </sheetViews>
  <sheetFormatPr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14</v>
      </c>
      <c r="B1" s="2"/>
      <c r="F1" s="7" t="s">
        <v>1</v>
      </c>
    </row>
    <row r="3" spans="1:8" x14ac:dyDescent="0.15">
      <c r="C3" s="11" t="s">
        <v>3</v>
      </c>
      <c r="D3" s="21"/>
      <c r="E3" s="13" t="s">
        <v>9</v>
      </c>
      <c r="G3" s="1" t="s">
        <v>25</v>
      </c>
    </row>
    <row r="4" spans="1:8" x14ac:dyDescent="0.15">
      <c r="C4" s="18" t="s">
        <v>4</v>
      </c>
      <c r="D4" s="16" t="s">
        <v>5</v>
      </c>
      <c r="E4" s="3">
        <v>36</v>
      </c>
    </row>
    <row r="5" spans="1:8" x14ac:dyDescent="0.15">
      <c r="C5" s="18" t="s">
        <v>6</v>
      </c>
      <c r="D5" s="16" t="s">
        <v>7</v>
      </c>
      <c r="E5" s="3">
        <v>2</v>
      </c>
    </row>
    <row r="6" spans="1:8" x14ac:dyDescent="0.15">
      <c r="C6" s="7"/>
      <c r="D6" s="20"/>
      <c r="E6" s="7"/>
    </row>
    <row r="7" spans="1:8" x14ac:dyDescent="0.15">
      <c r="C7" s="30" t="s">
        <v>10</v>
      </c>
      <c r="D7" s="32" t="s">
        <v>11</v>
      </c>
      <c r="E7" s="33"/>
      <c r="F7" s="33"/>
      <c r="G7" s="33"/>
      <c r="H7" s="34"/>
    </row>
    <row r="8" spans="1:8" x14ac:dyDescent="0.15">
      <c r="C8" s="31"/>
      <c r="D8" s="14">
        <v>1</v>
      </c>
      <c r="E8" s="14">
        <v>2</v>
      </c>
      <c r="F8" s="14">
        <v>3</v>
      </c>
      <c r="G8" s="14">
        <v>4</v>
      </c>
      <c r="H8" s="14">
        <v>5</v>
      </c>
    </row>
    <row r="9" spans="1:8" x14ac:dyDescent="0.15">
      <c r="B9" s="1">
        <v>1</v>
      </c>
      <c r="C9" s="22">
        <f t="array" ref="C9:H15">_xll.WDgels(E4,E5,D19:H118,C19:C118,,,"C")</f>
        <v>-0.26232307377396563</v>
      </c>
      <c r="D9" s="22">
        <v>6.9238442875942829E-2</v>
      </c>
      <c r="E9" s="22">
        <v>-9.8909501639051436E-5</v>
      </c>
      <c r="F9" s="22" t="e">
        <v>#N/A</v>
      </c>
      <c r="G9" s="22" t="e">
        <v>#N/A</v>
      </c>
      <c r="H9" s="22" t="e">
        <v>#N/A</v>
      </c>
    </row>
    <row r="10" spans="1:8" x14ac:dyDescent="0.15">
      <c r="B10" s="1">
        <v>2</v>
      </c>
      <c r="C10" s="23">
        <v>1.0021168180204538</v>
      </c>
      <c r="D10" s="23">
        <v>-9.8909501639051436E-5</v>
      </c>
      <c r="E10" s="23">
        <v>2.3596074716414753E-7</v>
      </c>
      <c r="F10" s="23" t="e">
        <v>#N/A</v>
      </c>
      <c r="G10" s="23" t="e">
        <v>#N/A</v>
      </c>
      <c r="H10" s="23" t="e">
        <v>#N/A</v>
      </c>
    </row>
    <row r="11" spans="1:8" x14ac:dyDescent="0.15">
      <c r="B11" s="1">
        <v>3</v>
      </c>
      <c r="C11" s="23">
        <v>26.617398529425003</v>
      </c>
      <c r="D11" s="23">
        <v>0</v>
      </c>
      <c r="E11" s="23">
        <v>0</v>
      </c>
      <c r="F11" s="23" t="e">
        <v>#N/A</v>
      </c>
      <c r="G11" s="23" t="e">
        <v>#N/A</v>
      </c>
      <c r="H11" s="23" t="e">
        <v>#N/A</v>
      </c>
    </row>
    <row r="12" spans="1:8" x14ac:dyDescent="0.15">
      <c r="B12" s="7">
        <v>4</v>
      </c>
      <c r="C12" s="23">
        <v>0</v>
      </c>
      <c r="D12" s="23">
        <v>0</v>
      </c>
      <c r="E12" s="23">
        <v>0</v>
      </c>
      <c r="F12" s="23" t="e">
        <v>#N/A</v>
      </c>
      <c r="G12" s="23" t="e">
        <v>#N/A</v>
      </c>
      <c r="H12" s="23" t="e">
        <v>#N/A</v>
      </c>
    </row>
    <row r="13" spans="1:8" x14ac:dyDescent="0.15">
      <c r="B13" s="7">
        <v>5</v>
      </c>
      <c r="C13" s="25" t="e">
        <v>#N/A</v>
      </c>
      <c r="D13" s="25" t="e">
        <v>#N/A</v>
      </c>
      <c r="E13" s="25" t="e">
        <v>#N/A</v>
      </c>
      <c r="F13" s="25" t="e">
        <v>#N/A</v>
      </c>
      <c r="G13" s="25" t="e">
        <v>#N/A</v>
      </c>
      <c r="H13" s="25" t="e">
        <v>#N/A</v>
      </c>
    </row>
    <row r="14" spans="1:8" x14ac:dyDescent="0.15">
      <c r="A14" s="7"/>
      <c r="B14" s="7"/>
      <c r="C14" s="26" t="e">
        <v>#N/A</v>
      </c>
      <c r="D14" s="28" t="e">
        <v>#N/A</v>
      </c>
      <c r="E14" s="28" t="e">
        <v>#N/A</v>
      </c>
      <c r="F14" s="28" t="e">
        <v>#N/A</v>
      </c>
      <c r="G14" s="28" t="e">
        <v>#N/A</v>
      </c>
      <c r="H14" s="28" t="e">
        <v>#N/A</v>
      </c>
    </row>
    <row r="15" spans="1:8" x14ac:dyDescent="0.15">
      <c r="A15" s="7"/>
      <c r="B15" s="7"/>
      <c r="C15" s="26" t="e">
        <v>#N/A</v>
      </c>
      <c r="D15" s="28" t="e">
        <v>#N/A</v>
      </c>
      <c r="E15" s="28" t="e">
        <v>#N/A</v>
      </c>
      <c r="F15" s="28" t="e">
        <v>#N/A</v>
      </c>
      <c r="G15" s="28" t="e">
        <v>#N/A</v>
      </c>
      <c r="H15" s="28" t="e">
        <v>#N/A</v>
      </c>
    </row>
    <row r="16" spans="1:8" x14ac:dyDescent="0.15">
      <c r="A16" s="7"/>
      <c r="B16" s="7"/>
    </row>
    <row r="17" spans="1:8" ht="13.5" customHeight="1" x14ac:dyDescent="0.15">
      <c r="A17" s="7"/>
      <c r="B17" s="30" t="s">
        <v>0</v>
      </c>
      <c r="C17" s="30" t="s">
        <v>12</v>
      </c>
      <c r="D17" s="32" t="s">
        <v>13</v>
      </c>
      <c r="E17" s="33"/>
      <c r="F17" s="33"/>
      <c r="G17" s="33"/>
      <c r="H17" s="34"/>
    </row>
    <row r="18" spans="1:8" x14ac:dyDescent="0.15">
      <c r="B18" s="31"/>
      <c r="C18" s="31"/>
      <c r="D18" s="13">
        <v>1</v>
      </c>
      <c r="E18" s="13">
        <v>2</v>
      </c>
      <c r="F18" s="13">
        <v>3</v>
      </c>
      <c r="G18" s="13">
        <v>4</v>
      </c>
      <c r="H18" s="13">
        <v>5</v>
      </c>
    </row>
    <row r="19" spans="1:8" x14ac:dyDescent="0.15">
      <c r="A19" s="1">
        <v>1</v>
      </c>
      <c r="B19" s="4">
        <v>0.2</v>
      </c>
      <c r="C19" s="4">
        <v>0.1</v>
      </c>
      <c r="D19" s="8">
        <v>1</v>
      </c>
      <c r="E19" s="8">
        <f>B19</f>
        <v>0.2</v>
      </c>
      <c r="F19" s="8">
        <f>B19*E19</f>
        <v>4.0000000000000008E-2</v>
      </c>
      <c r="G19" s="8">
        <f>B19*F19</f>
        <v>8.0000000000000019E-3</v>
      </c>
      <c r="H19" s="8">
        <f>B19*G19</f>
        <v>1.6000000000000005E-3</v>
      </c>
    </row>
    <row r="20" spans="1:8" x14ac:dyDescent="0.15">
      <c r="A20" s="1">
        <v>2</v>
      </c>
      <c r="B20" s="5">
        <v>337.4</v>
      </c>
      <c r="C20" s="5">
        <v>338.8</v>
      </c>
      <c r="D20" s="9">
        <v>1</v>
      </c>
      <c r="E20" s="9">
        <f t="shared" ref="E20:E83" si="0">B20</f>
        <v>337.4</v>
      </c>
      <c r="F20" s="9">
        <f t="shared" ref="F20:F83" si="1">B20*E20</f>
        <v>113838.75999999998</v>
      </c>
      <c r="G20" s="9">
        <f t="shared" ref="G20:G83" si="2">B20*F20</f>
        <v>38409197.623999991</v>
      </c>
      <c r="H20" s="9">
        <f t="shared" ref="H20:H83" si="3">B20*G20</f>
        <v>12959263278.337595</v>
      </c>
    </row>
    <row r="21" spans="1:8" x14ac:dyDescent="0.15">
      <c r="A21" s="1">
        <v>3</v>
      </c>
      <c r="B21" s="5">
        <v>118.2</v>
      </c>
      <c r="C21" s="5">
        <v>118.1</v>
      </c>
      <c r="D21" s="9">
        <v>1</v>
      </c>
      <c r="E21" s="9">
        <f t="shared" si="0"/>
        <v>118.2</v>
      </c>
      <c r="F21" s="9">
        <f t="shared" si="1"/>
        <v>13971.24</v>
      </c>
      <c r="G21" s="9">
        <f t="shared" si="2"/>
        <v>1651400.568</v>
      </c>
      <c r="H21" s="9">
        <f t="shared" si="3"/>
        <v>195195547.1376</v>
      </c>
    </row>
    <row r="22" spans="1:8" x14ac:dyDescent="0.15">
      <c r="A22" s="7">
        <v>4</v>
      </c>
      <c r="B22" s="5">
        <v>884.6</v>
      </c>
      <c r="C22" s="5">
        <v>888</v>
      </c>
      <c r="D22" s="9">
        <v>1</v>
      </c>
      <c r="E22" s="9">
        <f t="shared" si="0"/>
        <v>884.6</v>
      </c>
      <c r="F22" s="9">
        <f t="shared" si="1"/>
        <v>782517.16</v>
      </c>
      <c r="G22" s="9">
        <f t="shared" si="2"/>
        <v>692214679.73600006</v>
      </c>
      <c r="H22" s="9">
        <f t="shared" si="3"/>
        <v>612333105694.4657</v>
      </c>
    </row>
    <row r="23" spans="1:8" x14ac:dyDescent="0.15">
      <c r="A23" s="7">
        <v>5</v>
      </c>
      <c r="B23" s="6">
        <v>10.1</v>
      </c>
      <c r="C23" s="6">
        <v>9.1999999999999993</v>
      </c>
      <c r="D23" s="10">
        <v>1</v>
      </c>
      <c r="E23" s="10">
        <f t="shared" si="0"/>
        <v>10.1</v>
      </c>
      <c r="F23" s="10">
        <f t="shared" si="1"/>
        <v>102.00999999999999</v>
      </c>
      <c r="G23" s="10">
        <f t="shared" si="2"/>
        <v>1030.3009999999999</v>
      </c>
      <c r="H23" s="10">
        <f t="shared" si="3"/>
        <v>10406.040099999998</v>
      </c>
    </row>
    <row r="24" spans="1:8" x14ac:dyDescent="0.15">
      <c r="A24" s="7">
        <v>6</v>
      </c>
      <c r="B24" s="4">
        <v>226.5</v>
      </c>
      <c r="C24" s="4">
        <v>228.1</v>
      </c>
      <c r="D24" s="8">
        <v>1</v>
      </c>
      <c r="E24" s="8">
        <f t="shared" si="0"/>
        <v>226.5</v>
      </c>
      <c r="F24" s="8">
        <f t="shared" si="1"/>
        <v>51302.25</v>
      </c>
      <c r="G24" s="8">
        <f t="shared" si="2"/>
        <v>11619959.625</v>
      </c>
      <c r="H24" s="8">
        <f t="shared" si="3"/>
        <v>2631920855.0625</v>
      </c>
    </row>
    <row r="25" spans="1:8" x14ac:dyDescent="0.15">
      <c r="A25" s="7">
        <v>7</v>
      </c>
      <c r="B25" s="5">
        <v>666.3</v>
      </c>
      <c r="C25" s="5">
        <v>668.5</v>
      </c>
      <c r="D25" s="9">
        <v>1</v>
      </c>
      <c r="E25" s="9">
        <f t="shared" si="0"/>
        <v>666.3</v>
      </c>
      <c r="F25" s="9">
        <f t="shared" si="1"/>
        <v>443955.68999999994</v>
      </c>
      <c r="G25" s="9">
        <f t="shared" si="2"/>
        <v>295807676.24699992</v>
      </c>
      <c r="H25" s="9">
        <f t="shared" si="3"/>
        <v>197096654683.37604</v>
      </c>
    </row>
    <row r="26" spans="1:8" x14ac:dyDescent="0.15">
      <c r="A26" s="7">
        <v>8</v>
      </c>
      <c r="B26" s="5">
        <v>996.3</v>
      </c>
      <c r="C26" s="5">
        <v>998.5</v>
      </c>
      <c r="D26" s="9">
        <v>1</v>
      </c>
      <c r="E26" s="9">
        <f t="shared" si="0"/>
        <v>996.3</v>
      </c>
      <c r="F26" s="9">
        <f t="shared" si="1"/>
        <v>992613.69</v>
      </c>
      <c r="G26" s="9">
        <f t="shared" si="2"/>
        <v>988941019.34699988</v>
      </c>
      <c r="H26" s="9">
        <f t="shared" si="3"/>
        <v>985281937575.41589</v>
      </c>
    </row>
    <row r="27" spans="1:8" x14ac:dyDescent="0.15">
      <c r="A27" s="7">
        <v>9</v>
      </c>
      <c r="B27" s="5">
        <v>448.6</v>
      </c>
      <c r="C27" s="5">
        <v>449.1</v>
      </c>
      <c r="D27" s="9">
        <v>1</v>
      </c>
      <c r="E27" s="9">
        <f t="shared" si="0"/>
        <v>448.6</v>
      </c>
      <c r="F27" s="9">
        <f t="shared" si="1"/>
        <v>201241.96000000002</v>
      </c>
      <c r="G27" s="9">
        <f t="shared" si="2"/>
        <v>90277143.256000012</v>
      </c>
      <c r="H27" s="9">
        <f t="shared" si="3"/>
        <v>40498326464.641609</v>
      </c>
    </row>
    <row r="28" spans="1:8" x14ac:dyDescent="0.15">
      <c r="A28" s="7">
        <v>10</v>
      </c>
      <c r="B28" s="6">
        <v>777</v>
      </c>
      <c r="C28" s="6">
        <v>778.9</v>
      </c>
      <c r="D28" s="10">
        <v>1</v>
      </c>
      <c r="E28" s="10">
        <f t="shared" si="0"/>
        <v>777</v>
      </c>
      <c r="F28" s="10">
        <f t="shared" si="1"/>
        <v>603729</v>
      </c>
      <c r="G28" s="10">
        <f t="shared" si="2"/>
        <v>469097433</v>
      </c>
      <c r="H28" s="10">
        <f t="shared" si="3"/>
        <v>364488705441</v>
      </c>
    </row>
    <row r="29" spans="1:8" x14ac:dyDescent="0.15">
      <c r="A29" s="7">
        <v>11</v>
      </c>
      <c r="B29" s="4">
        <v>558.20000000000005</v>
      </c>
      <c r="C29" s="4">
        <v>559.20000000000005</v>
      </c>
      <c r="D29" s="8">
        <v>1</v>
      </c>
      <c r="E29" s="8">
        <f t="shared" si="0"/>
        <v>558.20000000000005</v>
      </c>
      <c r="F29" s="8">
        <f t="shared" si="1"/>
        <v>311587.24000000005</v>
      </c>
      <c r="G29" s="8">
        <f t="shared" si="2"/>
        <v>173927997.36800003</v>
      </c>
      <c r="H29" s="8">
        <f t="shared" si="3"/>
        <v>97086608130.817627</v>
      </c>
    </row>
    <row r="30" spans="1:8" x14ac:dyDescent="0.15">
      <c r="A30" s="7">
        <v>12</v>
      </c>
      <c r="B30" s="5">
        <v>0.4</v>
      </c>
      <c r="C30" s="5">
        <v>0.3</v>
      </c>
      <c r="D30" s="9">
        <v>1</v>
      </c>
      <c r="E30" s="9">
        <f t="shared" si="0"/>
        <v>0.4</v>
      </c>
      <c r="F30" s="9">
        <f t="shared" si="1"/>
        <v>0.16000000000000003</v>
      </c>
      <c r="G30" s="9">
        <f t="shared" si="2"/>
        <v>6.4000000000000015E-2</v>
      </c>
      <c r="H30" s="9">
        <f t="shared" si="3"/>
        <v>2.5600000000000008E-2</v>
      </c>
    </row>
    <row r="31" spans="1:8" x14ac:dyDescent="0.15">
      <c r="A31" s="7">
        <v>13</v>
      </c>
      <c r="B31" s="5">
        <v>0.6</v>
      </c>
      <c r="C31" s="5">
        <v>0.1</v>
      </c>
      <c r="D31" s="9">
        <v>1</v>
      </c>
      <c r="E31" s="9">
        <f t="shared" si="0"/>
        <v>0.6</v>
      </c>
      <c r="F31" s="9">
        <f t="shared" si="1"/>
        <v>0.36</v>
      </c>
      <c r="G31" s="9">
        <f t="shared" si="2"/>
        <v>0.216</v>
      </c>
      <c r="H31" s="9">
        <f t="shared" si="3"/>
        <v>0.12959999999999999</v>
      </c>
    </row>
    <row r="32" spans="1:8" x14ac:dyDescent="0.15">
      <c r="A32" s="7">
        <v>14</v>
      </c>
      <c r="B32" s="5">
        <v>775.5</v>
      </c>
      <c r="C32" s="5">
        <v>778.1</v>
      </c>
      <c r="D32" s="9">
        <v>1</v>
      </c>
      <c r="E32" s="9">
        <f t="shared" si="0"/>
        <v>775.5</v>
      </c>
      <c r="F32" s="9">
        <f t="shared" si="1"/>
        <v>601400.25</v>
      </c>
      <c r="G32" s="9">
        <f t="shared" si="2"/>
        <v>466385893.875</v>
      </c>
      <c r="H32" s="9">
        <f t="shared" si="3"/>
        <v>361682260700.0625</v>
      </c>
    </row>
    <row r="33" spans="1:8" x14ac:dyDescent="0.15">
      <c r="A33" s="7">
        <v>15</v>
      </c>
      <c r="B33" s="6">
        <v>666.9</v>
      </c>
      <c r="C33" s="6">
        <v>668.8</v>
      </c>
      <c r="D33" s="10">
        <v>1</v>
      </c>
      <c r="E33" s="10">
        <f t="shared" si="0"/>
        <v>666.9</v>
      </c>
      <c r="F33" s="10">
        <f t="shared" si="1"/>
        <v>444755.61</v>
      </c>
      <c r="G33" s="10">
        <f t="shared" si="2"/>
        <v>296607516.30899996</v>
      </c>
      <c r="H33" s="10">
        <f t="shared" si="3"/>
        <v>197807552626.47208</v>
      </c>
    </row>
    <row r="34" spans="1:8" x14ac:dyDescent="0.15">
      <c r="A34" s="7">
        <v>16</v>
      </c>
      <c r="B34" s="4">
        <v>338</v>
      </c>
      <c r="C34" s="4">
        <v>339.3</v>
      </c>
      <c r="D34" s="8">
        <v>1</v>
      </c>
      <c r="E34" s="8">
        <f t="shared" si="0"/>
        <v>338</v>
      </c>
      <c r="F34" s="8">
        <f t="shared" si="1"/>
        <v>114244</v>
      </c>
      <c r="G34" s="8">
        <f t="shared" si="2"/>
        <v>38614472</v>
      </c>
      <c r="H34" s="8">
        <f t="shared" si="3"/>
        <v>13051691536</v>
      </c>
    </row>
    <row r="35" spans="1:8" x14ac:dyDescent="0.15">
      <c r="A35" s="7">
        <v>17</v>
      </c>
      <c r="B35" s="5">
        <v>447.5</v>
      </c>
      <c r="C35" s="5">
        <v>448.9</v>
      </c>
      <c r="D35" s="9">
        <v>1</v>
      </c>
      <c r="E35" s="9">
        <f t="shared" si="0"/>
        <v>447.5</v>
      </c>
      <c r="F35" s="9">
        <f t="shared" si="1"/>
        <v>200256.25</v>
      </c>
      <c r="G35" s="9">
        <f t="shared" si="2"/>
        <v>89614671.875</v>
      </c>
      <c r="H35" s="9">
        <f t="shared" si="3"/>
        <v>40102565664.0625</v>
      </c>
    </row>
    <row r="36" spans="1:8" x14ac:dyDescent="0.15">
      <c r="A36" s="7">
        <v>18</v>
      </c>
      <c r="B36" s="5">
        <v>11.6</v>
      </c>
      <c r="C36" s="5">
        <v>10.8</v>
      </c>
      <c r="D36" s="9">
        <v>1</v>
      </c>
      <c r="E36" s="9">
        <f t="shared" si="0"/>
        <v>11.6</v>
      </c>
      <c r="F36" s="9">
        <f t="shared" si="1"/>
        <v>134.56</v>
      </c>
      <c r="G36" s="9">
        <f t="shared" si="2"/>
        <v>1560.896</v>
      </c>
      <c r="H36" s="9">
        <f t="shared" si="3"/>
        <v>18106.393599999999</v>
      </c>
    </row>
    <row r="37" spans="1:8" x14ac:dyDescent="0.15">
      <c r="A37" s="7">
        <v>19</v>
      </c>
      <c r="B37" s="5">
        <v>556</v>
      </c>
      <c r="C37" s="5">
        <v>557.70000000000005</v>
      </c>
      <c r="D37" s="9">
        <v>1</v>
      </c>
      <c r="E37" s="9">
        <f t="shared" si="0"/>
        <v>556</v>
      </c>
      <c r="F37" s="9">
        <f t="shared" si="1"/>
        <v>309136</v>
      </c>
      <c r="G37" s="9">
        <f t="shared" si="2"/>
        <v>171879616</v>
      </c>
      <c r="H37" s="9">
        <f t="shared" si="3"/>
        <v>95565066496</v>
      </c>
    </row>
    <row r="38" spans="1:8" x14ac:dyDescent="0.15">
      <c r="A38" s="7">
        <v>20</v>
      </c>
      <c r="B38" s="6">
        <v>228.1</v>
      </c>
      <c r="C38" s="6">
        <v>228.3</v>
      </c>
      <c r="D38" s="10">
        <v>1</v>
      </c>
      <c r="E38" s="10">
        <f t="shared" si="0"/>
        <v>228.1</v>
      </c>
      <c r="F38" s="10">
        <f t="shared" si="1"/>
        <v>52029.61</v>
      </c>
      <c r="G38" s="10">
        <f t="shared" si="2"/>
        <v>11867954.040999999</v>
      </c>
      <c r="H38" s="10">
        <f t="shared" si="3"/>
        <v>2707080316.7521</v>
      </c>
    </row>
    <row r="39" spans="1:8" x14ac:dyDescent="0.15">
      <c r="A39" s="7">
        <v>21</v>
      </c>
      <c r="B39" s="4">
        <v>995.8</v>
      </c>
      <c r="C39" s="4">
        <v>998</v>
      </c>
      <c r="D39" s="8">
        <v>1</v>
      </c>
      <c r="E39" s="8">
        <f t="shared" si="0"/>
        <v>995.8</v>
      </c>
      <c r="F39" s="8">
        <f t="shared" si="1"/>
        <v>991617.6399999999</v>
      </c>
      <c r="G39" s="8">
        <f t="shared" si="2"/>
        <v>987452845.91199982</v>
      </c>
      <c r="H39" s="8">
        <f t="shared" si="3"/>
        <v>983305543959.16943</v>
      </c>
    </row>
    <row r="40" spans="1:8" x14ac:dyDescent="0.15">
      <c r="A40" s="7">
        <v>22</v>
      </c>
      <c r="B40" s="5">
        <v>887.6</v>
      </c>
      <c r="C40" s="5">
        <v>888.8</v>
      </c>
      <c r="D40" s="9">
        <v>1</v>
      </c>
      <c r="E40" s="9">
        <f t="shared" si="0"/>
        <v>887.6</v>
      </c>
      <c r="F40" s="9">
        <f t="shared" si="1"/>
        <v>787833.76</v>
      </c>
      <c r="G40" s="9">
        <f t="shared" si="2"/>
        <v>699281245.37600005</v>
      </c>
      <c r="H40" s="9">
        <f t="shared" si="3"/>
        <v>620682033395.73767</v>
      </c>
    </row>
    <row r="41" spans="1:8" x14ac:dyDescent="0.15">
      <c r="A41" s="7">
        <v>23</v>
      </c>
      <c r="B41" s="5">
        <v>120.2</v>
      </c>
      <c r="C41" s="5">
        <v>119.6</v>
      </c>
      <c r="D41" s="9">
        <v>1</v>
      </c>
      <c r="E41" s="9">
        <f t="shared" si="0"/>
        <v>120.2</v>
      </c>
      <c r="F41" s="9">
        <f t="shared" si="1"/>
        <v>14448.04</v>
      </c>
      <c r="G41" s="9">
        <f t="shared" si="2"/>
        <v>1736654.4080000001</v>
      </c>
      <c r="H41" s="9">
        <f t="shared" si="3"/>
        <v>208745859.8416</v>
      </c>
    </row>
    <row r="42" spans="1:8" x14ac:dyDescent="0.15">
      <c r="A42" s="7">
        <v>24</v>
      </c>
      <c r="B42" s="5">
        <v>0.3</v>
      </c>
      <c r="C42" s="5">
        <v>0.3</v>
      </c>
      <c r="D42" s="9">
        <v>1</v>
      </c>
      <c r="E42" s="9">
        <f t="shared" si="0"/>
        <v>0.3</v>
      </c>
      <c r="F42" s="9">
        <f t="shared" si="1"/>
        <v>0.09</v>
      </c>
      <c r="G42" s="9">
        <f t="shared" si="2"/>
        <v>2.7E-2</v>
      </c>
      <c r="H42" s="9">
        <f t="shared" si="3"/>
        <v>8.0999999999999996E-3</v>
      </c>
    </row>
    <row r="43" spans="1:8" x14ac:dyDescent="0.15">
      <c r="A43" s="7">
        <v>25</v>
      </c>
      <c r="B43" s="6">
        <v>0.3</v>
      </c>
      <c r="C43" s="6">
        <v>0.6</v>
      </c>
      <c r="D43" s="10">
        <v>1</v>
      </c>
      <c r="E43" s="10">
        <f t="shared" si="0"/>
        <v>0.3</v>
      </c>
      <c r="F43" s="10">
        <f t="shared" si="1"/>
        <v>0.09</v>
      </c>
      <c r="G43" s="10">
        <f t="shared" si="2"/>
        <v>2.7E-2</v>
      </c>
      <c r="H43" s="10">
        <f t="shared" si="3"/>
        <v>8.0999999999999996E-3</v>
      </c>
    </row>
    <row r="44" spans="1:8" x14ac:dyDescent="0.15">
      <c r="A44" s="7">
        <v>26</v>
      </c>
      <c r="B44" s="4">
        <v>556.79999999999995</v>
      </c>
      <c r="C44" s="4">
        <v>557.6</v>
      </c>
      <c r="D44" s="8">
        <v>1</v>
      </c>
      <c r="E44" s="8">
        <f t="shared" si="0"/>
        <v>556.79999999999995</v>
      </c>
      <c r="F44" s="8">
        <f t="shared" si="1"/>
        <v>310026.23999999993</v>
      </c>
      <c r="G44" s="8">
        <f t="shared" si="2"/>
        <v>172622610.43199995</v>
      </c>
      <c r="H44" s="8">
        <f t="shared" si="3"/>
        <v>96116269488.537567</v>
      </c>
    </row>
    <row r="45" spans="1:8" x14ac:dyDescent="0.15">
      <c r="A45" s="7">
        <v>27</v>
      </c>
      <c r="B45" s="5">
        <v>339.1</v>
      </c>
      <c r="C45" s="5">
        <v>339.3</v>
      </c>
      <c r="D45" s="9">
        <v>1</v>
      </c>
      <c r="E45" s="9">
        <f t="shared" si="0"/>
        <v>339.1</v>
      </c>
      <c r="F45" s="9">
        <f t="shared" si="1"/>
        <v>114988.81000000001</v>
      </c>
      <c r="G45" s="9">
        <f t="shared" si="2"/>
        <v>38992705.471000008</v>
      </c>
      <c r="H45" s="9">
        <f t="shared" si="3"/>
        <v>13222426425.216105</v>
      </c>
    </row>
    <row r="46" spans="1:8" x14ac:dyDescent="0.15">
      <c r="A46" s="7">
        <v>28</v>
      </c>
      <c r="B46" s="5">
        <v>887.2</v>
      </c>
      <c r="C46" s="5">
        <v>888</v>
      </c>
      <c r="D46" s="9">
        <v>1</v>
      </c>
      <c r="E46" s="9">
        <f t="shared" si="0"/>
        <v>887.2</v>
      </c>
      <c r="F46" s="9">
        <f t="shared" si="1"/>
        <v>787123.84000000008</v>
      </c>
      <c r="G46" s="9">
        <f t="shared" si="2"/>
        <v>698336270.84800017</v>
      </c>
      <c r="H46" s="9">
        <f t="shared" si="3"/>
        <v>619563939496.34583</v>
      </c>
    </row>
    <row r="47" spans="1:8" x14ac:dyDescent="0.15">
      <c r="A47" s="7">
        <v>29</v>
      </c>
      <c r="B47" s="5">
        <v>999</v>
      </c>
      <c r="C47" s="5">
        <v>998.5</v>
      </c>
      <c r="D47" s="9">
        <v>1</v>
      </c>
      <c r="E47" s="9">
        <f t="shared" si="0"/>
        <v>999</v>
      </c>
      <c r="F47" s="9">
        <f t="shared" si="1"/>
        <v>998001</v>
      </c>
      <c r="G47" s="9">
        <f t="shared" si="2"/>
        <v>997002999</v>
      </c>
      <c r="H47" s="9">
        <f t="shared" si="3"/>
        <v>996005996001</v>
      </c>
    </row>
    <row r="48" spans="1:8" x14ac:dyDescent="0.15">
      <c r="A48" s="7">
        <v>30</v>
      </c>
      <c r="B48" s="6">
        <v>779</v>
      </c>
      <c r="C48" s="6">
        <v>778.9</v>
      </c>
      <c r="D48" s="10">
        <v>1</v>
      </c>
      <c r="E48" s="10">
        <f t="shared" si="0"/>
        <v>779</v>
      </c>
      <c r="F48" s="10">
        <f t="shared" si="1"/>
        <v>606841</v>
      </c>
      <c r="G48" s="10">
        <f t="shared" si="2"/>
        <v>472729139</v>
      </c>
      <c r="H48" s="10">
        <f t="shared" si="3"/>
        <v>368255999281</v>
      </c>
    </row>
    <row r="49" spans="1:8" x14ac:dyDescent="0.15">
      <c r="A49" s="7">
        <v>31</v>
      </c>
      <c r="B49" s="4">
        <v>11.1</v>
      </c>
      <c r="C49" s="4">
        <v>10.199999999999999</v>
      </c>
      <c r="D49" s="8">
        <v>1</v>
      </c>
      <c r="E49" s="8">
        <f t="shared" si="0"/>
        <v>11.1</v>
      </c>
      <c r="F49" s="8">
        <f t="shared" si="1"/>
        <v>123.21</v>
      </c>
      <c r="G49" s="8">
        <f t="shared" si="2"/>
        <v>1367.6309999999999</v>
      </c>
      <c r="H49" s="8">
        <f t="shared" si="3"/>
        <v>15180.704099999997</v>
      </c>
    </row>
    <row r="50" spans="1:8" x14ac:dyDescent="0.15">
      <c r="A50" s="7">
        <v>32</v>
      </c>
      <c r="B50" s="5">
        <v>118.3</v>
      </c>
      <c r="C50" s="5">
        <v>117.6</v>
      </c>
      <c r="D50" s="9">
        <v>1</v>
      </c>
      <c r="E50" s="9">
        <f t="shared" si="0"/>
        <v>118.3</v>
      </c>
      <c r="F50" s="9">
        <f t="shared" si="1"/>
        <v>13994.89</v>
      </c>
      <c r="G50" s="9">
        <f t="shared" si="2"/>
        <v>1655595.487</v>
      </c>
      <c r="H50" s="9">
        <f t="shared" si="3"/>
        <v>195856946.11210001</v>
      </c>
    </row>
    <row r="51" spans="1:8" x14ac:dyDescent="0.15">
      <c r="A51" s="7">
        <v>33</v>
      </c>
      <c r="B51" s="5">
        <v>229.2</v>
      </c>
      <c r="C51" s="5">
        <v>228.9</v>
      </c>
      <c r="D51" s="9">
        <v>1</v>
      </c>
      <c r="E51" s="9">
        <f t="shared" si="0"/>
        <v>229.2</v>
      </c>
      <c r="F51" s="9">
        <f t="shared" si="1"/>
        <v>52532.639999999992</v>
      </c>
      <c r="G51" s="9">
        <f t="shared" si="2"/>
        <v>12040481.087999998</v>
      </c>
      <c r="H51" s="9">
        <f t="shared" si="3"/>
        <v>2759678265.3695993</v>
      </c>
    </row>
    <row r="52" spans="1:8" x14ac:dyDescent="0.15">
      <c r="A52" s="7">
        <v>34</v>
      </c>
      <c r="B52" s="5">
        <v>669.1</v>
      </c>
      <c r="C52" s="5">
        <v>668.4</v>
      </c>
      <c r="D52" s="9">
        <v>1</v>
      </c>
      <c r="E52" s="9">
        <f t="shared" si="0"/>
        <v>669.1</v>
      </c>
      <c r="F52" s="9">
        <f t="shared" si="1"/>
        <v>447694.81000000006</v>
      </c>
      <c r="G52" s="9">
        <f t="shared" si="2"/>
        <v>299552597.37100005</v>
      </c>
      <c r="H52" s="9">
        <f t="shared" si="3"/>
        <v>200430642900.93613</v>
      </c>
    </row>
    <row r="53" spans="1:8" x14ac:dyDescent="0.15">
      <c r="A53" s="7">
        <v>35</v>
      </c>
      <c r="B53" s="6">
        <v>448.9</v>
      </c>
      <c r="C53" s="6">
        <v>449.2</v>
      </c>
      <c r="D53" s="10">
        <v>1</v>
      </c>
      <c r="E53" s="10">
        <f t="shared" si="0"/>
        <v>448.9</v>
      </c>
      <c r="F53" s="10">
        <f t="shared" si="1"/>
        <v>201511.21</v>
      </c>
      <c r="G53" s="10">
        <f t="shared" si="2"/>
        <v>90458382.168999985</v>
      </c>
      <c r="H53" s="10">
        <f t="shared" si="3"/>
        <v>40606767755.664093</v>
      </c>
    </row>
    <row r="54" spans="1:8" x14ac:dyDescent="0.15">
      <c r="A54" s="7">
        <v>36</v>
      </c>
      <c r="B54" s="4">
        <v>0.5</v>
      </c>
      <c r="C54" s="4">
        <v>0.2</v>
      </c>
      <c r="D54" s="8">
        <v>1</v>
      </c>
      <c r="E54" s="8">
        <f t="shared" si="0"/>
        <v>0.5</v>
      </c>
      <c r="F54" s="8">
        <f t="shared" si="1"/>
        <v>0.25</v>
      </c>
      <c r="G54" s="8">
        <f t="shared" si="2"/>
        <v>0.125</v>
      </c>
      <c r="H54" s="8">
        <f t="shared" si="3"/>
        <v>6.25E-2</v>
      </c>
    </row>
    <row r="55" spans="1:8" x14ac:dyDescent="0.15">
      <c r="A55" s="7">
        <v>37</v>
      </c>
      <c r="B55" s="5"/>
      <c r="C55" s="5"/>
      <c r="D55" s="9">
        <v>1</v>
      </c>
      <c r="E55" s="9">
        <f t="shared" si="0"/>
        <v>0</v>
      </c>
      <c r="F55" s="9">
        <f t="shared" si="1"/>
        <v>0</v>
      </c>
      <c r="G55" s="9">
        <f t="shared" si="2"/>
        <v>0</v>
      </c>
      <c r="H55" s="9">
        <f t="shared" si="3"/>
        <v>0</v>
      </c>
    </row>
    <row r="56" spans="1:8" x14ac:dyDescent="0.15">
      <c r="A56" s="7">
        <v>38</v>
      </c>
      <c r="B56" s="5"/>
      <c r="C56" s="5"/>
      <c r="D56" s="9">
        <v>1</v>
      </c>
      <c r="E56" s="9">
        <f t="shared" si="0"/>
        <v>0</v>
      </c>
      <c r="F56" s="9">
        <f t="shared" si="1"/>
        <v>0</v>
      </c>
      <c r="G56" s="9">
        <f t="shared" si="2"/>
        <v>0</v>
      </c>
      <c r="H56" s="9">
        <f t="shared" si="3"/>
        <v>0</v>
      </c>
    </row>
    <row r="57" spans="1:8" x14ac:dyDescent="0.15">
      <c r="A57" s="7">
        <v>39</v>
      </c>
      <c r="B57" s="5"/>
      <c r="C57" s="5"/>
      <c r="D57" s="9">
        <v>1</v>
      </c>
      <c r="E57" s="9">
        <f t="shared" si="0"/>
        <v>0</v>
      </c>
      <c r="F57" s="9">
        <f t="shared" si="1"/>
        <v>0</v>
      </c>
      <c r="G57" s="9">
        <f t="shared" si="2"/>
        <v>0</v>
      </c>
      <c r="H57" s="9">
        <f t="shared" si="3"/>
        <v>0</v>
      </c>
    </row>
    <row r="58" spans="1:8" x14ac:dyDescent="0.15">
      <c r="A58" s="7">
        <v>40</v>
      </c>
      <c r="B58" s="6"/>
      <c r="C58" s="6"/>
      <c r="D58" s="10">
        <v>1</v>
      </c>
      <c r="E58" s="10">
        <f t="shared" si="0"/>
        <v>0</v>
      </c>
      <c r="F58" s="10">
        <f t="shared" si="1"/>
        <v>0</v>
      </c>
      <c r="G58" s="10">
        <f t="shared" si="2"/>
        <v>0</v>
      </c>
      <c r="H58" s="10">
        <f t="shared" si="3"/>
        <v>0</v>
      </c>
    </row>
    <row r="59" spans="1:8" x14ac:dyDescent="0.15">
      <c r="A59" s="7">
        <v>41</v>
      </c>
      <c r="B59" s="4"/>
      <c r="C59" s="4"/>
      <c r="D59" s="8">
        <v>1</v>
      </c>
      <c r="E59" s="8">
        <f t="shared" si="0"/>
        <v>0</v>
      </c>
      <c r="F59" s="8">
        <f t="shared" si="1"/>
        <v>0</v>
      </c>
      <c r="G59" s="8">
        <f t="shared" si="2"/>
        <v>0</v>
      </c>
      <c r="H59" s="8">
        <f t="shared" si="3"/>
        <v>0</v>
      </c>
    </row>
    <row r="60" spans="1:8" x14ac:dyDescent="0.15">
      <c r="A60" s="7">
        <v>42</v>
      </c>
      <c r="B60" s="5"/>
      <c r="C60" s="5"/>
      <c r="D60" s="9">
        <v>1</v>
      </c>
      <c r="E60" s="9">
        <f t="shared" si="0"/>
        <v>0</v>
      </c>
      <c r="F60" s="9">
        <f t="shared" si="1"/>
        <v>0</v>
      </c>
      <c r="G60" s="9">
        <f t="shared" si="2"/>
        <v>0</v>
      </c>
      <c r="H60" s="9">
        <f t="shared" si="3"/>
        <v>0</v>
      </c>
    </row>
    <row r="61" spans="1:8" x14ac:dyDescent="0.15">
      <c r="A61" s="7">
        <v>43</v>
      </c>
      <c r="B61" s="5"/>
      <c r="C61" s="5"/>
      <c r="D61" s="9">
        <v>1</v>
      </c>
      <c r="E61" s="9">
        <f t="shared" si="0"/>
        <v>0</v>
      </c>
      <c r="F61" s="9">
        <f t="shared" si="1"/>
        <v>0</v>
      </c>
      <c r="G61" s="9">
        <f t="shared" si="2"/>
        <v>0</v>
      </c>
      <c r="H61" s="9">
        <f t="shared" si="3"/>
        <v>0</v>
      </c>
    </row>
    <row r="62" spans="1:8" x14ac:dyDescent="0.15">
      <c r="A62" s="7">
        <v>44</v>
      </c>
      <c r="B62" s="5"/>
      <c r="C62" s="5"/>
      <c r="D62" s="9">
        <v>1</v>
      </c>
      <c r="E62" s="9">
        <f t="shared" si="0"/>
        <v>0</v>
      </c>
      <c r="F62" s="9">
        <f t="shared" si="1"/>
        <v>0</v>
      </c>
      <c r="G62" s="9">
        <f t="shared" si="2"/>
        <v>0</v>
      </c>
      <c r="H62" s="9">
        <f t="shared" si="3"/>
        <v>0</v>
      </c>
    </row>
    <row r="63" spans="1:8" x14ac:dyDescent="0.15">
      <c r="A63" s="7">
        <v>45</v>
      </c>
      <c r="B63" s="6"/>
      <c r="C63" s="6"/>
      <c r="D63" s="10">
        <v>1</v>
      </c>
      <c r="E63" s="10">
        <f t="shared" si="0"/>
        <v>0</v>
      </c>
      <c r="F63" s="10">
        <f t="shared" si="1"/>
        <v>0</v>
      </c>
      <c r="G63" s="10">
        <f t="shared" si="2"/>
        <v>0</v>
      </c>
      <c r="H63" s="10">
        <f t="shared" si="3"/>
        <v>0</v>
      </c>
    </row>
    <row r="64" spans="1:8" x14ac:dyDescent="0.15">
      <c r="A64" s="7">
        <v>46</v>
      </c>
      <c r="B64" s="4"/>
      <c r="C64" s="4"/>
      <c r="D64" s="8">
        <v>1</v>
      </c>
      <c r="E64" s="8">
        <f t="shared" si="0"/>
        <v>0</v>
      </c>
      <c r="F64" s="8">
        <f t="shared" si="1"/>
        <v>0</v>
      </c>
      <c r="G64" s="8">
        <f t="shared" si="2"/>
        <v>0</v>
      </c>
      <c r="H64" s="8">
        <f t="shared" si="3"/>
        <v>0</v>
      </c>
    </row>
    <row r="65" spans="1:8" x14ac:dyDescent="0.15">
      <c r="A65" s="7">
        <v>47</v>
      </c>
      <c r="B65" s="5"/>
      <c r="C65" s="5"/>
      <c r="D65" s="9">
        <v>1</v>
      </c>
      <c r="E65" s="9">
        <f t="shared" si="0"/>
        <v>0</v>
      </c>
      <c r="F65" s="9">
        <f t="shared" si="1"/>
        <v>0</v>
      </c>
      <c r="G65" s="9">
        <f t="shared" si="2"/>
        <v>0</v>
      </c>
      <c r="H65" s="9">
        <f t="shared" si="3"/>
        <v>0</v>
      </c>
    </row>
    <row r="66" spans="1:8" x14ac:dyDescent="0.15">
      <c r="A66" s="7">
        <v>48</v>
      </c>
      <c r="B66" s="5"/>
      <c r="C66" s="5"/>
      <c r="D66" s="9">
        <v>1</v>
      </c>
      <c r="E66" s="9">
        <f t="shared" si="0"/>
        <v>0</v>
      </c>
      <c r="F66" s="9">
        <f t="shared" si="1"/>
        <v>0</v>
      </c>
      <c r="G66" s="9">
        <f t="shared" si="2"/>
        <v>0</v>
      </c>
      <c r="H66" s="9">
        <f t="shared" si="3"/>
        <v>0</v>
      </c>
    </row>
    <row r="67" spans="1:8" x14ac:dyDescent="0.15">
      <c r="A67" s="7">
        <v>49</v>
      </c>
      <c r="B67" s="5"/>
      <c r="C67" s="5"/>
      <c r="D67" s="9">
        <v>1</v>
      </c>
      <c r="E67" s="9">
        <f t="shared" si="0"/>
        <v>0</v>
      </c>
      <c r="F67" s="9">
        <f t="shared" si="1"/>
        <v>0</v>
      </c>
      <c r="G67" s="9">
        <f t="shared" si="2"/>
        <v>0</v>
      </c>
      <c r="H67" s="9">
        <f t="shared" si="3"/>
        <v>0</v>
      </c>
    </row>
    <row r="68" spans="1:8" x14ac:dyDescent="0.15">
      <c r="A68" s="7">
        <v>50</v>
      </c>
      <c r="B68" s="6"/>
      <c r="C68" s="6"/>
      <c r="D68" s="10">
        <v>1</v>
      </c>
      <c r="E68" s="10">
        <f t="shared" si="0"/>
        <v>0</v>
      </c>
      <c r="F68" s="10">
        <f t="shared" si="1"/>
        <v>0</v>
      </c>
      <c r="G68" s="10">
        <f t="shared" si="2"/>
        <v>0</v>
      </c>
      <c r="H68" s="10">
        <f t="shared" si="3"/>
        <v>0</v>
      </c>
    </row>
    <row r="69" spans="1:8" x14ac:dyDescent="0.15">
      <c r="A69" s="7">
        <v>51</v>
      </c>
      <c r="B69" s="4"/>
      <c r="C69" s="4"/>
      <c r="D69" s="8">
        <v>1</v>
      </c>
      <c r="E69" s="8">
        <f t="shared" si="0"/>
        <v>0</v>
      </c>
      <c r="F69" s="8">
        <f t="shared" si="1"/>
        <v>0</v>
      </c>
      <c r="G69" s="8">
        <f t="shared" si="2"/>
        <v>0</v>
      </c>
      <c r="H69" s="8">
        <f t="shared" si="3"/>
        <v>0</v>
      </c>
    </row>
    <row r="70" spans="1:8" x14ac:dyDescent="0.15">
      <c r="A70" s="7">
        <v>52</v>
      </c>
      <c r="B70" s="5"/>
      <c r="C70" s="5"/>
      <c r="D70" s="9">
        <v>1</v>
      </c>
      <c r="E70" s="9">
        <f t="shared" si="0"/>
        <v>0</v>
      </c>
      <c r="F70" s="9">
        <f t="shared" si="1"/>
        <v>0</v>
      </c>
      <c r="G70" s="9">
        <f t="shared" si="2"/>
        <v>0</v>
      </c>
      <c r="H70" s="9">
        <f t="shared" si="3"/>
        <v>0</v>
      </c>
    </row>
    <row r="71" spans="1:8" x14ac:dyDescent="0.15">
      <c r="A71" s="7">
        <v>53</v>
      </c>
      <c r="B71" s="5"/>
      <c r="C71" s="5"/>
      <c r="D71" s="9">
        <v>1</v>
      </c>
      <c r="E71" s="9">
        <f t="shared" si="0"/>
        <v>0</v>
      </c>
      <c r="F71" s="9">
        <f t="shared" si="1"/>
        <v>0</v>
      </c>
      <c r="G71" s="9">
        <f t="shared" si="2"/>
        <v>0</v>
      </c>
      <c r="H71" s="9">
        <f t="shared" si="3"/>
        <v>0</v>
      </c>
    </row>
    <row r="72" spans="1:8" x14ac:dyDescent="0.15">
      <c r="A72" s="7">
        <v>54</v>
      </c>
      <c r="B72" s="5"/>
      <c r="C72" s="5"/>
      <c r="D72" s="9">
        <v>1</v>
      </c>
      <c r="E72" s="9">
        <f t="shared" si="0"/>
        <v>0</v>
      </c>
      <c r="F72" s="9">
        <f t="shared" si="1"/>
        <v>0</v>
      </c>
      <c r="G72" s="9">
        <f t="shared" si="2"/>
        <v>0</v>
      </c>
      <c r="H72" s="9">
        <f t="shared" si="3"/>
        <v>0</v>
      </c>
    </row>
    <row r="73" spans="1:8" x14ac:dyDescent="0.15">
      <c r="A73" s="7">
        <v>55</v>
      </c>
      <c r="B73" s="6"/>
      <c r="C73" s="6"/>
      <c r="D73" s="10">
        <v>1</v>
      </c>
      <c r="E73" s="10">
        <f t="shared" si="0"/>
        <v>0</v>
      </c>
      <c r="F73" s="10">
        <f t="shared" si="1"/>
        <v>0</v>
      </c>
      <c r="G73" s="10">
        <f t="shared" si="2"/>
        <v>0</v>
      </c>
      <c r="H73" s="10">
        <f t="shared" si="3"/>
        <v>0</v>
      </c>
    </row>
    <row r="74" spans="1:8" x14ac:dyDescent="0.15">
      <c r="A74" s="7">
        <v>56</v>
      </c>
      <c r="B74" s="4"/>
      <c r="C74" s="4"/>
      <c r="D74" s="8">
        <v>1</v>
      </c>
      <c r="E74" s="8">
        <f t="shared" si="0"/>
        <v>0</v>
      </c>
      <c r="F74" s="8">
        <f t="shared" si="1"/>
        <v>0</v>
      </c>
      <c r="G74" s="8">
        <f t="shared" si="2"/>
        <v>0</v>
      </c>
      <c r="H74" s="8">
        <f t="shared" si="3"/>
        <v>0</v>
      </c>
    </row>
    <row r="75" spans="1:8" x14ac:dyDescent="0.15">
      <c r="A75" s="7">
        <v>57</v>
      </c>
      <c r="B75" s="5"/>
      <c r="C75" s="5"/>
      <c r="D75" s="9">
        <v>1</v>
      </c>
      <c r="E75" s="9">
        <f t="shared" si="0"/>
        <v>0</v>
      </c>
      <c r="F75" s="9">
        <f t="shared" si="1"/>
        <v>0</v>
      </c>
      <c r="G75" s="9">
        <f t="shared" si="2"/>
        <v>0</v>
      </c>
      <c r="H75" s="9">
        <f t="shared" si="3"/>
        <v>0</v>
      </c>
    </row>
    <row r="76" spans="1:8" x14ac:dyDescent="0.15">
      <c r="A76" s="7">
        <v>58</v>
      </c>
      <c r="B76" s="5"/>
      <c r="C76" s="5"/>
      <c r="D76" s="9">
        <v>1</v>
      </c>
      <c r="E76" s="9">
        <f t="shared" si="0"/>
        <v>0</v>
      </c>
      <c r="F76" s="9">
        <f t="shared" si="1"/>
        <v>0</v>
      </c>
      <c r="G76" s="9">
        <f t="shared" si="2"/>
        <v>0</v>
      </c>
      <c r="H76" s="9">
        <f t="shared" si="3"/>
        <v>0</v>
      </c>
    </row>
    <row r="77" spans="1:8" x14ac:dyDescent="0.15">
      <c r="A77" s="7">
        <v>59</v>
      </c>
      <c r="B77" s="5"/>
      <c r="C77" s="5"/>
      <c r="D77" s="9">
        <v>1</v>
      </c>
      <c r="E77" s="9">
        <f t="shared" si="0"/>
        <v>0</v>
      </c>
      <c r="F77" s="9">
        <f t="shared" si="1"/>
        <v>0</v>
      </c>
      <c r="G77" s="9">
        <f t="shared" si="2"/>
        <v>0</v>
      </c>
      <c r="H77" s="9">
        <f t="shared" si="3"/>
        <v>0</v>
      </c>
    </row>
    <row r="78" spans="1:8" x14ac:dyDescent="0.15">
      <c r="A78" s="7">
        <v>60</v>
      </c>
      <c r="B78" s="6"/>
      <c r="C78" s="6"/>
      <c r="D78" s="10">
        <v>1</v>
      </c>
      <c r="E78" s="10">
        <f t="shared" si="0"/>
        <v>0</v>
      </c>
      <c r="F78" s="10">
        <f t="shared" si="1"/>
        <v>0</v>
      </c>
      <c r="G78" s="10">
        <f t="shared" si="2"/>
        <v>0</v>
      </c>
      <c r="H78" s="10">
        <f t="shared" si="3"/>
        <v>0</v>
      </c>
    </row>
    <row r="79" spans="1:8" x14ac:dyDescent="0.15">
      <c r="A79" s="7">
        <v>61</v>
      </c>
      <c r="B79" s="4"/>
      <c r="C79" s="4"/>
      <c r="D79" s="8">
        <v>1</v>
      </c>
      <c r="E79" s="8">
        <f t="shared" si="0"/>
        <v>0</v>
      </c>
      <c r="F79" s="8">
        <f t="shared" si="1"/>
        <v>0</v>
      </c>
      <c r="G79" s="8">
        <f t="shared" si="2"/>
        <v>0</v>
      </c>
      <c r="H79" s="8">
        <f t="shared" si="3"/>
        <v>0</v>
      </c>
    </row>
    <row r="80" spans="1:8" x14ac:dyDescent="0.15">
      <c r="A80" s="7">
        <v>62</v>
      </c>
      <c r="B80" s="5"/>
      <c r="C80" s="5"/>
      <c r="D80" s="9">
        <v>1</v>
      </c>
      <c r="E80" s="9">
        <f t="shared" si="0"/>
        <v>0</v>
      </c>
      <c r="F80" s="9">
        <f t="shared" si="1"/>
        <v>0</v>
      </c>
      <c r="G80" s="9">
        <f t="shared" si="2"/>
        <v>0</v>
      </c>
      <c r="H80" s="9">
        <f t="shared" si="3"/>
        <v>0</v>
      </c>
    </row>
    <row r="81" spans="1:8" x14ac:dyDescent="0.15">
      <c r="A81" s="7">
        <v>63</v>
      </c>
      <c r="B81" s="5"/>
      <c r="C81" s="5"/>
      <c r="D81" s="9">
        <v>1</v>
      </c>
      <c r="E81" s="9">
        <f t="shared" si="0"/>
        <v>0</v>
      </c>
      <c r="F81" s="9">
        <f t="shared" si="1"/>
        <v>0</v>
      </c>
      <c r="G81" s="9">
        <f t="shared" si="2"/>
        <v>0</v>
      </c>
      <c r="H81" s="9">
        <f t="shared" si="3"/>
        <v>0</v>
      </c>
    </row>
    <row r="82" spans="1:8" x14ac:dyDescent="0.15">
      <c r="A82" s="7">
        <v>64</v>
      </c>
      <c r="B82" s="5"/>
      <c r="C82" s="5"/>
      <c r="D82" s="9">
        <v>1</v>
      </c>
      <c r="E82" s="9">
        <f t="shared" si="0"/>
        <v>0</v>
      </c>
      <c r="F82" s="9">
        <f t="shared" si="1"/>
        <v>0</v>
      </c>
      <c r="G82" s="9">
        <f t="shared" si="2"/>
        <v>0</v>
      </c>
      <c r="H82" s="9">
        <f t="shared" si="3"/>
        <v>0</v>
      </c>
    </row>
    <row r="83" spans="1:8" x14ac:dyDescent="0.15">
      <c r="A83" s="7">
        <v>65</v>
      </c>
      <c r="B83" s="6"/>
      <c r="C83" s="6"/>
      <c r="D83" s="10">
        <v>1</v>
      </c>
      <c r="E83" s="10">
        <f t="shared" si="0"/>
        <v>0</v>
      </c>
      <c r="F83" s="10">
        <f t="shared" si="1"/>
        <v>0</v>
      </c>
      <c r="G83" s="10">
        <f t="shared" si="2"/>
        <v>0</v>
      </c>
      <c r="H83" s="10">
        <f t="shared" si="3"/>
        <v>0</v>
      </c>
    </row>
    <row r="84" spans="1:8" x14ac:dyDescent="0.15">
      <c r="A84" s="7">
        <v>66</v>
      </c>
      <c r="B84" s="4"/>
      <c r="C84" s="4"/>
      <c r="D84" s="8">
        <v>1</v>
      </c>
      <c r="E84" s="8">
        <f t="shared" ref="E84:E118" si="4">B84</f>
        <v>0</v>
      </c>
      <c r="F84" s="8">
        <f t="shared" ref="F84:F118" si="5">B84*E84</f>
        <v>0</v>
      </c>
      <c r="G84" s="8">
        <f t="shared" ref="G84:G118" si="6">B84*F84</f>
        <v>0</v>
      </c>
      <c r="H84" s="8">
        <f t="shared" ref="H84:H118" si="7">B84*G84</f>
        <v>0</v>
      </c>
    </row>
    <row r="85" spans="1:8" x14ac:dyDescent="0.15">
      <c r="A85" s="7">
        <v>67</v>
      </c>
      <c r="B85" s="5"/>
      <c r="C85" s="5"/>
      <c r="D85" s="9">
        <v>1</v>
      </c>
      <c r="E85" s="9">
        <f t="shared" si="4"/>
        <v>0</v>
      </c>
      <c r="F85" s="9">
        <f t="shared" si="5"/>
        <v>0</v>
      </c>
      <c r="G85" s="9">
        <f t="shared" si="6"/>
        <v>0</v>
      </c>
      <c r="H85" s="9">
        <f t="shared" si="7"/>
        <v>0</v>
      </c>
    </row>
    <row r="86" spans="1:8" x14ac:dyDescent="0.15">
      <c r="A86" s="7">
        <v>68</v>
      </c>
      <c r="B86" s="5"/>
      <c r="C86" s="5"/>
      <c r="D86" s="9">
        <v>1</v>
      </c>
      <c r="E86" s="9">
        <f t="shared" si="4"/>
        <v>0</v>
      </c>
      <c r="F86" s="9">
        <f t="shared" si="5"/>
        <v>0</v>
      </c>
      <c r="G86" s="9">
        <f t="shared" si="6"/>
        <v>0</v>
      </c>
      <c r="H86" s="9">
        <f t="shared" si="7"/>
        <v>0</v>
      </c>
    </row>
    <row r="87" spans="1:8" x14ac:dyDescent="0.15">
      <c r="A87" s="7">
        <v>69</v>
      </c>
      <c r="B87" s="5"/>
      <c r="C87" s="5"/>
      <c r="D87" s="9">
        <v>1</v>
      </c>
      <c r="E87" s="9">
        <f t="shared" si="4"/>
        <v>0</v>
      </c>
      <c r="F87" s="9">
        <f t="shared" si="5"/>
        <v>0</v>
      </c>
      <c r="G87" s="9">
        <f t="shared" si="6"/>
        <v>0</v>
      </c>
      <c r="H87" s="9">
        <f t="shared" si="7"/>
        <v>0</v>
      </c>
    </row>
    <row r="88" spans="1:8" x14ac:dyDescent="0.15">
      <c r="A88" s="7">
        <v>70</v>
      </c>
      <c r="B88" s="6"/>
      <c r="C88" s="6"/>
      <c r="D88" s="10">
        <v>1</v>
      </c>
      <c r="E88" s="10">
        <f t="shared" si="4"/>
        <v>0</v>
      </c>
      <c r="F88" s="10">
        <f t="shared" si="5"/>
        <v>0</v>
      </c>
      <c r="G88" s="10">
        <f t="shared" si="6"/>
        <v>0</v>
      </c>
      <c r="H88" s="10">
        <f t="shared" si="7"/>
        <v>0</v>
      </c>
    </row>
    <row r="89" spans="1:8" x14ac:dyDescent="0.15">
      <c r="A89" s="7">
        <v>71</v>
      </c>
      <c r="B89" s="4"/>
      <c r="C89" s="4"/>
      <c r="D89" s="8">
        <v>1</v>
      </c>
      <c r="E89" s="8">
        <f t="shared" si="4"/>
        <v>0</v>
      </c>
      <c r="F89" s="8">
        <f t="shared" si="5"/>
        <v>0</v>
      </c>
      <c r="G89" s="8">
        <f t="shared" si="6"/>
        <v>0</v>
      </c>
      <c r="H89" s="8">
        <f t="shared" si="7"/>
        <v>0</v>
      </c>
    </row>
    <row r="90" spans="1:8" x14ac:dyDescent="0.15">
      <c r="A90" s="7">
        <v>72</v>
      </c>
      <c r="B90" s="5"/>
      <c r="C90" s="5"/>
      <c r="D90" s="9">
        <v>1</v>
      </c>
      <c r="E90" s="9">
        <f t="shared" si="4"/>
        <v>0</v>
      </c>
      <c r="F90" s="9">
        <f t="shared" si="5"/>
        <v>0</v>
      </c>
      <c r="G90" s="9">
        <f t="shared" si="6"/>
        <v>0</v>
      </c>
      <c r="H90" s="9">
        <f t="shared" si="7"/>
        <v>0</v>
      </c>
    </row>
    <row r="91" spans="1:8" x14ac:dyDescent="0.15">
      <c r="A91" s="7">
        <v>73</v>
      </c>
      <c r="B91" s="5"/>
      <c r="C91" s="5"/>
      <c r="D91" s="9">
        <v>1</v>
      </c>
      <c r="E91" s="9">
        <f t="shared" si="4"/>
        <v>0</v>
      </c>
      <c r="F91" s="9">
        <f t="shared" si="5"/>
        <v>0</v>
      </c>
      <c r="G91" s="9">
        <f t="shared" si="6"/>
        <v>0</v>
      </c>
      <c r="H91" s="9">
        <f t="shared" si="7"/>
        <v>0</v>
      </c>
    </row>
    <row r="92" spans="1:8" x14ac:dyDescent="0.15">
      <c r="A92" s="7">
        <v>74</v>
      </c>
      <c r="B92" s="5"/>
      <c r="C92" s="5"/>
      <c r="D92" s="9">
        <v>1</v>
      </c>
      <c r="E92" s="9">
        <f t="shared" si="4"/>
        <v>0</v>
      </c>
      <c r="F92" s="9">
        <f t="shared" si="5"/>
        <v>0</v>
      </c>
      <c r="G92" s="9">
        <f t="shared" si="6"/>
        <v>0</v>
      </c>
      <c r="H92" s="9">
        <f t="shared" si="7"/>
        <v>0</v>
      </c>
    </row>
    <row r="93" spans="1:8" x14ac:dyDescent="0.15">
      <c r="A93" s="7">
        <v>75</v>
      </c>
      <c r="B93" s="6"/>
      <c r="C93" s="6"/>
      <c r="D93" s="10">
        <v>1</v>
      </c>
      <c r="E93" s="10">
        <f t="shared" si="4"/>
        <v>0</v>
      </c>
      <c r="F93" s="10">
        <f t="shared" si="5"/>
        <v>0</v>
      </c>
      <c r="G93" s="10">
        <f t="shared" si="6"/>
        <v>0</v>
      </c>
      <c r="H93" s="10">
        <f t="shared" si="7"/>
        <v>0</v>
      </c>
    </row>
    <row r="94" spans="1:8" x14ac:dyDescent="0.15">
      <c r="A94" s="7">
        <v>76</v>
      </c>
      <c r="B94" s="4"/>
      <c r="C94" s="4"/>
      <c r="D94" s="8">
        <v>1</v>
      </c>
      <c r="E94" s="8">
        <f t="shared" si="4"/>
        <v>0</v>
      </c>
      <c r="F94" s="8">
        <f t="shared" si="5"/>
        <v>0</v>
      </c>
      <c r="G94" s="8">
        <f t="shared" si="6"/>
        <v>0</v>
      </c>
      <c r="H94" s="8">
        <f t="shared" si="7"/>
        <v>0</v>
      </c>
    </row>
    <row r="95" spans="1:8" x14ac:dyDescent="0.15">
      <c r="A95" s="7">
        <v>77</v>
      </c>
      <c r="B95" s="5"/>
      <c r="C95" s="5"/>
      <c r="D95" s="9">
        <v>1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</row>
    <row r="96" spans="1:8" x14ac:dyDescent="0.15">
      <c r="A96" s="7">
        <v>78</v>
      </c>
      <c r="B96" s="5"/>
      <c r="C96" s="5"/>
      <c r="D96" s="9">
        <v>1</v>
      </c>
      <c r="E96" s="9">
        <f t="shared" si="4"/>
        <v>0</v>
      </c>
      <c r="F96" s="9">
        <f t="shared" si="5"/>
        <v>0</v>
      </c>
      <c r="G96" s="9">
        <f t="shared" si="6"/>
        <v>0</v>
      </c>
      <c r="H96" s="9">
        <f t="shared" si="7"/>
        <v>0</v>
      </c>
    </row>
    <row r="97" spans="1:8" x14ac:dyDescent="0.15">
      <c r="A97" s="7">
        <v>79</v>
      </c>
      <c r="B97" s="5"/>
      <c r="C97" s="5"/>
      <c r="D97" s="9">
        <v>1</v>
      </c>
      <c r="E97" s="9">
        <f t="shared" si="4"/>
        <v>0</v>
      </c>
      <c r="F97" s="9">
        <f t="shared" si="5"/>
        <v>0</v>
      </c>
      <c r="G97" s="9">
        <f t="shared" si="6"/>
        <v>0</v>
      </c>
      <c r="H97" s="9">
        <f t="shared" si="7"/>
        <v>0</v>
      </c>
    </row>
    <row r="98" spans="1:8" x14ac:dyDescent="0.15">
      <c r="A98" s="7">
        <v>80</v>
      </c>
      <c r="B98" s="6"/>
      <c r="C98" s="6"/>
      <c r="D98" s="10">
        <v>1</v>
      </c>
      <c r="E98" s="10">
        <f t="shared" si="4"/>
        <v>0</v>
      </c>
      <c r="F98" s="10">
        <f t="shared" si="5"/>
        <v>0</v>
      </c>
      <c r="G98" s="10">
        <f t="shared" si="6"/>
        <v>0</v>
      </c>
      <c r="H98" s="10">
        <f t="shared" si="7"/>
        <v>0</v>
      </c>
    </row>
    <row r="99" spans="1:8" x14ac:dyDescent="0.15">
      <c r="A99" s="7">
        <v>81</v>
      </c>
      <c r="B99" s="4"/>
      <c r="C99" s="4"/>
      <c r="D99" s="8">
        <v>1</v>
      </c>
      <c r="E99" s="8">
        <f t="shared" si="4"/>
        <v>0</v>
      </c>
      <c r="F99" s="8">
        <f t="shared" si="5"/>
        <v>0</v>
      </c>
      <c r="G99" s="8">
        <f t="shared" si="6"/>
        <v>0</v>
      </c>
      <c r="H99" s="8">
        <f t="shared" si="7"/>
        <v>0</v>
      </c>
    </row>
    <row r="100" spans="1:8" x14ac:dyDescent="0.15">
      <c r="A100" s="7">
        <v>82</v>
      </c>
      <c r="B100" s="5"/>
      <c r="C100" s="5"/>
      <c r="D100" s="9">
        <v>1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0</v>
      </c>
    </row>
    <row r="101" spans="1:8" x14ac:dyDescent="0.15">
      <c r="A101" s="7">
        <v>83</v>
      </c>
      <c r="B101" s="5"/>
      <c r="C101" s="5"/>
      <c r="D101" s="9">
        <v>1</v>
      </c>
      <c r="E101" s="9">
        <f t="shared" si="4"/>
        <v>0</v>
      </c>
      <c r="F101" s="9">
        <f t="shared" si="5"/>
        <v>0</v>
      </c>
      <c r="G101" s="9">
        <f t="shared" si="6"/>
        <v>0</v>
      </c>
      <c r="H101" s="9">
        <f t="shared" si="7"/>
        <v>0</v>
      </c>
    </row>
    <row r="102" spans="1:8" x14ac:dyDescent="0.15">
      <c r="A102" s="7">
        <v>84</v>
      </c>
      <c r="B102" s="5"/>
      <c r="C102" s="5"/>
      <c r="D102" s="9">
        <v>1</v>
      </c>
      <c r="E102" s="9">
        <f t="shared" si="4"/>
        <v>0</v>
      </c>
      <c r="F102" s="9">
        <f t="shared" si="5"/>
        <v>0</v>
      </c>
      <c r="G102" s="9">
        <f t="shared" si="6"/>
        <v>0</v>
      </c>
      <c r="H102" s="9">
        <f t="shared" si="7"/>
        <v>0</v>
      </c>
    </row>
    <row r="103" spans="1:8" x14ac:dyDescent="0.15">
      <c r="A103" s="7">
        <v>85</v>
      </c>
      <c r="B103" s="6"/>
      <c r="C103" s="6"/>
      <c r="D103" s="10">
        <v>1</v>
      </c>
      <c r="E103" s="10">
        <f t="shared" si="4"/>
        <v>0</v>
      </c>
      <c r="F103" s="10">
        <f t="shared" si="5"/>
        <v>0</v>
      </c>
      <c r="G103" s="10">
        <f t="shared" si="6"/>
        <v>0</v>
      </c>
      <c r="H103" s="10">
        <f t="shared" si="7"/>
        <v>0</v>
      </c>
    </row>
    <row r="104" spans="1:8" x14ac:dyDescent="0.15">
      <c r="A104" s="7">
        <v>86</v>
      </c>
      <c r="B104" s="4"/>
      <c r="C104" s="4"/>
      <c r="D104" s="8">
        <v>1</v>
      </c>
      <c r="E104" s="8">
        <f t="shared" si="4"/>
        <v>0</v>
      </c>
      <c r="F104" s="8">
        <f t="shared" si="5"/>
        <v>0</v>
      </c>
      <c r="G104" s="8">
        <f t="shared" si="6"/>
        <v>0</v>
      </c>
      <c r="H104" s="8">
        <f t="shared" si="7"/>
        <v>0</v>
      </c>
    </row>
    <row r="105" spans="1:8" x14ac:dyDescent="0.15">
      <c r="A105" s="7">
        <v>87</v>
      </c>
      <c r="B105" s="5"/>
      <c r="C105" s="5"/>
      <c r="D105" s="9">
        <v>1</v>
      </c>
      <c r="E105" s="9">
        <f t="shared" si="4"/>
        <v>0</v>
      </c>
      <c r="F105" s="9">
        <f t="shared" si="5"/>
        <v>0</v>
      </c>
      <c r="G105" s="9">
        <f t="shared" si="6"/>
        <v>0</v>
      </c>
      <c r="H105" s="9">
        <f t="shared" si="7"/>
        <v>0</v>
      </c>
    </row>
    <row r="106" spans="1:8" x14ac:dyDescent="0.15">
      <c r="A106" s="7">
        <v>88</v>
      </c>
      <c r="B106" s="5"/>
      <c r="C106" s="5"/>
      <c r="D106" s="9">
        <v>1</v>
      </c>
      <c r="E106" s="9">
        <f t="shared" si="4"/>
        <v>0</v>
      </c>
      <c r="F106" s="9">
        <f t="shared" si="5"/>
        <v>0</v>
      </c>
      <c r="G106" s="9">
        <f t="shared" si="6"/>
        <v>0</v>
      </c>
      <c r="H106" s="9">
        <f t="shared" si="7"/>
        <v>0</v>
      </c>
    </row>
    <row r="107" spans="1:8" x14ac:dyDescent="0.15">
      <c r="A107" s="7">
        <v>89</v>
      </c>
      <c r="B107" s="5"/>
      <c r="C107" s="5"/>
      <c r="D107" s="9">
        <v>1</v>
      </c>
      <c r="E107" s="9">
        <f t="shared" si="4"/>
        <v>0</v>
      </c>
      <c r="F107" s="9">
        <f t="shared" si="5"/>
        <v>0</v>
      </c>
      <c r="G107" s="9">
        <f t="shared" si="6"/>
        <v>0</v>
      </c>
      <c r="H107" s="9">
        <f t="shared" si="7"/>
        <v>0</v>
      </c>
    </row>
    <row r="108" spans="1:8" x14ac:dyDescent="0.15">
      <c r="A108" s="7">
        <v>90</v>
      </c>
      <c r="B108" s="6"/>
      <c r="C108" s="6"/>
      <c r="D108" s="10">
        <v>1</v>
      </c>
      <c r="E108" s="10">
        <f t="shared" si="4"/>
        <v>0</v>
      </c>
      <c r="F108" s="10">
        <f t="shared" si="5"/>
        <v>0</v>
      </c>
      <c r="G108" s="10">
        <f t="shared" si="6"/>
        <v>0</v>
      </c>
      <c r="H108" s="10">
        <f t="shared" si="7"/>
        <v>0</v>
      </c>
    </row>
    <row r="109" spans="1:8" x14ac:dyDescent="0.15">
      <c r="A109" s="7">
        <v>91</v>
      </c>
      <c r="B109" s="4"/>
      <c r="C109" s="4"/>
      <c r="D109" s="8">
        <v>1</v>
      </c>
      <c r="E109" s="8">
        <f t="shared" si="4"/>
        <v>0</v>
      </c>
      <c r="F109" s="8">
        <f t="shared" si="5"/>
        <v>0</v>
      </c>
      <c r="G109" s="8">
        <f t="shared" si="6"/>
        <v>0</v>
      </c>
      <c r="H109" s="8">
        <f t="shared" si="7"/>
        <v>0</v>
      </c>
    </row>
    <row r="110" spans="1:8" x14ac:dyDescent="0.15">
      <c r="A110" s="7">
        <v>92</v>
      </c>
      <c r="B110" s="5"/>
      <c r="C110" s="5"/>
      <c r="D110" s="9">
        <v>1</v>
      </c>
      <c r="E110" s="9">
        <f t="shared" si="4"/>
        <v>0</v>
      </c>
      <c r="F110" s="9">
        <f t="shared" si="5"/>
        <v>0</v>
      </c>
      <c r="G110" s="9">
        <f t="shared" si="6"/>
        <v>0</v>
      </c>
      <c r="H110" s="9">
        <f t="shared" si="7"/>
        <v>0</v>
      </c>
    </row>
    <row r="111" spans="1:8" x14ac:dyDescent="0.15">
      <c r="A111" s="7">
        <v>93</v>
      </c>
      <c r="B111" s="5"/>
      <c r="C111" s="5"/>
      <c r="D111" s="9">
        <v>1</v>
      </c>
      <c r="E111" s="9">
        <f t="shared" si="4"/>
        <v>0</v>
      </c>
      <c r="F111" s="9">
        <f t="shared" si="5"/>
        <v>0</v>
      </c>
      <c r="G111" s="9">
        <f t="shared" si="6"/>
        <v>0</v>
      </c>
      <c r="H111" s="9">
        <f t="shared" si="7"/>
        <v>0</v>
      </c>
    </row>
    <row r="112" spans="1:8" x14ac:dyDescent="0.15">
      <c r="A112" s="7">
        <v>94</v>
      </c>
      <c r="B112" s="5"/>
      <c r="C112" s="5"/>
      <c r="D112" s="9">
        <v>1</v>
      </c>
      <c r="E112" s="9">
        <f t="shared" si="4"/>
        <v>0</v>
      </c>
      <c r="F112" s="9">
        <f t="shared" si="5"/>
        <v>0</v>
      </c>
      <c r="G112" s="9">
        <f t="shared" si="6"/>
        <v>0</v>
      </c>
      <c r="H112" s="9">
        <f t="shared" si="7"/>
        <v>0</v>
      </c>
    </row>
    <row r="113" spans="1:8" x14ac:dyDescent="0.15">
      <c r="A113" s="7">
        <v>95</v>
      </c>
      <c r="B113" s="6"/>
      <c r="C113" s="6"/>
      <c r="D113" s="10">
        <v>1</v>
      </c>
      <c r="E113" s="10">
        <f t="shared" si="4"/>
        <v>0</v>
      </c>
      <c r="F113" s="10">
        <f t="shared" si="5"/>
        <v>0</v>
      </c>
      <c r="G113" s="10">
        <f t="shared" si="6"/>
        <v>0</v>
      </c>
      <c r="H113" s="10">
        <f t="shared" si="7"/>
        <v>0</v>
      </c>
    </row>
    <row r="114" spans="1:8" x14ac:dyDescent="0.15">
      <c r="A114" s="7">
        <v>96</v>
      </c>
      <c r="B114" s="4"/>
      <c r="C114" s="4"/>
      <c r="D114" s="8">
        <v>1</v>
      </c>
      <c r="E114" s="8">
        <f t="shared" si="4"/>
        <v>0</v>
      </c>
      <c r="F114" s="8">
        <f t="shared" si="5"/>
        <v>0</v>
      </c>
      <c r="G114" s="8">
        <f t="shared" si="6"/>
        <v>0</v>
      </c>
      <c r="H114" s="8">
        <f t="shared" si="7"/>
        <v>0</v>
      </c>
    </row>
    <row r="115" spans="1:8" x14ac:dyDescent="0.15">
      <c r="A115" s="7">
        <v>97</v>
      </c>
      <c r="B115" s="5"/>
      <c r="C115" s="5"/>
      <c r="D115" s="9">
        <v>1</v>
      </c>
      <c r="E115" s="9">
        <f t="shared" si="4"/>
        <v>0</v>
      </c>
      <c r="F115" s="9">
        <f t="shared" si="5"/>
        <v>0</v>
      </c>
      <c r="G115" s="9">
        <f t="shared" si="6"/>
        <v>0</v>
      </c>
      <c r="H115" s="9">
        <f t="shared" si="7"/>
        <v>0</v>
      </c>
    </row>
    <row r="116" spans="1:8" x14ac:dyDescent="0.15">
      <c r="A116" s="7">
        <v>98</v>
      </c>
      <c r="B116" s="5"/>
      <c r="C116" s="5"/>
      <c r="D116" s="9">
        <v>1</v>
      </c>
      <c r="E116" s="9">
        <f t="shared" si="4"/>
        <v>0</v>
      </c>
      <c r="F116" s="9">
        <f t="shared" si="5"/>
        <v>0</v>
      </c>
      <c r="G116" s="9">
        <f t="shared" si="6"/>
        <v>0</v>
      </c>
      <c r="H116" s="9">
        <f t="shared" si="7"/>
        <v>0</v>
      </c>
    </row>
    <row r="117" spans="1:8" x14ac:dyDescent="0.15">
      <c r="A117" s="7">
        <v>99</v>
      </c>
      <c r="B117" s="5"/>
      <c r="C117" s="5"/>
      <c r="D117" s="9">
        <v>1</v>
      </c>
      <c r="E117" s="9">
        <f t="shared" si="4"/>
        <v>0</v>
      </c>
      <c r="F117" s="9">
        <f t="shared" si="5"/>
        <v>0</v>
      </c>
      <c r="G117" s="9">
        <f t="shared" si="6"/>
        <v>0</v>
      </c>
      <c r="H117" s="9">
        <f t="shared" si="7"/>
        <v>0</v>
      </c>
    </row>
    <row r="118" spans="1:8" x14ac:dyDescent="0.15">
      <c r="A118" s="7">
        <v>100</v>
      </c>
      <c r="B118" s="6"/>
      <c r="C118" s="6"/>
      <c r="D118" s="10">
        <v>1</v>
      </c>
      <c r="E118" s="10">
        <f t="shared" si="4"/>
        <v>0</v>
      </c>
      <c r="F118" s="10">
        <f t="shared" si="5"/>
        <v>0</v>
      </c>
      <c r="G118" s="10">
        <f t="shared" si="6"/>
        <v>0</v>
      </c>
      <c r="H118" s="10">
        <f t="shared" si="7"/>
        <v>0</v>
      </c>
    </row>
  </sheetData>
  <mergeCells count="5">
    <mergeCell ref="C7:C8"/>
    <mergeCell ref="D7:H7"/>
    <mergeCell ref="B17:B18"/>
    <mergeCell ref="C17:C18"/>
    <mergeCell ref="D17:H17"/>
  </mergeCells>
  <phoneticPr fontId="1"/>
  <dataValidations count="2">
    <dataValidation type="whole" allowBlank="1" showInputMessage="1" showErrorMessage="1" sqref="E5:E6" xr:uid="{00000000-0002-0000-0100-000000000000}">
      <formula1>2</formula1>
      <formula2>15</formula2>
    </dataValidation>
    <dataValidation type="whole" allowBlank="1" showInputMessage="1" showErrorMessage="1" sqref="E4" xr:uid="{00000000-0002-0000-01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131"/>
  <sheetViews>
    <sheetView workbookViewId="0"/>
  </sheetViews>
  <sheetFormatPr defaultRowHeight="13.5" x14ac:dyDescent="0.15"/>
  <cols>
    <col min="1" max="1" width="4.5" style="1" customWidth="1"/>
    <col min="2" max="17" width="11.625" style="1" bestFit="1" customWidth="1"/>
    <col min="18" max="16384" width="9" style="1"/>
  </cols>
  <sheetData>
    <row r="1" spans="1:17" x14ac:dyDescent="0.15">
      <c r="A1" s="2" t="s">
        <v>15</v>
      </c>
    </row>
    <row r="3" spans="1:17" x14ac:dyDescent="0.15">
      <c r="B3" s="11" t="s">
        <v>3</v>
      </c>
      <c r="C3" s="17"/>
      <c r="D3" s="13" t="s">
        <v>9</v>
      </c>
      <c r="F3" s="1" t="s">
        <v>24</v>
      </c>
    </row>
    <row r="4" spans="1:17" x14ac:dyDescent="0.15">
      <c r="B4" s="18" t="s">
        <v>4</v>
      </c>
      <c r="C4" s="16" t="s">
        <v>5</v>
      </c>
      <c r="D4" s="3">
        <v>16</v>
      </c>
    </row>
    <row r="5" spans="1:17" x14ac:dyDescent="0.15">
      <c r="B5" s="18" t="s">
        <v>6</v>
      </c>
      <c r="C5" s="16" t="s">
        <v>7</v>
      </c>
      <c r="D5" s="3">
        <v>7</v>
      </c>
    </row>
    <row r="6" spans="1:17" x14ac:dyDescent="0.15">
      <c r="B6" s="7"/>
      <c r="C6" s="20"/>
      <c r="D6" s="7"/>
    </row>
    <row r="7" spans="1:17" x14ac:dyDescent="0.15">
      <c r="B7" s="11" t="s">
        <v>16</v>
      </c>
      <c r="C7" s="12"/>
      <c r="D7" s="13" t="s">
        <v>18</v>
      </c>
    </row>
    <row r="8" spans="1:17" x14ac:dyDescent="0.15">
      <c r="B8" s="15" t="s">
        <v>17</v>
      </c>
      <c r="C8" s="16"/>
      <c r="D8" s="19">
        <v>0</v>
      </c>
    </row>
    <row r="10" spans="1:17" x14ac:dyDescent="0.15">
      <c r="B10" s="30" t="s">
        <v>10</v>
      </c>
      <c r="C10" s="32" t="s">
        <v>19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 spans="1:17" x14ac:dyDescent="0.15">
      <c r="B11" s="31"/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I11" s="14">
        <v>7</v>
      </c>
      <c r="J11" s="14">
        <v>8</v>
      </c>
      <c r="K11" s="14">
        <v>9</v>
      </c>
      <c r="L11" s="14">
        <v>10</v>
      </c>
      <c r="M11" s="14">
        <v>11</v>
      </c>
      <c r="N11" s="14">
        <v>12</v>
      </c>
      <c r="O11" s="14">
        <v>13</v>
      </c>
      <c r="P11" s="14">
        <v>14</v>
      </c>
      <c r="Q11" s="14">
        <v>15</v>
      </c>
    </row>
    <row r="12" spans="1:17" x14ac:dyDescent="0.15">
      <c r="A12" s="1">
        <v>1</v>
      </c>
      <c r="B12" s="22">
        <f t="array" ref="B12:Q28">_xll.WDgelsy(D4,D5,C32:Q131,B32:B131,,D8,"C")</f>
        <v>-3482258.6345954505</v>
      </c>
      <c r="C12" s="22">
        <v>8531122.5674561746</v>
      </c>
      <c r="D12" s="22">
        <v>-166.72779982917106</v>
      </c>
      <c r="E12" s="22">
        <v>0.26187370814709349</v>
      </c>
      <c r="F12" s="22">
        <v>3.9118831719320641</v>
      </c>
      <c r="G12" s="22">
        <v>1.1285582053649885</v>
      </c>
      <c r="H12" s="22">
        <v>-0.88955086924188242</v>
      </c>
      <c r="I12" s="22">
        <v>-4362.5870985210113</v>
      </c>
      <c r="J12" s="22" t="e">
        <v>#N/A</v>
      </c>
      <c r="K12" s="22" t="e">
        <v>#N/A</v>
      </c>
      <c r="L12" s="22" t="e">
        <v>#N/A</v>
      </c>
      <c r="M12" s="22" t="e">
        <v>#N/A</v>
      </c>
      <c r="N12" s="22" t="e">
        <v>#N/A</v>
      </c>
      <c r="O12" s="22" t="e">
        <v>#N/A</v>
      </c>
      <c r="P12" s="22" t="e">
        <v>#N/A</v>
      </c>
      <c r="Q12" s="22" t="e">
        <v>#N/A</v>
      </c>
    </row>
    <row r="13" spans="1:17" x14ac:dyDescent="0.15">
      <c r="A13" s="1">
        <v>2</v>
      </c>
      <c r="B13" s="23">
        <v>15.061872271332955</v>
      </c>
      <c r="C13" s="23">
        <v>-166.72779982917106</v>
      </c>
      <c r="D13" s="23">
        <v>7.7586125299509687E-2</v>
      </c>
      <c r="E13" s="23">
        <v>-1.9872521036697635E-5</v>
      </c>
      <c r="F13" s="23">
        <v>-2.4766709667910079E-4</v>
      </c>
      <c r="G13" s="23">
        <v>-6.8291192058109827E-5</v>
      </c>
      <c r="H13" s="23">
        <v>1.3616079751492847E-4</v>
      </c>
      <c r="I13" s="23">
        <v>7.7525524546504465E-2</v>
      </c>
      <c r="J13" s="23" t="e">
        <v>#N/A</v>
      </c>
      <c r="K13" s="23" t="e">
        <v>#N/A</v>
      </c>
      <c r="L13" s="23" t="e">
        <v>#N/A</v>
      </c>
      <c r="M13" s="23" t="e">
        <v>#N/A</v>
      </c>
      <c r="N13" s="23" t="e">
        <v>#N/A</v>
      </c>
      <c r="O13" s="23" t="e">
        <v>#N/A</v>
      </c>
      <c r="P13" s="23" t="e">
        <v>#N/A</v>
      </c>
      <c r="Q13" s="23" t="e">
        <v>#N/A</v>
      </c>
    </row>
    <row r="14" spans="1:17" x14ac:dyDescent="0.15">
      <c r="A14" s="1">
        <v>3</v>
      </c>
      <c r="B14" s="23">
        <v>-3.5819179292603739E-2</v>
      </c>
      <c r="C14" s="23">
        <v>0.26187370814709349</v>
      </c>
      <c r="D14" s="23">
        <v>-1.9872521036697635E-5</v>
      </c>
      <c r="E14" s="23">
        <v>1.206903166874978E-8</v>
      </c>
      <c r="F14" s="23">
        <v>1.664295467533081E-7</v>
      </c>
      <c r="G14" s="23">
        <v>3.6184360043225644E-8</v>
      </c>
      <c r="H14" s="23">
        <v>-6.7880581440958536E-8</v>
      </c>
      <c r="I14" s="23">
        <v>-1.3158719036247474E-4</v>
      </c>
      <c r="J14" s="23" t="e">
        <v>#N/A</v>
      </c>
      <c r="K14" s="23" t="e">
        <v>#N/A</v>
      </c>
      <c r="L14" s="23" t="e">
        <v>#N/A</v>
      </c>
      <c r="M14" s="23" t="e">
        <v>#N/A</v>
      </c>
      <c r="N14" s="23" t="e">
        <v>#N/A</v>
      </c>
      <c r="O14" s="23" t="e">
        <v>#N/A</v>
      </c>
      <c r="P14" s="23" t="e">
        <v>#N/A</v>
      </c>
      <c r="Q14" s="23" t="e">
        <v>#N/A</v>
      </c>
    </row>
    <row r="15" spans="1:17" x14ac:dyDescent="0.15">
      <c r="A15" s="7">
        <v>4</v>
      </c>
      <c r="B15" s="23">
        <v>-2.0202298038171156</v>
      </c>
      <c r="C15" s="23">
        <v>3.9118831719320641</v>
      </c>
      <c r="D15" s="23">
        <v>-2.4766709667910079E-4</v>
      </c>
      <c r="E15" s="23">
        <v>1.664295467533081E-7</v>
      </c>
      <c r="F15" s="23">
        <v>2.5666505251804129E-6</v>
      </c>
      <c r="G15" s="23">
        <v>6.965414091403578E-7</v>
      </c>
      <c r="H15" s="23">
        <v>-9.0085830766725061E-7</v>
      </c>
      <c r="I15" s="23">
        <v>-1.972603706450787E-3</v>
      </c>
      <c r="J15" s="23" t="e">
        <v>#N/A</v>
      </c>
      <c r="K15" s="23" t="e">
        <v>#N/A</v>
      </c>
      <c r="L15" s="23" t="e">
        <v>#N/A</v>
      </c>
      <c r="M15" s="23" t="e">
        <v>#N/A</v>
      </c>
      <c r="N15" s="23" t="e">
        <v>#N/A</v>
      </c>
      <c r="O15" s="23" t="e">
        <v>#N/A</v>
      </c>
      <c r="P15" s="23" t="e">
        <v>#N/A</v>
      </c>
      <c r="Q15" s="23" t="e">
        <v>#N/A</v>
      </c>
    </row>
    <row r="16" spans="1:17" x14ac:dyDescent="0.15">
      <c r="A16" s="7">
        <v>5</v>
      </c>
      <c r="B16" s="24">
        <v>-1.0332268671735083</v>
      </c>
      <c r="C16" s="24">
        <v>1.1285582053649885</v>
      </c>
      <c r="D16" s="24">
        <v>-6.8291192058109827E-5</v>
      </c>
      <c r="E16" s="24">
        <v>3.6184360043225644E-8</v>
      </c>
      <c r="F16" s="24">
        <v>6.965414091403578E-7</v>
      </c>
      <c r="G16" s="24">
        <v>4.9403260256275148E-7</v>
      </c>
      <c r="H16" s="24">
        <v>-9.8469143731332081E-8</v>
      </c>
      <c r="I16" s="24">
        <v>-5.7692111215553159E-4</v>
      </c>
      <c r="J16" s="24" t="e">
        <v>#N/A</v>
      </c>
      <c r="K16" s="24" t="e">
        <v>#N/A</v>
      </c>
      <c r="L16" s="24" t="e">
        <v>#N/A</v>
      </c>
      <c r="M16" s="24" t="e">
        <v>#N/A</v>
      </c>
      <c r="N16" s="24" t="e">
        <v>#N/A</v>
      </c>
      <c r="O16" s="24" t="e">
        <v>#N/A</v>
      </c>
      <c r="P16" s="24" t="e">
        <v>#N/A</v>
      </c>
      <c r="Q16" s="24" t="e">
        <v>#N/A</v>
      </c>
    </row>
    <row r="17" spans="1:17" x14ac:dyDescent="0.15">
      <c r="A17" s="7">
        <v>6</v>
      </c>
      <c r="B17" s="22">
        <v>-5.110410565321797E-2</v>
      </c>
      <c r="C17" s="22">
        <v>-0.88955086924188242</v>
      </c>
      <c r="D17" s="22">
        <v>1.3616079751492847E-4</v>
      </c>
      <c r="E17" s="22">
        <v>-6.7880581440958536E-8</v>
      </c>
      <c r="F17" s="22">
        <v>-9.0085830766725061E-7</v>
      </c>
      <c r="G17" s="22">
        <v>-9.8469143731332081E-8</v>
      </c>
      <c r="H17" s="22">
        <v>5.4993854263118647E-7</v>
      </c>
      <c r="I17" s="22">
        <v>4.3007443410672671E-4</v>
      </c>
      <c r="J17" s="22" t="e">
        <v>#N/A</v>
      </c>
      <c r="K17" s="22" t="e">
        <v>#N/A</v>
      </c>
      <c r="L17" s="22" t="e">
        <v>#N/A</v>
      </c>
      <c r="M17" s="22" t="e">
        <v>#N/A</v>
      </c>
      <c r="N17" s="22" t="e">
        <v>#N/A</v>
      </c>
      <c r="O17" s="22" t="e">
        <v>#N/A</v>
      </c>
      <c r="P17" s="22" t="e">
        <v>#N/A</v>
      </c>
      <c r="Q17" s="22" t="e">
        <v>#N/A</v>
      </c>
    </row>
    <row r="18" spans="1:17" x14ac:dyDescent="0.15">
      <c r="A18" s="7">
        <v>7</v>
      </c>
      <c r="B18" s="23">
        <v>1829.1514646133467</v>
      </c>
      <c r="C18" s="23">
        <v>-4362.5870985210113</v>
      </c>
      <c r="D18" s="23">
        <v>7.7525524546504465E-2</v>
      </c>
      <c r="E18" s="23">
        <v>-1.3158719036247474E-4</v>
      </c>
      <c r="F18" s="23">
        <v>-1.972603706450787E-3</v>
      </c>
      <c r="G18" s="23">
        <v>-5.7692111215553159E-4</v>
      </c>
      <c r="H18" s="23">
        <v>4.3007443410672671E-4</v>
      </c>
      <c r="I18" s="23">
        <v>2.2322958747255637</v>
      </c>
      <c r="J18" s="23" t="e">
        <v>#N/A</v>
      </c>
      <c r="K18" s="23" t="e">
        <v>#N/A</v>
      </c>
      <c r="L18" s="23" t="e">
        <v>#N/A</v>
      </c>
      <c r="M18" s="23" t="e">
        <v>#N/A</v>
      </c>
      <c r="N18" s="23" t="e">
        <v>#N/A</v>
      </c>
      <c r="O18" s="23" t="e">
        <v>#N/A</v>
      </c>
      <c r="P18" s="23" t="e">
        <v>#N/A</v>
      </c>
      <c r="Q18" s="23" t="e">
        <v>#N/A</v>
      </c>
    </row>
    <row r="19" spans="1:17" x14ac:dyDescent="0.15">
      <c r="A19" s="7">
        <v>8</v>
      </c>
      <c r="B19" s="23">
        <v>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 t="e">
        <v>#N/A</v>
      </c>
      <c r="K19" s="23" t="e">
        <v>#N/A</v>
      </c>
      <c r="L19" s="23" t="e">
        <v>#N/A</v>
      </c>
      <c r="M19" s="23" t="e">
        <v>#N/A</v>
      </c>
      <c r="N19" s="23" t="e">
        <v>#N/A</v>
      </c>
      <c r="O19" s="23" t="e">
        <v>#N/A</v>
      </c>
      <c r="P19" s="23" t="e">
        <v>#N/A</v>
      </c>
      <c r="Q19" s="23" t="e">
        <v>#N/A</v>
      </c>
    </row>
    <row r="20" spans="1:17" x14ac:dyDescent="0.15">
      <c r="A20" s="7">
        <v>9</v>
      </c>
      <c r="B20" s="23" t="e">
        <v>#N/A</v>
      </c>
      <c r="C20" s="23" t="e">
        <v>#N/A</v>
      </c>
      <c r="D20" s="23" t="e">
        <v>#N/A</v>
      </c>
      <c r="E20" s="23" t="e">
        <v>#N/A</v>
      </c>
      <c r="F20" s="23" t="e">
        <v>#N/A</v>
      </c>
      <c r="G20" s="23" t="e">
        <v>#N/A</v>
      </c>
      <c r="H20" s="23" t="e">
        <v>#N/A</v>
      </c>
      <c r="I20" s="23" t="e">
        <v>#N/A</v>
      </c>
      <c r="J20" s="23" t="e">
        <v>#N/A</v>
      </c>
      <c r="K20" s="23" t="e">
        <v>#N/A</v>
      </c>
      <c r="L20" s="23" t="e">
        <v>#N/A</v>
      </c>
      <c r="M20" s="23" t="e">
        <v>#N/A</v>
      </c>
      <c r="N20" s="23" t="e">
        <v>#N/A</v>
      </c>
      <c r="O20" s="23" t="e">
        <v>#N/A</v>
      </c>
      <c r="P20" s="23" t="e">
        <v>#N/A</v>
      </c>
      <c r="Q20" s="23" t="e">
        <v>#N/A</v>
      </c>
    </row>
    <row r="21" spans="1:17" x14ac:dyDescent="0.15">
      <c r="A21" s="7">
        <v>10</v>
      </c>
      <c r="B21" s="25" t="e">
        <v>#N/A</v>
      </c>
      <c r="C21" s="25" t="e">
        <v>#N/A</v>
      </c>
      <c r="D21" s="25" t="e">
        <v>#N/A</v>
      </c>
      <c r="E21" s="25" t="e">
        <v>#N/A</v>
      </c>
      <c r="F21" s="25" t="e">
        <v>#N/A</v>
      </c>
      <c r="G21" s="25" t="e">
        <v>#N/A</v>
      </c>
      <c r="H21" s="25" t="e">
        <v>#N/A</v>
      </c>
      <c r="I21" s="25" t="e">
        <v>#N/A</v>
      </c>
      <c r="J21" s="25" t="e">
        <v>#N/A</v>
      </c>
      <c r="K21" s="25" t="e">
        <v>#N/A</v>
      </c>
      <c r="L21" s="25" t="e">
        <v>#N/A</v>
      </c>
      <c r="M21" s="25" t="e">
        <v>#N/A</v>
      </c>
      <c r="N21" s="25" t="e">
        <v>#N/A</v>
      </c>
      <c r="O21" s="25" t="e">
        <v>#N/A</v>
      </c>
      <c r="P21" s="25" t="e">
        <v>#N/A</v>
      </c>
      <c r="Q21" s="25" t="e">
        <v>#N/A</v>
      </c>
    </row>
    <row r="22" spans="1:17" x14ac:dyDescent="0.15">
      <c r="A22" s="7">
        <v>11</v>
      </c>
      <c r="B22" s="22" t="e">
        <v>#N/A</v>
      </c>
      <c r="C22" s="22" t="e">
        <v>#N/A</v>
      </c>
      <c r="D22" s="22" t="e">
        <v>#N/A</v>
      </c>
      <c r="E22" s="22" t="e">
        <v>#N/A</v>
      </c>
      <c r="F22" s="22" t="e">
        <v>#N/A</v>
      </c>
      <c r="G22" s="22" t="e">
        <v>#N/A</v>
      </c>
      <c r="H22" s="22" t="e">
        <v>#N/A</v>
      </c>
      <c r="I22" s="22" t="e">
        <v>#N/A</v>
      </c>
      <c r="J22" s="22" t="e">
        <v>#N/A</v>
      </c>
      <c r="K22" s="22" t="e">
        <v>#N/A</v>
      </c>
      <c r="L22" s="22" t="e">
        <v>#N/A</v>
      </c>
      <c r="M22" s="22" t="e">
        <v>#N/A</v>
      </c>
      <c r="N22" s="22" t="e">
        <v>#N/A</v>
      </c>
      <c r="O22" s="22" t="e">
        <v>#N/A</v>
      </c>
      <c r="P22" s="22" t="e">
        <v>#N/A</v>
      </c>
      <c r="Q22" s="22" t="e">
        <v>#N/A</v>
      </c>
    </row>
    <row r="23" spans="1:17" x14ac:dyDescent="0.15">
      <c r="A23" s="7">
        <v>12</v>
      </c>
      <c r="B23" s="23" t="e">
        <v>#N/A</v>
      </c>
      <c r="C23" s="23" t="e">
        <v>#N/A</v>
      </c>
      <c r="D23" s="23" t="e">
        <v>#N/A</v>
      </c>
      <c r="E23" s="23" t="e">
        <v>#N/A</v>
      </c>
      <c r="F23" s="23" t="e">
        <v>#N/A</v>
      </c>
      <c r="G23" s="23" t="e">
        <v>#N/A</v>
      </c>
      <c r="H23" s="23" t="e">
        <v>#N/A</v>
      </c>
      <c r="I23" s="23" t="e">
        <v>#N/A</v>
      </c>
      <c r="J23" s="23" t="e">
        <v>#N/A</v>
      </c>
      <c r="K23" s="23" t="e">
        <v>#N/A</v>
      </c>
      <c r="L23" s="23" t="e">
        <v>#N/A</v>
      </c>
      <c r="M23" s="23" t="e">
        <v>#N/A</v>
      </c>
      <c r="N23" s="23" t="e">
        <v>#N/A</v>
      </c>
      <c r="O23" s="23" t="e">
        <v>#N/A</v>
      </c>
      <c r="P23" s="23" t="e">
        <v>#N/A</v>
      </c>
      <c r="Q23" s="23" t="e">
        <v>#N/A</v>
      </c>
    </row>
    <row r="24" spans="1:17" x14ac:dyDescent="0.15">
      <c r="A24" s="7">
        <v>13</v>
      </c>
      <c r="B24" s="23" t="e">
        <v>#N/A</v>
      </c>
      <c r="C24" s="23" t="e">
        <v>#N/A</v>
      </c>
      <c r="D24" s="23" t="e">
        <v>#N/A</v>
      </c>
      <c r="E24" s="23" t="e">
        <v>#N/A</v>
      </c>
      <c r="F24" s="23" t="e">
        <v>#N/A</v>
      </c>
      <c r="G24" s="23" t="e">
        <v>#N/A</v>
      </c>
      <c r="H24" s="23" t="e">
        <v>#N/A</v>
      </c>
      <c r="I24" s="23" t="e">
        <v>#N/A</v>
      </c>
      <c r="J24" s="23" t="e">
        <v>#N/A</v>
      </c>
      <c r="K24" s="23" t="e">
        <v>#N/A</v>
      </c>
      <c r="L24" s="23" t="e">
        <v>#N/A</v>
      </c>
      <c r="M24" s="23" t="e">
        <v>#N/A</v>
      </c>
      <c r="N24" s="23" t="e">
        <v>#N/A</v>
      </c>
      <c r="O24" s="23" t="e">
        <v>#N/A</v>
      </c>
      <c r="P24" s="23" t="e">
        <v>#N/A</v>
      </c>
      <c r="Q24" s="23" t="e">
        <v>#N/A</v>
      </c>
    </row>
    <row r="25" spans="1:17" x14ac:dyDescent="0.15">
      <c r="A25" s="7">
        <v>14</v>
      </c>
      <c r="B25" s="23" t="e">
        <v>#N/A</v>
      </c>
      <c r="C25" s="23" t="e">
        <v>#N/A</v>
      </c>
      <c r="D25" s="23" t="e">
        <v>#N/A</v>
      </c>
      <c r="E25" s="23" t="e">
        <v>#N/A</v>
      </c>
      <c r="F25" s="23" t="e">
        <v>#N/A</v>
      </c>
      <c r="G25" s="23" t="e">
        <v>#N/A</v>
      </c>
      <c r="H25" s="23" t="e">
        <v>#N/A</v>
      </c>
      <c r="I25" s="23" t="e">
        <v>#N/A</v>
      </c>
      <c r="J25" s="23" t="e">
        <v>#N/A</v>
      </c>
      <c r="K25" s="23" t="e">
        <v>#N/A</v>
      </c>
      <c r="L25" s="23" t="e">
        <v>#N/A</v>
      </c>
      <c r="M25" s="23" t="e">
        <v>#N/A</v>
      </c>
      <c r="N25" s="23" t="e">
        <v>#N/A</v>
      </c>
      <c r="O25" s="23" t="e">
        <v>#N/A</v>
      </c>
      <c r="P25" s="23" t="e">
        <v>#N/A</v>
      </c>
      <c r="Q25" s="23" t="e">
        <v>#N/A</v>
      </c>
    </row>
    <row r="26" spans="1:17" x14ac:dyDescent="0.15">
      <c r="A26" s="7">
        <v>15</v>
      </c>
      <c r="B26" s="25" t="e">
        <v>#N/A</v>
      </c>
      <c r="C26" s="25" t="e">
        <v>#N/A</v>
      </c>
      <c r="D26" s="25" t="e">
        <v>#N/A</v>
      </c>
      <c r="E26" s="25" t="e">
        <v>#N/A</v>
      </c>
      <c r="F26" s="25" t="e">
        <v>#N/A</v>
      </c>
      <c r="G26" s="25" t="e">
        <v>#N/A</v>
      </c>
      <c r="H26" s="25" t="e">
        <v>#N/A</v>
      </c>
      <c r="I26" s="25" t="e">
        <v>#N/A</v>
      </c>
      <c r="J26" s="25" t="e">
        <v>#N/A</v>
      </c>
      <c r="K26" s="25" t="e">
        <v>#N/A</v>
      </c>
      <c r="L26" s="25" t="e">
        <v>#N/A</v>
      </c>
      <c r="M26" s="25" t="e">
        <v>#N/A</v>
      </c>
      <c r="N26" s="25" t="e">
        <v>#N/A</v>
      </c>
      <c r="O26" s="25" t="e">
        <v>#N/A</v>
      </c>
      <c r="P26" s="25" t="e">
        <v>#N/A</v>
      </c>
      <c r="Q26" s="25" t="e">
        <v>#N/A</v>
      </c>
    </row>
    <row r="27" spans="1:17" x14ac:dyDescent="0.15">
      <c r="A27" s="7"/>
      <c r="B27" s="26" t="e">
        <v>#N/A</v>
      </c>
      <c r="C27" s="28" t="e">
        <v>#N/A</v>
      </c>
      <c r="D27" s="28" t="e">
        <v>#N/A</v>
      </c>
      <c r="E27" s="28" t="e">
        <v>#N/A</v>
      </c>
      <c r="F27" s="28" t="e">
        <v>#N/A</v>
      </c>
      <c r="G27" s="28" t="e">
        <v>#N/A</v>
      </c>
      <c r="H27" s="28" t="e">
        <v>#N/A</v>
      </c>
      <c r="I27" s="28" t="e">
        <v>#N/A</v>
      </c>
      <c r="J27" s="28" t="e">
        <v>#N/A</v>
      </c>
      <c r="K27" s="28" t="e">
        <v>#N/A</v>
      </c>
      <c r="L27" s="28" t="e">
        <v>#N/A</v>
      </c>
      <c r="M27" s="28" t="e">
        <v>#N/A</v>
      </c>
      <c r="N27" s="28" t="e">
        <v>#N/A</v>
      </c>
      <c r="O27" s="28" t="e">
        <v>#N/A</v>
      </c>
      <c r="P27" s="28" t="e">
        <v>#N/A</v>
      </c>
      <c r="Q27" s="28" t="e">
        <v>#N/A</v>
      </c>
    </row>
    <row r="28" spans="1:17" x14ac:dyDescent="0.15">
      <c r="A28" s="7"/>
      <c r="B28" s="26" t="e">
        <v>#N/A</v>
      </c>
      <c r="C28" s="28" t="e">
        <v>#N/A</v>
      </c>
      <c r="D28" s="28" t="e">
        <v>#N/A</v>
      </c>
      <c r="E28" s="28" t="e">
        <v>#N/A</v>
      </c>
      <c r="F28" s="28" t="e">
        <v>#N/A</v>
      </c>
      <c r="G28" s="28" t="e">
        <v>#N/A</v>
      </c>
      <c r="H28" s="28" t="e">
        <v>#N/A</v>
      </c>
      <c r="I28" s="28" t="e">
        <v>#N/A</v>
      </c>
      <c r="J28" s="28" t="e">
        <v>#N/A</v>
      </c>
      <c r="K28" s="28" t="e">
        <v>#N/A</v>
      </c>
      <c r="L28" s="28" t="e">
        <v>#N/A</v>
      </c>
      <c r="M28" s="28" t="e">
        <v>#N/A</v>
      </c>
      <c r="N28" s="28" t="e">
        <v>#N/A</v>
      </c>
      <c r="O28" s="28" t="e">
        <v>#N/A</v>
      </c>
      <c r="P28" s="28" t="e">
        <v>#N/A</v>
      </c>
      <c r="Q28" s="28" t="e">
        <v>#N/A</v>
      </c>
    </row>
    <row r="29" spans="1:17" x14ac:dyDescent="0.15">
      <c r="A29" s="7"/>
    </row>
    <row r="30" spans="1:17" ht="13.5" customHeight="1" x14ac:dyDescent="0.15">
      <c r="A30" s="7"/>
      <c r="B30" s="30" t="s">
        <v>12</v>
      </c>
      <c r="C30" s="32" t="s">
        <v>13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</row>
    <row r="31" spans="1:17" x14ac:dyDescent="0.15">
      <c r="B31" s="31"/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13">
        <v>6</v>
      </c>
      <c r="I31" s="13">
        <v>7</v>
      </c>
      <c r="J31" s="13">
        <v>8</v>
      </c>
      <c r="K31" s="13">
        <v>9</v>
      </c>
      <c r="L31" s="13">
        <v>10</v>
      </c>
      <c r="M31" s="13">
        <v>11</v>
      </c>
      <c r="N31" s="13">
        <v>12</v>
      </c>
      <c r="O31" s="13">
        <v>13</v>
      </c>
      <c r="P31" s="13">
        <v>14</v>
      </c>
      <c r="Q31" s="13">
        <v>15</v>
      </c>
    </row>
    <row r="32" spans="1:17" x14ac:dyDescent="0.15">
      <c r="A32" s="1">
        <v>1</v>
      </c>
      <c r="B32" s="4">
        <v>60323</v>
      </c>
      <c r="C32" s="4">
        <v>1</v>
      </c>
      <c r="D32" s="4">
        <v>83</v>
      </c>
      <c r="E32" s="4">
        <v>234289</v>
      </c>
      <c r="F32" s="4">
        <v>2356</v>
      </c>
      <c r="G32" s="4">
        <v>1590</v>
      </c>
      <c r="H32" s="4">
        <v>107608</v>
      </c>
      <c r="I32" s="4">
        <v>1947</v>
      </c>
      <c r="J32" s="4"/>
      <c r="K32" s="4"/>
      <c r="L32" s="4"/>
      <c r="M32" s="4"/>
      <c r="N32" s="4"/>
      <c r="O32" s="4"/>
      <c r="P32" s="4"/>
      <c r="Q32" s="4"/>
    </row>
    <row r="33" spans="1:17" x14ac:dyDescent="0.15">
      <c r="A33" s="1">
        <v>2</v>
      </c>
      <c r="B33" s="5">
        <v>61122</v>
      </c>
      <c r="C33" s="5">
        <v>1</v>
      </c>
      <c r="D33" s="5">
        <v>88.5</v>
      </c>
      <c r="E33" s="5">
        <v>259426</v>
      </c>
      <c r="F33" s="5">
        <v>2325</v>
      </c>
      <c r="G33" s="5">
        <v>1456</v>
      </c>
      <c r="H33" s="5">
        <v>108632</v>
      </c>
      <c r="I33" s="5">
        <v>1948</v>
      </c>
      <c r="J33" s="5"/>
      <c r="K33" s="5"/>
      <c r="L33" s="5"/>
      <c r="M33" s="5"/>
      <c r="N33" s="5"/>
      <c r="O33" s="5"/>
      <c r="P33" s="5"/>
      <c r="Q33" s="5"/>
    </row>
    <row r="34" spans="1:17" x14ac:dyDescent="0.15">
      <c r="A34" s="1">
        <v>3</v>
      </c>
      <c r="B34" s="5">
        <v>60171</v>
      </c>
      <c r="C34" s="5">
        <v>1</v>
      </c>
      <c r="D34" s="5">
        <v>88.2</v>
      </c>
      <c r="E34" s="5">
        <v>258054</v>
      </c>
      <c r="F34" s="5">
        <v>3682</v>
      </c>
      <c r="G34" s="5">
        <v>1616</v>
      </c>
      <c r="H34" s="5">
        <v>109773</v>
      </c>
      <c r="I34" s="5">
        <v>1949</v>
      </c>
      <c r="J34" s="5"/>
      <c r="K34" s="5"/>
      <c r="L34" s="5"/>
      <c r="M34" s="5"/>
      <c r="N34" s="5"/>
      <c r="O34" s="5"/>
      <c r="P34" s="5"/>
      <c r="Q34" s="5"/>
    </row>
    <row r="35" spans="1:17" x14ac:dyDescent="0.15">
      <c r="A35" s="7">
        <v>4</v>
      </c>
      <c r="B35" s="5">
        <v>61187</v>
      </c>
      <c r="C35" s="5">
        <v>1</v>
      </c>
      <c r="D35" s="5">
        <v>89.5</v>
      </c>
      <c r="E35" s="5">
        <v>284599</v>
      </c>
      <c r="F35" s="5">
        <v>3351</v>
      </c>
      <c r="G35" s="5">
        <v>1650</v>
      </c>
      <c r="H35" s="5">
        <v>110929</v>
      </c>
      <c r="I35" s="5">
        <v>1950</v>
      </c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7">
        <v>5</v>
      </c>
      <c r="B36" s="6">
        <v>63221</v>
      </c>
      <c r="C36" s="6">
        <v>1</v>
      </c>
      <c r="D36" s="6">
        <v>96.2</v>
      </c>
      <c r="E36" s="6">
        <v>328975</v>
      </c>
      <c r="F36" s="6">
        <v>2099</v>
      </c>
      <c r="G36" s="6">
        <v>3099</v>
      </c>
      <c r="H36" s="6">
        <v>112075</v>
      </c>
      <c r="I36" s="6">
        <v>1951</v>
      </c>
      <c r="J36" s="6"/>
      <c r="K36" s="6"/>
      <c r="L36" s="6"/>
      <c r="M36" s="6"/>
      <c r="N36" s="6"/>
      <c r="O36" s="6"/>
      <c r="P36" s="6"/>
      <c r="Q36" s="6"/>
    </row>
    <row r="37" spans="1:17" x14ac:dyDescent="0.15">
      <c r="A37" s="7">
        <v>6</v>
      </c>
      <c r="B37" s="4">
        <v>63639</v>
      </c>
      <c r="C37" s="4">
        <v>1</v>
      </c>
      <c r="D37" s="4">
        <v>98.1</v>
      </c>
      <c r="E37" s="4">
        <v>346999</v>
      </c>
      <c r="F37" s="4">
        <v>1932</v>
      </c>
      <c r="G37" s="4">
        <v>3594</v>
      </c>
      <c r="H37" s="4">
        <v>113270</v>
      </c>
      <c r="I37" s="4">
        <v>1952</v>
      </c>
      <c r="J37" s="4"/>
      <c r="K37" s="4"/>
      <c r="L37" s="4"/>
      <c r="M37" s="4"/>
      <c r="N37" s="4"/>
      <c r="O37" s="4"/>
      <c r="P37" s="4"/>
      <c r="Q37" s="4"/>
    </row>
    <row r="38" spans="1:17" x14ac:dyDescent="0.15">
      <c r="A38" s="7">
        <v>7</v>
      </c>
      <c r="B38" s="5">
        <v>64989</v>
      </c>
      <c r="C38" s="5">
        <v>1</v>
      </c>
      <c r="D38" s="5">
        <v>99</v>
      </c>
      <c r="E38" s="5">
        <v>365385</v>
      </c>
      <c r="F38" s="5">
        <v>1870</v>
      </c>
      <c r="G38" s="5">
        <v>3547</v>
      </c>
      <c r="H38" s="5">
        <v>115094</v>
      </c>
      <c r="I38" s="5">
        <v>1953</v>
      </c>
      <c r="J38" s="5"/>
      <c r="K38" s="5"/>
      <c r="L38" s="5"/>
      <c r="M38" s="5"/>
      <c r="N38" s="5"/>
      <c r="O38" s="5"/>
      <c r="P38" s="5"/>
      <c r="Q38" s="5"/>
    </row>
    <row r="39" spans="1:17" x14ac:dyDescent="0.15">
      <c r="A39" s="7">
        <v>8</v>
      </c>
      <c r="B39" s="5">
        <v>63761</v>
      </c>
      <c r="C39" s="5">
        <v>1</v>
      </c>
      <c r="D39" s="5">
        <v>100</v>
      </c>
      <c r="E39" s="5">
        <v>363112</v>
      </c>
      <c r="F39" s="5">
        <v>3578</v>
      </c>
      <c r="G39" s="5">
        <v>3350</v>
      </c>
      <c r="H39" s="5">
        <v>116219</v>
      </c>
      <c r="I39" s="5">
        <v>1954</v>
      </c>
      <c r="J39" s="5"/>
      <c r="K39" s="5"/>
      <c r="L39" s="5"/>
      <c r="M39" s="5"/>
      <c r="N39" s="5"/>
      <c r="O39" s="5"/>
      <c r="P39" s="5"/>
      <c r="Q39" s="5"/>
    </row>
    <row r="40" spans="1:17" x14ac:dyDescent="0.15">
      <c r="A40" s="7">
        <v>9</v>
      </c>
      <c r="B40" s="5">
        <v>66019</v>
      </c>
      <c r="C40" s="5">
        <v>1</v>
      </c>
      <c r="D40" s="5">
        <v>101.2</v>
      </c>
      <c r="E40" s="5">
        <v>397469</v>
      </c>
      <c r="F40" s="5">
        <v>2904</v>
      </c>
      <c r="G40" s="5">
        <v>3048</v>
      </c>
      <c r="H40" s="5">
        <v>117388</v>
      </c>
      <c r="I40" s="5">
        <v>1955</v>
      </c>
      <c r="J40" s="5"/>
      <c r="K40" s="5"/>
      <c r="L40" s="5"/>
      <c r="M40" s="5"/>
      <c r="N40" s="5"/>
      <c r="O40" s="5"/>
      <c r="P40" s="5"/>
      <c r="Q40" s="5"/>
    </row>
    <row r="41" spans="1:17" x14ac:dyDescent="0.15">
      <c r="A41" s="7">
        <v>10</v>
      </c>
      <c r="B41" s="6">
        <v>67857</v>
      </c>
      <c r="C41" s="6">
        <v>1</v>
      </c>
      <c r="D41" s="6">
        <v>104.6</v>
      </c>
      <c r="E41" s="6">
        <v>419180</v>
      </c>
      <c r="F41" s="6">
        <v>2822</v>
      </c>
      <c r="G41" s="6">
        <v>2857</v>
      </c>
      <c r="H41" s="6">
        <v>118734</v>
      </c>
      <c r="I41" s="6">
        <v>1956</v>
      </c>
      <c r="J41" s="6"/>
      <c r="K41" s="6"/>
      <c r="L41" s="6"/>
      <c r="M41" s="6"/>
      <c r="N41" s="6"/>
      <c r="O41" s="6"/>
      <c r="P41" s="6"/>
      <c r="Q41" s="6"/>
    </row>
    <row r="42" spans="1:17" x14ac:dyDescent="0.15">
      <c r="A42" s="7">
        <v>11</v>
      </c>
      <c r="B42" s="4">
        <v>68169</v>
      </c>
      <c r="C42" s="4">
        <v>1</v>
      </c>
      <c r="D42" s="4">
        <v>108.4</v>
      </c>
      <c r="E42" s="4">
        <v>442769</v>
      </c>
      <c r="F42" s="4">
        <v>2936</v>
      </c>
      <c r="G42" s="4">
        <v>2798</v>
      </c>
      <c r="H42" s="4">
        <v>120445</v>
      </c>
      <c r="I42" s="4">
        <v>1957</v>
      </c>
      <c r="J42" s="4"/>
      <c r="K42" s="4"/>
      <c r="L42" s="4"/>
      <c r="M42" s="4"/>
      <c r="N42" s="4"/>
      <c r="O42" s="4"/>
      <c r="P42" s="4"/>
      <c r="Q42" s="4"/>
    </row>
    <row r="43" spans="1:17" x14ac:dyDescent="0.15">
      <c r="A43" s="7">
        <v>12</v>
      </c>
      <c r="B43" s="5">
        <v>66513</v>
      </c>
      <c r="C43" s="5">
        <v>1</v>
      </c>
      <c r="D43" s="5">
        <v>110.8</v>
      </c>
      <c r="E43" s="5">
        <v>444546</v>
      </c>
      <c r="F43" s="5">
        <v>4681</v>
      </c>
      <c r="G43" s="5">
        <v>2637</v>
      </c>
      <c r="H43" s="5">
        <v>121950</v>
      </c>
      <c r="I43" s="5">
        <v>1958</v>
      </c>
      <c r="J43" s="5"/>
      <c r="K43" s="5"/>
      <c r="L43" s="5"/>
      <c r="M43" s="5"/>
      <c r="N43" s="5"/>
      <c r="O43" s="5"/>
      <c r="P43" s="5"/>
      <c r="Q43" s="5"/>
    </row>
    <row r="44" spans="1:17" x14ac:dyDescent="0.15">
      <c r="A44" s="7">
        <v>13</v>
      </c>
      <c r="B44" s="5">
        <v>68655</v>
      </c>
      <c r="C44" s="5">
        <v>1</v>
      </c>
      <c r="D44" s="5">
        <v>112.6</v>
      </c>
      <c r="E44" s="5">
        <v>482704</v>
      </c>
      <c r="F44" s="5">
        <v>3813</v>
      </c>
      <c r="G44" s="5">
        <v>2552</v>
      </c>
      <c r="H44" s="5">
        <v>123366</v>
      </c>
      <c r="I44" s="5">
        <v>1959</v>
      </c>
      <c r="J44" s="5"/>
      <c r="K44" s="5"/>
      <c r="L44" s="5"/>
      <c r="M44" s="5"/>
      <c r="N44" s="5"/>
      <c r="O44" s="5"/>
      <c r="P44" s="5"/>
      <c r="Q44" s="5"/>
    </row>
    <row r="45" spans="1:17" x14ac:dyDescent="0.15">
      <c r="A45" s="7">
        <v>14</v>
      </c>
      <c r="B45" s="5">
        <v>69564</v>
      </c>
      <c r="C45" s="5">
        <v>1</v>
      </c>
      <c r="D45" s="5">
        <v>114.2</v>
      </c>
      <c r="E45" s="5">
        <v>502601</v>
      </c>
      <c r="F45" s="5">
        <v>3931</v>
      </c>
      <c r="G45" s="5">
        <v>2514</v>
      </c>
      <c r="H45" s="5">
        <v>125368</v>
      </c>
      <c r="I45" s="5">
        <v>1960</v>
      </c>
      <c r="J45" s="5"/>
      <c r="K45" s="5"/>
      <c r="L45" s="5"/>
      <c r="M45" s="5"/>
      <c r="N45" s="5"/>
      <c r="O45" s="5"/>
      <c r="P45" s="5"/>
      <c r="Q45" s="5"/>
    </row>
    <row r="46" spans="1:17" x14ac:dyDescent="0.15">
      <c r="A46" s="7">
        <v>15</v>
      </c>
      <c r="B46" s="6">
        <v>69331</v>
      </c>
      <c r="C46" s="6">
        <v>1</v>
      </c>
      <c r="D46" s="6">
        <v>115.7</v>
      </c>
      <c r="E46" s="6">
        <v>518173</v>
      </c>
      <c r="F46" s="6">
        <v>4806</v>
      </c>
      <c r="G46" s="6">
        <v>2572</v>
      </c>
      <c r="H46" s="6">
        <v>127852</v>
      </c>
      <c r="I46" s="6">
        <v>1961</v>
      </c>
      <c r="J46" s="6"/>
      <c r="K46" s="6"/>
      <c r="L46" s="6"/>
      <c r="M46" s="6"/>
      <c r="N46" s="6"/>
      <c r="O46" s="6"/>
      <c r="P46" s="6"/>
      <c r="Q46" s="6"/>
    </row>
    <row r="47" spans="1:17" x14ac:dyDescent="0.15">
      <c r="A47" s="7">
        <v>16</v>
      </c>
      <c r="B47" s="4">
        <v>70551</v>
      </c>
      <c r="C47" s="4">
        <v>1</v>
      </c>
      <c r="D47" s="4">
        <v>116.9</v>
      </c>
      <c r="E47" s="4">
        <v>554894</v>
      </c>
      <c r="F47" s="4">
        <v>4007</v>
      </c>
      <c r="G47" s="4">
        <v>2827</v>
      </c>
      <c r="H47" s="4">
        <v>130081</v>
      </c>
      <c r="I47" s="4">
        <v>1962</v>
      </c>
      <c r="J47" s="4"/>
      <c r="K47" s="4"/>
      <c r="L47" s="4"/>
      <c r="M47" s="4"/>
      <c r="N47" s="4"/>
      <c r="O47" s="4"/>
      <c r="P47" s="4"/>
      <c r="Q47" s="4"/>
    </row>
    <row r="48" spans="1:17" x14ac:dyDescent="0.15">
      <c r="A48" s="7">
        <v>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15">
      <c r="A49" s="7">
        <v>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15">
      <c r="A50" s="7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15">
      <c r="A51" s="7">
        <v>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15">
      <c r="A52" s="7">
        <v>21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15">
      <c r="A53" s="7">
        <v>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15">
      <c r="A54" s="7">
        <v>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15">
      <c r="A55" s="7">
        <v>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15">
      <c r="A56" s="7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15">
      <c r="A57" s="7">
        <v>26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15">
      <c r="A58" s="7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15">
      <c r="A59" s="7">
        <v>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15">
      <c r="A60" s="7">
        <v>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15">
      <c r="A61" s="7">
        <v>30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15">
      <c r="A62" s="7">
        <v>31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15">
      <c r="A63" s="7">
        <v>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15">
      <c r="A64" s="7">
        <v>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15">
      <c r="A65" s="7">
        <v>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15">
      <c r="A66" s="7">
        <v>35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15">
      <c r="A67" s="7">
        <v>36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15">
      <c r="A68" s="7">
        <v>37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15">
      <c r="A69" s="7">
        <v>38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15">
      <c r="A70" s="7">
        <v>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15">
      <c r="A71" s="7">
        <v>40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15">
      <c r="A72" s="7">
        <v>41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15">
      <c r="A73" s="7">
        <v>42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15">
      <c r="A74" s="7">
        <v>43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15">
      <c r="A75" s="7">
        <v>44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15">
      <c r="A76" s="7">
        <v>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15">
      <c r="A77" s="7">
        <v>46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15">
      <c r="A78" s="7">
        <v>47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15">
      <c r="A79" s="7">
        <v>48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15">
      <c r="A80" s="7">
        <v>49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15">
      <c r="A81" s="7">
        <v>50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15">
      <c r="A82" s="7">
        <v>51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15">
      <c r="A83" s="7">
        <v>52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15">
      <c r="A84" s="7">
        <v>53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15">
      <c r="A85" s="7">
        <v>54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15">
      <c r="A86" s="7">
        <v>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15">
      <c r="A87" s="7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15">
      <c r="A88" s="7">
        <v>57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15">
      <c r="A89" s="7">
        <v>58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15">
      <c r="A90" s="7">
        <v>59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15">
      <c r="A91" s="7">
        <v>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15">
      <c r="A92" s="7">
        <v>61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15">
      <c r="A93" s="7">
        <v>62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15">
      <c r="A94" s="7">
        <v>63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15">
      <c r="A95" s="7">
        <v>64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15">
      <c r="A96" s="7">
        <v>65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15">
      <c r="A97" s="7">
        <v>66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15">
      <c r="A98" s="7">
        <v>67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15">
      <c r="A99" s="7">
        <v>68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15">
      <c r="A100" s="7">
        <v>69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15">
      <c r="A101" s="7">
        <v>70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15">
      <c r="A102" s="7">
        <v>71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15">
      <c r="A103" s="7">
        <v>72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15">
      <c r="A104" s="7">
        <v>73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15">
      <c r="A105" s="7">
        <v>74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15">
      <c r="A106" s="7">
        <v>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15">
      <c r="A107" s="7">
        <v>76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15">
      <c r="A108" s="7">
        <v>77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15">
      <c r="A109" s="7">
        <v>78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15">
      <c r="A110" s="7">
        <v>79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15">
      <c r="A111" s="7">
        <v>80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15">
      <c r="A112" s="7">
        <v>81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15">
      <c r="A113" s="7">
        <v>82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15">
      <c r="A114" s="7">
        <v>83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15">
      <c r="A115" s="7">
        <v>84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7">
        <v>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15">
      <c r="A117" s="7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15">
      <c r="A118" s="7">
        <v>87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15">
      <c r="A119" s="7">
        <v>88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15">
      <c r="A120" s="7">
        <v>89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7">
        <v>90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15">
      <c r="A122" s="7">
        <v>91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15">
      <c r="A123" s="7">
        <v>92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15">
      <c r="A124" s="7">
        <v>93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15">
      <c r="A125" s="7">
        <v>94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7">
        <v>95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15">
      <c r="A127" s="7">
        <v>96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15">
      <c r="A128" s="7">
        <v>97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15">
      <c r="A129" s="7">
        <v>98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15">
      <c r="A130" s="7">
        <v>99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15">
      <c r="A131" s="7">
        <v>100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</sheetData>
  <mergeCells count="4">
    <mergeCell ref="B10:B11"/>
    <mergeCell ref="C10:Q10"/>
    <mergeCell ref="B30:B31"/>
    <mergeCell ref="C30:Q30"/>
  </mergeCells>
  <phoneticPr fontId="1"/>
  <dataValidations xWindow="357" yWindow="302" count="2">
    <dataValidation type="whole" allowBlank="1" showInputMessage="1" showErrorMessage="1" sqref="D5:D6" xr:uid="{00000000-0002-0000-0200-000000000000}">
      <formula1>2</formula1>
      <formula2>15</formula2>
    </dataValidation>
    <dataValidation type="whole" allowBlank="1" showInputMessage="1" showErrorMessage="1" sqref="D4" xr:uid="{00000000-0002-0000-02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21"/>
  <sheetViews>
    <sheetView workbookViewId="0"/>
  </sheetViews>
  <sheetFormatPr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20</v>
      </c>
      <c r="B1" s="2"/>
      <c r="F1" s="7" t="s">
        <v>1</v>
      </c>
    </row>
    <row r="3" spans="1:8" x14ac:dyDescent="0.15">
      <c r="C3" s="11" t="s">
        <v>3</v>
      </c>
      <c r="D3" s="17"/>
      <c r="E3" s="13" t="s">
        <v>8</v>
      </c>
      <c r="G3" s="1" t="s">
        <v>25</v>
      </c>
    </row>
    <row r="4" spans="1:8" x14ac:dyDescent="0.15">
      <c r="C4" s="18" t="s">
        <v>4</v>
      </c>
      <c r="D4" s="16" t="s">
        <v>5</v>
      </c>
      <c r="E4" s="3">
        <v>36</v>
      </c>
    </row>
    <row r="5" spans="1:8" x14ac:dyDescent="0.15">
      <c r="C5" s="18" t="s">
        <v>6</v>
      </c>
      <c r="D5" s="16" t="s">
        <v>7</v>
      </c>
      <c r="E5" s="3">
        <v>2</v>
      </c>
    </row>
    <row r="6" spans="1:8" x14ac:dyDescent="0.15">
      <c r="C6" s="7"/>
      <c r="D6" s="20"/>
      <c r="E6" s="7"/>
    </row>
    <row r="7" spans="1:8" x14ac:dyDescent="0.15">
      <c r="C7" s="11" t="s">
        <v>16</v>
      </c>
      <c r="D7" s="12"/>
      <c r="E7" s="13" t="s">
        <v>8</v>
      </c>
    </row>
    <row r="8" spans="1:8" x14ac:dyDescent="0.15">
      <c r="C8" s="15" t="s">
        <v>17</v>
      </c>
      <c r="D8" s="16"/>
      <c r="E8" s="19">
        <v>0</v>
      </c>
    </row>
    <row r="10" spans="1:8" x14ac:dyDescent="0.15">
      <c r="C10" s="30" t="s">
        <v>10</v>
      </c>
      <c r="D10" s="32" t="s">
        <v>11</v>
      </c>
      <c r="E10" s="33"/>
      <c r="F10" s="33"/>
      <c r="G10" s="33"/>
      <c r="H10" s="34"/>
    </row>
    <row r="11" spans="1:8" x14ac:dyDescent="0.15">
      <c r="C11" s="31"/>
      <c r="D11" s="14">
        <v>1</v>
      </c>
      <c r="E11" s="14">
        <v>2</v>
      </c>
      <c r="F11" s="14">
        <v>3</v>
      </c>
      <c r="G11" s="14">
        <v>4</v>
      </c>
      <c r="H11" s="14">
        <v>5</v>
      </c>
    </row>
    <row r="12" spans="1:8" x14ac:dyDescent="0.15">
      <c r="B12" s="1">
        <v>1</v>
      </c>
      <c r="C12" s="22">
        <f t="array" ref="C12:H18">_xll.WDgelsy(E4,E5,D22:H121,C22:C121,,E8,"C")</f>
        <v>-0.26232307377407377</v>
      </c>
      <c r="D12" s="22">
        <v>6.9238442875942871E-2</v>
      </c>
      <c r="E12" s="22">
        <v>-9.8909501639051517E-5</v>
      </c>
      <c r="F12" s="22" t="e">
        <v>#N/A</v>
      </c>
      <c r="G12" s="22" t="e">
        <v>#N/A</v>
      </c>
      <c r="H12" s="22" t="e">
        <v>#N/A</v>
      </c>
    </row>
    <row r="13" spans="1:8" x14ac:dyDescent="0.15">
      <c r="B13" s="1">
        <v>2</v>
      </c>
      <c r="C13" s="23">
        <v>1.0021168180204545</v>
      </c>
      <c r="D13" s="23">
        <v>-9.8909501639051517E-5</v>
      </c>
      <c r="E13" s="23">
        <v>2.3596074716414775E-7</v>
      </c>
      <c r="F13" s="23" t="e">
        <v>#N/A</v>
      </c>
      <c r="G13" s="23" t="e">
        <v>#N/A</v>
      </c>
      <c r="H13" s="23" t="e">
        <v>#N/A</v>
      </c>
    </row>
    <row r="14" spans="1:8" x14ac:dyDescent="0.15">
      <c r="B14" s="1">
        <v>3</v>
      </c>
      <c r="C14" s="23">
        <v>2</v>
      </c>
      <c r="D14" s="23">
        <v>0</v>
      </c>
      <c r="E14" s="23">
        <v>0</v>
      </c>
      <c r="F14" s="23" t="e">
        <v>#N/A</v>
      </c>
      <c r="G14" s="23" t="e">
        <v>#N/A</v>
      </c>
      <c r="H14" s="23" t="e">
        <v>#N/A</v>
      </c>
    </row>
    <row r="15" spans="1:8" x14ac:dyDescent="0.15">
      <c r="B15" s="7">
        <v>4</v>
      </c>
      <c r="C15" s="23" t="e">
        <v>#N/A</v>
      </c>
      <c r="D15" s="23" t="e">
        <v>#N/A</v>
      </c>
      <c r="E15" s="23" t="e">
        <v>#N/A</v>
      </c>
      <c r="F15" s="23" t="e">
        <v>#N/A</v>
      </c>
      <c r="G15" s="23" t="e">
        <v>#N/A</v>
      </c>
      <c r="H15" s="23" t="e">
        <v>#N/A</v>
      </c>
    </row>
    <row r="16" spans="1:8" x14ac:dyDescent="0.15">
      <c r="B16" s="7">
        <v>5</v>
      </c>
      <c r="C16" s="25" t="e">
        <v>#N/A</v>
      </c>
      <c r="D16" s="25" t="e">
        <v>#N/A</v>
      </c>
      <c r="E16" s="25" t="e">
        <v>#N/A</v>
      </c>
      <c r="F16" s="25" t="e">
        <v>#N/A</v>
      </c>
      <c r="G16" s="25" t="e">
        <v>#N/A</v>
      </c>
      <c r="H16" s="25" t="e">
        <v>#N/A</v>
      </c>
    </row>
    <row r="17" spans="1:8" x14ac:dyDescent="0.15">
      <c r="A17" s="7"/>
      <c r="B17" s="7"/>
      <c r="C17" s="26" t="e">
        <v>#N/A</v>
      </c>
      <c r="D17" s="28" t="e">
        <v>#N/A</v>
      </c>
      <c r="E17" s="28" t="e">
        <v>#N/A</v>
      </c>
      <c r="F17" s="28" t="e">
        <v>#N/A</v>
      </c>
      <c r="G17" s="28" t="e">
        <v>#N/A</v>
      </c>
      <c r="H17" s="28" t="e">
        <v>#N/A</v>
      </c>
    </row>
    <row r="18" spans="1:8" x14ac:dyDescent="0.15">
      <c r="A18" s="7"/>
      <c r="B18" s="7"/>
      <c r="C18" s="26" t="e">
        <v>#N/A</v>
      </c>
      <c r="D18" s="28" t="e">
        <v>#N/A</v>
      </c>
      <c r="E18" s="28" t="e">
        <v>#N/A</v>
      </c>
      <c r="F18" s="28" t="e">
        <v>#N/A</v>
      </c>
      <c r="G18" s="28" t="e">
        <v>#N/A</v>
      </c>
      <c r="H18" s="28" t="e">
        <v>#N/A</v>
      </c>
    </row>
    <row r="19" spans="1:8" x14ac:dyDescent="0.15">
      <c r="A19" s="7"/>
      <c r="B19" s="7"/>
    </row>
    <row r="20" spans="1:8" ht="13.5" customHeight="1" x14ac:dyDescent="0.15">
      <c r="A20" s="7"/>
      <c r="B20" s="30" t="s">
        <v>0</v>
      </c>
      <c r="C20" s="30" t="s">
        <v>12</v>
      </c>
      <c r="D20" s="32" t="s">
        <v>13</v>
      </c>
      <c r="E20" s="33"/>
      <c r="F20" s="33"/>
      <c r="G20" s="33"/>
      <c r="H20" s="34"/>
    </row>
    <row r="21" spans="1:8" x14ac:dyDescent="0.15">
      <c r="B21" s="31"/>
      <c r="C21" s="31"/>
      <c r="D21" s="13">
        <v>1</v>
      </c>
      <c r="E21" s="13">
        <v>2</v>
      </c>
      <c r="F21" s="13">
        <v>3</v>
      </c>
      <c r="G21" s="13">
        <v>4</v>
      </c>
      <c r="H21" s="13">
        <v>5</v>
      </c>
    </row>
    <row r="22" spans="1:8" x14ac:dyDescent="0.15">
      <c r="A22" s="1">
        <v>1</v>
      </c>
      <c r="B22" s="4">
        <v>0.2</v>
      </c>
      <c r="C22" s="4">
        <v>0.1</v>
      </c>
      <c r="D22" s="8">
        <v>1</v>
      </c>
      <c r="E22" s="8">
        <f>B22</f>
        <v>0.2</v>
      </c>
      <c r="F22" s="8">
        <f>B22*E22</f>
        <v>4.0000000000000008E-2</v>
      </c>
      <c r="G22" s="8">
        <f>B22*F22</f>
        <v>8.0000000000000019E-3</v>
      </c>
      <c r="H22" s="8">
        <f>B22*G22</f>
        <v>1.6000000000000005E-3</v>
      </c>
    </row>
    <row r="23" spans="1:8" x14ac:dyDescent="0.15">
      <c r="A23" s="1">
        <v>2</v>
      </c>
      <c r="B23" s="5">
        <v>337.4</v>
      </c>
      <c r="C23" s="5">
        <v>338.8</v>
      </c>
      <c r="D23" s="9">
        <v>1</v>
      </c>
      <c r="E23" s="9">
        <f t="shared" ref="E23:E86" si="0">B23</f>
        <v>337.4</v>
      </c>
      <c r="F23" s="9">
        <f t="shared" ref="F23:F86" si="1">B23*E23</f>
        <v>113838.75999999998</v>
      </c>
      <c r="G23" s="9">
        <f t="shared" ref="G23:G86" si="2">B23*F23</f>
        <v>38409197.623999991</v>
      </c>
      <c r="H23" s="9">
        <f t="shared" ref="H23:H86" si="3">B23*G23</f>
        <v>12959263278.337595</v>
      </c>
    </row>
    <row r="24" spans="1:8" x14ac:dyDescent="0.15">
      <c r="A24" s="1">
        <v>3</v>
      </c>
      <c r="B24" s="5">
        <v>118.2</v>
      </c>
      <c r="C24" s="5">
        <v>118.1</v>
      </c>
      <c r="D24" s="9">
        <v>1</v>
      </c>
      <c r="E24" s="9">
        <f t="shared" si="0"/>
        <v>118.2</v>
      </c>
      <c r="F24" s="9">
        <f t="shared" si="1"/>
        <v>13971.24</v>
      </c>
      <c r="G24" s="9">
        <f t="shared" si="2"/>
        <v>1651400.568</v>
      </c>
      <c r="H24" s="9">
        <f t="shared" si="3"/>
        <v>195195547.1376</v>
      </c>
    </row>
    <row r="25" spans="1:8" x14ac:dyDescent="0.15">
      <c r="A25" s="7">
        <v>4</v>
      </c>
      <c r="B25" s="5">
        <v>884.6</v>
      </c>
      <c r="C25" s="5">
        <v>888</v>
      </c>
      <c r="D25" s="9">
        <v>1</v>
      </c>
      <c r="E25" s="9">
        <f t="shared" si="0"/>
        <v>884.6</v>
      </c>
      <c r="F25" s="9">
        <f t="shared" si="1"/>
        <v>782517.16</v>
      </c>
      <c r="G25" s="9">
        <f t="shared" si="2"/>
        <v>692214679.73600006</v>
      </c>
      <c r="H25" s="9">
        <f t="shared" si="3"/>
        <v>612333105694.4657</v>
      </c>
    </row>
    <row r="26" spans="1:8" x14ac:dyDescent="0.15">
      <c r="A26" s="7">
        <v>5</v>
      </c>
      <c r="B26" s="6">
        <v>10.1</v>
      </c>
      <c r="C26" s="6">
        <v>9.1999999999999993</v>
      </c>
      <c r="D26" s="10">
        <v>1</v>
      </c>
      <c r="E26" s="10">
        <f t="shared" si="0"/>
        <v>10.1</v>
      </c>
      <c r="F26" s="10">
        <f t="shared" si="1"/>
        <v>102.00999999999999</v>
      </c>
      <c r="G26" s="10">
        <f t="shared" si="2"/>
        <v>1030.3009999999999</v>
      </c>
      <c r="H26" s="10">
        <f t="shared" si="3"/>
        <v>10406.040099999998</v>
      </c>
    </row>
    <row r="27" spans="1:8" x14ac:dyDescent="0.15">
      <c r="A27" s="7">
        <v>6</v>
      </c>
      <c r="B27" s="4">
        <v>226.5</v>
      </c>
      <c r="C27" s="4">
        <v>228.1</v>
      </c>
      <c r="D27" s="8">
        <v>1</v>
      </c>
      <c r="E27" s="8">
        <f t="shared" si="0"/>
        <v>226.5</v>
      </c>
      <c r="F27" s="8">
        <f t="shared" si="1"/>
        <v>51302.25</v>
      </c>
      <c r="G27" s="8">
        <f t="shared" si="2"/>
        <v>11619959.625</v>
      </c>
      <c r="H27" s="8">
        <f t="shared" si="3"/>
        <v>2631920855.0625</v>
      </c>
    </row>
    <row r="28" spans="1:8" x14ac:dyDescent="0.15">
      <c r="A28" s="7">
        <v>7</v>
      </c>
      <c r="B28" s="5">
        <v>666.3</v>
      </c>
      <c r="C28" s="5">
        <v>668.5</v>
      </c>
      <c r="D28" s="9">
        <v>1</v>
      </c>
      <c r="E28" s="9">
        <f t="shared" si="0"/>
        <v>666.3</v>
      </c>
      <c r="F28" s="9">
        <f t="shared" si="1"/>
        <v>443955.68999999994</v>
      </c>
      <c r="G28" s="9">
        <f t="shared" si="2"/>
        <v>295807676.24699992</v>
      </c>
      <c r="H28" s="9">
        <f t="shared" si="3"/>
        <v>197096654683.37604</v>
      </c>
    </row>
    <row r="29" spans="1:8" x14ac:dyDescent="0.15">
      <c r="A29" s="7">
        <v>8</v>
      </c>
      <c r="B29" s="5">
        <v>996.3</v>
      </c>
      <c r="C29" s="5">
        <v>998.5</v>
      </c>
      <c r="D29" s="9">
        <v>1</v>
      </c>
      <c r="E29" s="9">
        <f t="shared" si="0"/>
        <v>996.3</v>
      </c>
      <c r="F29" s="9">
        <f t="shared" si="1"/>
        <v>992613.69</v>
      </c>
      <c r="G29" s="9">
        <f t="shared" si="2"/>
        <v>988941019.34699988</v>
      </c>
      <c r="H29" s="9">
        <f t="shared" si="3"/>
        <v>985281937575.41589</v>
      </c>
    </row>
    <row r="30" spans="1:8" x14ac:dyDescent="0.15">
      <c r="A30" s="7">
        <v>9</v>
      </c>
      <c r="B30" s="5">
        <v>448.6</v>
      </c>
      <c r="C30" s="5">
        <v>449.1</v>
      </c>
      <c r="D30" s="9">
        <v>1</v>
      </c>
      <c r="E30" s="9">
        <f t="shared" si="0"/>
        <v>448.6</v>
      </c>
      <c r="F30" s="9">
        <f t="shared" si="1"/>
        <v>201241.96000000002</v>
      </c>
      <c r="G30" s="9">
        <f t="shared" si="2"/>
        <v>90277143.256000012</v>
      </c>
      <c r="H30" s="9">
        <f t="shared" si="3"/>
        <v>40498326464.641609</v>
      </c>
    </row>
    <row r="31" spans="1:8" x14ac:dyDescent="0.15">
      <c r="A31" s="7">
        <v>10</v>
      </c>
      <c r="B31" s="6">
        <v>777</v>
      </c>
      <c r="C31" s="6">
        <v>778.9</v>
      </c>
      <c r="D31" s="10">
        <v>1</v>
      </c>
      <c r="E31" s="10">
        <f t="shared" si="0"/>
        <v>777</v>
      </c>
      <c r="F31" s="10">
        <f t="shared" si="1"/>
        <v>603729</v>
      </c>
      <c r="G31" s="10">
        <f t="shared" si="2"/>
        <v>469097433</v>
      </c>
      <c r="H31" s="10">
        <f t="shared" si="3"/>
        <v>364488705441</v>
      </c>
    </row>
    <row r="32" spans="1:8" x14ac:dyDescent="0.15">
      <c r="A32" s="7">
        <v>11</v>
      </c>
      <c r="B32" s="4">
        <v>558.20000000000005</v>
      </c>
      <c r="C32" s="4">
        <v>559.20000000000005</v>
      </c>
      <c r="D32" s="8">
        <v>1</v>
      </c>
      <c r="E32" s="8">
        <f t="shared" si="0"/>
        <v>558.20000000000005</v>
      </c>
      <c r="F32" s="8">
        <f t="shared" si="1"/>
        <v>311587.24000000005</v>
      </c>
      <c r="G32" s="8">
        <f t="shared" si="2"/>
        <v>173927997.36800003</v>
      </c>
      <c r="H32" s="8">
        <f t="shared" si="3"/>
        <v>97086608130.817627</v>
      </c>
    </row>
    <row r="33" spans="1:8" x14ac:dyDescent="0.15">
      <c r="A33" s="7">
        <v>12</v>
      </c>
      <c r="B33" s="5">
        <v>0.4</v>
      </c>
      <c r="C33" s="5">
        <v>0.3</v>
      </c>
      <c r="D33" s="9">
        <v>1</v>
      </c>
      <c r="E33" s="9">
        <f t="shared" si="0"/>
        <v>0.4</v>
      </c>
      <c r="F33" s="9">
        <f t="shared" si="1"/>
        <v>0.16000000000000003</v>
      </c>
      <c r="G33" s="9">
        <f t="shared" si="2"/>
        <v>6.4000000000000015E-2</v>
      </c>
      <c r="H33" s="9">
        <f t="shared" si="3"/>
        <v>2.5600000000000008E-2</v>
      </c>
    </row>
    <row r="34" spans="1:8" x14ac:dyDescent="0.15">
      <c r="A34" s="7">
        <v>13</v>
      </c>
      <c r="B34" s="5">
        <v>0.6</v>
      </c>
      <c r="C34" s="5">
        <v>0.1</v>
      </c>
      <c r="D34" s="9">
        <v>1</v>
      </c>
      <c r="E34" s="9">
        <f t="shared" si="0"/>
        <v>0.6</v>
      </c>
      <c r="F34" s="9">
        <f t="shared" si="1"/>
        <v>0.36</v>
      </c>
      <c r="G34" s="9">
        <f t="shared" si="2"/>
        <v>0.216</v>
      </c>
      <c r="H34" s="9">
        <f t="shared" si="3"/>
        <v>0.12959999999999999</v>
      </c>
    </row>
    <row r="35" spans="1:8" x14ac:dyDescent="0.15">
      <c r="A35" s="7">
        <v>14</v>
      </c>
      <c r="B35" s="5">
        <v>775.5</v>
      </c>
      <c r="C35" s="5">
        <v>778.1</v>
      </c>
      <c r="D35" s="9">
        <v>1</v>
      </c>
      <c r="E35" s="9">
        <f t="shared" si="0"/>
        <v>775.5</v>
      </c>
      <c r="F35" s="9">
        <f t="shared" si="1"/>
        <v>601400.25</v>
      </c>
      <c r="G35" s="9">
        <f t="shared" si="2"/>
        <v>466385893.875</v>
      </c>
      <c r="H35" s="9">
        <f t="shared" si="3"/>
        <v>361682260700.0625</v>
      </c>
    </row>
    <row r="36" spans="1:8" x14ac:dyDescent="0.15">
      <c r="A36" s="7">
        <v>15</v>
      </c>
      <c r="B36" s="6">
        <v>666.9</v>
      </c>
      <c r="C36" s="6">
        <v>668.8</v>
      </c>
      <c r="D36" s="10">
        <v>1</v>
      </c>
      <c r="E36" s="10">
        <f t="shared" si="0"/>
        <v>666.9</v>
      </c>
      <c r="F36" s="10">
        <f t="shared" si="1"/>
        <v>444755.61</v>
      </c>
      <c r="G36" s="10">
        <f t="shared" si="2"/>
        <v>296607516.30899996</v>
      </c>
      <c r="H36" s="10">
        <f t="shared" si="3"/>
        <v>197807552626.47208</v>
      </c>
    </row>
    <row r="37" spans="1:8" x14ac:dyDescent="0.15">
      <c r="A37" s="7">
        <v>16</v>
      </c>
      <c r="B37" s="4">
        <v>338</v>
      </c>
      <c r="C37" s="4">
        <v>339.3</v>
      </c>
      <c r="D37" s="8">
        <v>1</v>
      </c>
      <c r="E37" s="8">
        <f t="shared" si="0"/>
        <v>338</v>
      </c>
      <c r="F37" s="8">
        <f t="shared" si="1"/>
        <v>114244</v>
      </c>
      <c r="G37" s="8">
        <f t="shared" si="2"/>
        <v>38614472</v>
      </c>
      <c r="H37" s="8">
        <f t="shared" si="3"/>
        <v>13051691536</v>
      </c>
    </row>
    <row r="38" spans="1:8" x14ac:dyDescent="0.15">
      <c r="A38" s="7">
        <v>17</v>
      </c>
      <c r="B38" s="5">
        <v>447.5</v>
      </c>
      <c r="C38" s="5">
        <v>448.9</v>
      </c>
      <c r="D38" s="9">
        <v>1</v>
      </c>
      <c r="E38" s="9">
        <f t="shared" si="0"/>
        <v>447.5</v>
      </c>
      <c r="F38" s="9">
        <f t="shared" si="1"/>
        <v>200256.25</v>
      </c>
      <c r="G38" s="9">
        <f t="shared" si="2"/>
        <v>89614671.875</v>
      </c>
      <c r="H38" s="9">
        <f t="shared" si="3"/>
        <v>40102565664.0625</v>
      </c>
    </row>
    <row r="39" spans="1:8" x14ac:dyDescent="0.15">
      <c r="A39" s="7">
        <v>18</v>
      </c>
      <c r="B39" s="5">
        <v>11.6</v>
      </c>
      <c r="C39" s="5">
        <v>10.8</v>
      </c>
      <c r="D39" s="9">
        <v>1</v>
      </c>
      <c r="E39" s="9">
        <f t="shared" si="0"/>
        <v>11.6</v>
      </c>
      <c r="F39" s="9">
        <f t="shared" si="1"/>
        <v>134.56</v>
      </c>
      <c r="G39" s="9">
        <f t="shared" si="2"/>
        <v>1560.896</v>
      </c>
      <c r="H39" s="9">
        <f t="shared" si="3"/>
        <v>18106.393599999999</v>
      </c>
    </row>
    <row r="40" spans="1:8" x14ac:dyDescent="0.15">
      <c r="A40" s="7">
        <v>19</v>
      </c>
      <c r="B40" s="5">
        <v>556</v>
      </c>
      <c r="C40" s="5">
        <v>557.70000000000005</v>
      </c>
      <c r="D40" s="9">
        <v>1</v>
      </c>
      <c r="E40" s="9">
        <f t="shared" si="0"/>
        <v>556</v>
      </c>
      <c r="F40" s="9">
        <f t="shared" si="1"/>
        <v>309136</v>
      </c>
      <c r="G40" s="9">
        <f t="shared" si="2"/>
        <v>171879616</v>
      </c>
      <c r="H40" s="9">
        <f t="shared" si="3"/>
        <v>95565066496</v>
      </c>
    </row>
    <row r="41" spans="1:8" x14ac:dyDescent="0.15">
      <c r="A41" s="7">
        <v>20</v>
      </c>
      <c r="B41" s="6">
        <v>228.1</v>
      </c>
      <c r="C41" s="6">
        <v>228.3</v>
      </c>
      <c r="D41" s="10">
        <v>1</v>
      </c>
      <c r="E41" s="10">
        <f t="shared" si="0"/>
        <v>228.1</v>
      </c>
      <c r="F41" s="10">
        <f t="shared" si="1"/>
        <v>52029.61</v>
      </c>
      <c r="G41" s="10">
        <f t="shared" si="2"/>
        <v>11867954.040999999</v>
      </c>
      <c r="H41" s="10">
        <f t="shared" si="3"/>
        <v>2707080316.7521</v>
      </c>
    </row>
    <row r="42" spans="1:8" x14ac:dyDescent="0.15">
      <c r="A42" s="7">
        <v>21</v>
      </c>
      <c r="B42" s="4">
        <v>995.8</v>
      </c>
      <c r="C42" s="4">
        <v>998</v>
      </c>
      <c r="D42" s="8">
        <v>1</v>
      </c>
      <c r="E42" s="8">
        <f t="shared" si="0"/>
        <v>995.8</v>
      </c>
      <c r="F42" s="8">
        <f t="shared" si="1"/>
        <v>991617.6399999999</v>
      </c>
      <c r="G42" s="8">
        <f t="shared" si="2"/>
        <v>987452845.91199982</v>
      </c>
      <c r="H42" s="8">
        <f t="shared" si="3"/>
        <v>983305543959.16943</v>
      </c>
    </row>
    <row r="43" spans="1:8" x14ac:dyDescent="0.15">
      <c r="A43" s="7">
        <v>22</v>
      </c>
      <c r="B43" s="5">
        <v>887.6</v>
      </c>
      <c r="C43" s="5">
        <v>888.8</v>
      </c>
      <c r="D43" s="9">
        <v>1</v>
      </c>
      <c r="E43" s="9">
        <f t="shared" si="0"/>
        <v>887.6</v>
      </c>
      <c r="F43" s="9">
        <f t="shared" si="1"/>
        <v>787833.76</v>
      </c>
      <c r="G43" s="9">
        <f t="shared" si="2"/>
        <v>699281245.37600005</v>
      </c>
      <c r="H43" s="9">
        <f t="shared" si="3"/>
        <v>620682033395.73767</v>
      </c>
    </row>
    <row r="44" spans="1:8" x14ac:dyDescent="0.15">
      <c r="A44" s="7">
        <v>23</v>
      </c>
      <c r="B44" s="5">
        <v>120.2</v>
      </c>
      <c r="C44" s="5">
        <v>119.6</v>
      </c>
      <c r="D44" s="9">
        <v>1</v>
      </c>
      <c r="E44" s="9">
        <f t="shared" si="0"/>
        <v>120.2</v>
      </c>
      <c r="F44" s="9">
        <f t="shared" si="1"/>
        <v>14448.04</v>
      </c>
      <c r="G44" s="9">
        <f t="shared" si="2"/>
        <v>1736654.4080000001</v>
      </c>
      <c r="H44" s="9">
        <f t="shared" si="3"/>
        <v>208745859.8416</v>
      </c>
    </row>
    <row r="45" spans="1:8" x14ac:dyDescent="0.15">
      <c r="A45" s="7">
        <v>24</v>
      </c>
      <c r="B45" s="5">
        <v>0.3</v>
      </c>
      <c r="C45" s="5">
        <v>0.3</v>
      </c>
      <c r="D45" s="9">
        <v>1</v>
      </c>
      <c r="E45" s="9">
        <f t="shared" si="0"/>
        <v>0.3</v>
      </c>
      <c r="F45" s="9">
        <f t="shared" si="1"/>
        <v>0.09</v>
      </c>
      <c r="G45" s="9">
        <f t="shared" si="2"/>
        <v>2.7E-2</v>
      </c>
      <c r="H45" s="9">
        <f t="shared" si="3"/>
        <v>8.0999999999999996E-3</v>
      </c>
    </row>
    <row r="46" spans="1:8" x14ac:dyDescent="0.15">
      <c r="A46" s="7">
        <v>25</v>
      </c>
      <c r="B46" s="6">
        <v>0.3</v>
      </c>
      <c r="C46" s="6">
        <v>0.6</v>
      </c>
      <c r="D46" s="10">
        <v>1</v>
      </c>
      <c r="E46" s="10">
        <f t="shared" si="0"/>
        <v>0.3</v>
      </c>
      <c r="F46" s="10">
        <f t="shared" si="1"/>
        <v>0.09</v>
      </c>
      <c r="G46" s="10">
        <f t="shared" si="2"/>
        <v>2.7E-2</v>
      </c>
      <c r="H46" s="10">
        <f t="shared" si="3"/>
        <v>8.0999999999999996E-3</v>
      </c>
    </row>
    <row r="47" spans="1:8" x14ac:dyDescent="0.15">
      <c r="A47" s="7">
        <v>26</v>
      </c>
      <c r="B47" s="4">
        <v>556.79999999999995</v>
      </c>
      <c r="C47" s="4">
        <v>557.6</v>
      </c>
      <c r="D47" s="8">
        <v>1</v>
      </c>
      <c r="E47" s="8">
        <f t="shared" si="0"/>
        <v>556.79999999999995</v>
      </c>
      <c r="F47" s="8">
        <f t="shared" si="1"/>
        <v>310026.23999999993</v>
      </c>
      <c r="G47" s="8">
        <f t="shared" si="2"/>
        <v>172622610.43199995</v>
      </c>
      <c r="H47" s="8">
        <f t="shared" si="3"/>
        <v>96116269488.537567</v>
      </c>
    </row>
    <row r="48" spans="1:8" x14ac:dyDescent="0.15">
      <c r="A48" s="7">
        <v>27</v>
      </c>
      <c r="B48" s="5">
        <v>339.1</v>
      </c>
      <c r="C48" s="5">
        <v>339.3</v>
      </c>
      <c r="D48" s="9">
        <v>1</v>
      </c>
      <c r="E48" s="9">
        <f t="shared" si="0"/>
        <v>339.1</v>
      </c>
      <c r="F48" s="9">
        <f t="shared" si="1"/>
        <v>114988.81000000001</v>
      </c>
      <c r="G48" s="9">
        <f t="shared" si="2"/>
        <v>38992705.471000008</v>
      </c>
      <c r="H48" s="9">
        <f t="shared" si="3"/>
        <v>13222426425.216105</v>
      </c>
    </row>
    <row r="49" spans="1:8" x14ac:dyDescent="0.15">
      <c r="A49" s="7">
        <v>28</v>
      </c>
      <c r="B49" s="5">
        <v>887.2</v>
      </c>
      <c r="C49" s="5">
        <v>888</v>
      </c>
      <c r="D49" s="9">
        <v>1</v>
      </c>
      <c r="E49" s="9">
        <f t="shared" si="0"/>
        <v>887.2</v>
      </c>
      <c r="F49" s="9">
        <f t="shared" si="1"/>
        <v>787123.84000000008</v>
      </c>
      <c r="G49" s="9">
        <f t="shared" si="2"/>
        <v>698336270.84800017</v>
      </c>
      <c r="H49" s="9">
        <f t="shared" si="3"/>
        <v>619563939496.34583</v>
      </c>
    </row>
    <row r="50" spans="1:8" x14ac:dyDescent="0.15">
      <c r="A50" s="7">
        <v>29</v>
      </c>
      <c r="B50" s="5">
        <v>999</v>
      </c>
      <c r="C50" s="5">
        <v>998.5</v>
      </c>
      <c r="D50" s="9">
        <v>1</v>
      </c>
      <c r="E50" s="9">
        <f t="shared" si="0"/>
        <v>999</v>
      </c>
      <c r="F50" s="9">
        <f t="shared" si="1"/>
        <v>998001</v>
      </c>
      <c r="G50" s="9">
        <f t="shared" si="2"/>
        <v>997002999</v>
      </c>
      <c r="H50" s="9">
        <f t="shared" si="3"/>
        <v>996005996001</v>
      </c>
    </row>
    <row r="51" spans="1:8" x14ac:dyDescent="0.15">
      <c r="A51" s="7">
        <v>30</v>
      </c>
      <c r="B51" s="6">
        <v>779</v>
      </c>
      <c r="C51" s="6">
        <v>778.9</v>
      </c>
      <c r="D51" s="10">
        <v>1</v>
      </c>
      <c r="E51" s="10">
        <f t="shared" si="0"/>
        <v>779</v>
      </c>
      <c r="F51" s="10">
        <f t="shared" si="1"/>
        <v>606841</v>
      </c>
      <c r="G51" s="10">
        <f t="shared" si="2"/>
        <v>472729139</v>
      </c>
      <c r="H51" s="10">
        <f t="shared" si="3"/>
        <v>368255999281</v>
      </c>
    </row>
    <row r="52" spans="1:8" x14ac:dyDescent="0.15">
      <c r="A52" s="7">
        <v>31</v>
      </c>
      <c r="B52" s="4">
        <v>11.1</v>
      </c>
      <c r="C52" s="4">
        <v>10.199999999999999</v>
      </c>
      <c r="D52" s="8">
        <v>1</v>
      </c>
      <c r="E52" s="8">
        <f t="shared" si="0"/>
        <v>11.1</v>
      </c>
      <c r="F52" s="8">
        <f t="shared" si="1"/>
        <v>123.21</v>
      </c>
      <c r="G52" s="8">
        <f t="shared" si="2"/>
        <v>1367.6309999999999</v>
      </c>
      <c r="H52" s="8">
        <f t="shared" si="3"/>
        <v>15180.704099999997</v>
      </c>
    </row>
    <row r="53" spans="1:8" x14ac:dyDescent="0.15">
      <c r="A53" s="7">
        <v>32</v>
      </c>
      <c r="B53" s="5">
        <v>118.3</v>
      </c>
      <c r="C53" s="5">
        <v>117.6</v>
      </c>
      <c r="D53" s="9">
        <v>1</v>
      </c>
      <c r="E53" s="9">
        <f t="shared" si="0"/>
        <v>118.3</v>
      </c>
      <c r="F53" s="9">
        <f t="shared" si="1"/>
        <v>13994.89</v>
      </c>
      <c r="G53" s="9">
        <f t="shared" si="2"/>
        <v>1655595.487</v>
      </c>
      <c r="H53" s="9">
        <f t="shared" si="3"/>
        <v>195856946.11210001</v>
      </c>
    </row>
    <row r="54" spans="1:8" x14ac:dyDescent="0.15">
      <c r="A54" s="7">
        <v>33</v>
      </c>
      <c r="B54" s="5">
        <v>229.2</v>
      </c>
      <c r="C54" s="5">
        <v>228.9</v>
      </c>
      <c r="D54" s="9">
        <v>1</v>
      </c>
      <c r="E54" s="9">
        <f t="shared" si="0"/>
        <v>229.2</v>
      </c>
      <c r="F54" s="9">
        <f t="shared" si="1"/>
        <v>52532.639999999992</v>
      </c>
      <c r="G54" s="9">
        <f t="shared" si="2"/>
        <v>12040481.087999998</v>
      </c>
      <c r="H54" s="9">
        <f t="shared" si="3"/>
        <v>2759678265.3695993</v>
      </c>
    </row>
    <row r="55" spans="1:8" x14ac:dyDescent="0.15">
      <c r="A55" s="7">
        <v>34</v>
      </c>
      <c r="B55" s="5">
        <v>669.1</v>
      </c>
      <c r="C55" s="5">
        <v>668.4</v>
      </c>
      <c r="D55" s="9">
        <v>1</v>
      </c>
      <c r="E55" s="9">
        <f t="shared" si="0"/>
        <v>669.1</v>
      </c>
      <c r="F55" s="9">
        <f t="shared" si="1"/>
        <v>447694.81000000006</v>
      </c>
      <c r="G55" s="9">
        <f t="shared" si="2"/>
        <v>299552597.37100005</v>
      </c>
      <c r="H55" s="9">
        <f t="shared" si="3"/>
        <v>200430642900.93613</v>
      </c>
    </row>
    <row r="56" spans="1:8" x14ac:dyDescent="0.15">
      <c r="A56" s="7">
        <v>35</v>
      </c>
      <c r="B56" s="6">
        <v>448.9</v>
      </c>
      <c r="C56" s="6">
        <v>449.2</v>
      </c>
      <c r="D56" s="10">
        <v>1</v>
      </c>
      <c r="E56" s="10">
        <f t="shared" si="0"/>
        <v>448.9</v>
      </c>
      <c r="F56" s="10">
        <f t="shared" si="1"/>
        <v>201511.21</v>
      </c>
      <c r="G56" s="10">
        <f t="shared" si="2"/>
        <v>90458382.168999985</v>
      </c>
      <c r="H56" s="10">
        <f t="shared" si="3"/>
        <v>40606767755.664093</v>
      </c>
    </row>
    <row r="57" spans="1:8" x14ac:dyDescent="0.15">
      <c r="A57" s="7">
        <v>36</v>
      </c>
      <c r="B57" s="4">
        <v>0.5</v>
      </c>
      <c r="C57" s="4">
        <v>0.2</v>
      </c>
      <c r="D57" s="8">
        <v>1</v>
      </c>
      <c r="E57" s="8">
        <f t="shared" si="0"/>
        <v>0.5</v>
      </c>
      <c r="F57" s="8">
        <f t="shared" si="1"/>
        <v>0.25</v>
      </c>
      <c r="G57" s="8">
        <f t="shared" si="2"/>
        <v>0.125</v>
      </c>
      <c r="H57" s="8">
        <f t="shared" si="3"/>
        <v>6.25E-2</v>
      </c>
    </row>
    <row r="58" spans="1:8" x14ac:dyDescent="0.15">
      <c r="A58" s="7">
        <v>37</v>
      </c>
      <c r="B58" s="5"/>
      <c r="C58" s="5"/>
      <c r="D58" s="9">
        <v>1</v>
      </c>
      <c r="E58" s="9">
        <f t="shared" si="0"/>
        <v>0</v>
      </c>
      <c r="F58" s="9">
        <f t="shared" si="1"/>
        <v>0</v>
      </c>
      <c r="G58" s="9">
        <f t="shared" si="2"/>
        <v>0</v>
      </c>
      <c r="H58" s="9">
        <f t="shared" si="3"/>
        <v>0</v>
      </c>
    </row>
    <row r="59" spans="1:8" x14ac:dyDescent="0.15">
      <c r="A59" s="7">
        <v>38</v>
      </c>
      <c r="B59" s="5"/>
      <c r="C59" s="5"/>
      <c r="D59" s="9">
        <v>1</v>
      </c>
      <c r="E59" s="9">
        <f t="shared" si="0"/>
        <v>0</v>
      </c>
      <c r="F59" s="9">
        <f t="shared" si="1"/>
        <v>0</v>
      </c>
      <c r="G59" s="9">
        <f t="shared" si="2"/>
        <v>0</v>
      </c>
      <c r="H59" s="9">
        <f t="shared" si="3"/>
        <v>0</v>
      </c>
    </row>
    <row r="60" spans="1:8" x14ac:dyDescent="0.15">
      <c r="A60" s="7">
        <v>39</v>
      </c>
      <c r="B60" s="5"/>
      <c r="C60" s="5"/>
      <c r="D60" s="9">
        <v>1</v>
      </c>
      <c r="E60" s="9">
        <f t="shared" si="0"/>
        <v>0</v>
      </c>
      <c r="F60" s="9">
        <f t="shared" si="1"/>
        <v>0</v>
      </c>
      <c r="G60" s="9">
        <f t="shared" si="2"/>
        <v>0</v>
      </c>
      <c r="H60" s="9">
        <f t="shared" si="3"/>
        <v>0</v>
      </c>
    </row>
    <row r="61" spans="1:8" x14ac:dyDescent="0.15">
      <c r="A61" s="7">
        <v>40</v>
      </c>
      <c r="B61" s="6"/>
      <c r="C61" s="6"/>
      <c r="D61" s="10">
        <v>1</v>
      </c>
      <c r="E61" s="10">
        <f t="shared" si="0"/>
        <v>0</v>
      </c>
      <c r="F61" s="10">
        <f t="shared" si="1"/>
        <v>0</v>
      </c>
      <c r="G61" s="10">
        <f t="shared" si="2"/>
        <v>0</v>
      </c>
      <c r="H61" s="10">
        <f t="shared" si="3"/>
        <v>0</v>
      </c>
    </row>
    <row r="62" spans="1:8" x14ac:dyDescent="0.15">
      <c r="A62" s="7">
        <v>41</v>
      </c>
      <c r="B62" s="4"/>
      <c r="C62" s="4"/>
      <c r="D62" s="8">
        <v>1</v>
      </c>
      <c r="E62" s="8">
        <f t="shared" si="0"/>
        <v>0</v>
      </c>
      <c r="F62" s="8">
        <f t="shared" si="1"/>
        <v>0</v>
      </c>
      <c r="G62" s="8">
        <f t="shared" si="2"/>
        <v>0</v>
      </c>
      <c r="H62" s="8">
        <f t="shared" si="3"/>
        <v>0</v>
      </c>
    </row>
    <row r="63" spans="1:8" x14ac:dyDescent="0.15">
      <c r="A63" s="7">
        <v>42</v>
      </c>
      <c r="B63" s="5"/>
      <c r="C63" s="5"/>
      <c r="D63" s="9">
        <v>1</v>
      </c>
      <c r="E63" s="9">
        <f t="shared" si="0"/>
        <v>0</v>
      </c>
      <c r="F63" s="9">
        <f t="shared" si="1"/>
        <v>0</v>
      </c>
      <c r="G63" s="9">
        <f t="shared" si="2"/>
        <v>0</v>
      </c>
      <c r="H63" s="9">
        <f t="shared" si="3"/>
        <v>0</v>
      </c>
    </row>
    <row r="64" spans="1:8" x14ac:dyDescent="0.15">
      <c r="A64" s="7">
        <v>43</v>
      </c>
      <c r="B64" s="5"/>
      <c r="C64" s="5"/>
      <c r="D64" s="9">
        <v>1</v>
      </c>
      <c r="E64" s="9">
        <f t="shared" si="0"/>
        <v>0</v>
      </c>
      <c r="F64" s="9">
        <f t="shared" si="1"/>
        <v>0</v>
      </c>
      <c r="G64" s="9">
        <f t="shared" si="2"/>
        <v>0</v>
      </c>
      <c r="H64" s="9">
        <f t="shared" si="3"/>
        <v>0</v>
      </c>
    </row>
    <row r="65" spans="1:8" x14ac:dyDescent="0.15">
      <c r="A65" s="7">
        <v>44</v>
      </c>
      <c r="B65" s="5"/>
      <c r="C65" s="5"/>
      <c r="D65" s="9">
        <v>1</v>
      </c>
      <c r="E65" s="9">
        <f t="shared" si="0"/>
        <v>0</v>
      </c>
      <c r="F65" s="9">
        <f t="shared" si="1"/>
        <v>0</v>
      </c>
      <c r="G65" s="9">
        <f t="shared" si="2"/>
        <v>0</v>
      </c>
      <c r="H65" s="9">
        <f t="shared" si="3"/>
        <v>0</v>
      </c>
    </row>
    <row r="66" spans="1:8" x14ac:dyDescent="0.15">
      <c r="A66" s="7">
        <v>45</v>
      </c>
      <c r="B66" s="6"/>
      <c r="C66" s="6"/>
      <c r="D66" s="10">
        <v>1</v>
      </c>
      <c r="E66" s="10">
        <f t="shared" si="0"/>
        <v>0</v>
      </c>
      <c r="F66" s="10">
        <f t="shared" si="1"/>
        <v>0</v>
      </c>
      <c r="G66" s="10">
        <f t="shared" si="2"/>
        <v>0</v>
      </c>
      <c r="H66" s="10">
        <f t="shared" si="3"/>
        <v>0</v>
      </c>
    </row>
    <row r="67" spans="1:8" x14ac:dyDescent="0.15">
      <c r="A67" s="7">
        <v>46</v>
      </c>
      <c r="B67" s="4"/>
      <c r="C67" s="4"/>
      <c r="D67" s="8">
        <v>1</v>
      </c>
      <c r="E67" s="8">
        <f t="shared" si="0"/>
        <v>0</v>
      </c>
      <c r="F67" s="8">
        <f t="shared" si="1"/>
        <v>0</v>
      </c>
      <c r="G67" s="8">
        <f t="shared" si="2"/>
        <v>0</v>
      </c>
      <c r="H67" s="8">
        <f t="shared" si="3"/>
        <v>0</v>
      </c>
    </row>
    <row r="68" spans="1:8" x14ac:dyDescent="0.15">
      <c r="A68" s="7">
        <v>47</v>
      </c>
      <c r="B68" s="5"/>
      <c r="C68" s="5"/>
      <c r="D68" s="9">
        <v>1</v>
      </c>
      <c r="E68" s="9">
        <f t="shared" si="0"/>
        <v>0</v>
      </c>
      <c r="F68" s="9">
        <f t="shared" si="1"/>
        <v>0</v>
      </c>
      <c r="G68" s="9">
        <f t="shared" si="2"/>
        <v>0</v>
      </c>
      <c r="H68" s="9">
        <f t="shared" si="3"/>
        <v>0</v>
      </c>
    </row>
    <row r="69" spans="1:8" x14ac:dyDescent="0.15">
      <c r="A69" s="7">
        <v>48</v>
      </c>
      <c r="B69" s="5"/>
      <c r="C69" s="5"/>
      <c r="D69" s="9">
        <v>1</v>
      </c>
      <c r="E69" s="9">
        <f t="shared" si="0"/>
        <v>0</v>
      </c>
      <c r="F69" s="9">
        <f t="shared" si="1"/>
        <v>0</v>
      </c>
      <c r="G69" s="9">
        <f t="shared" si="2"/>
        <v>0</v>
      </c>
      <c r="H69" s="9">
        <f t="shared" si="3"/>
        <v>0</v>
      </c>
    </row>
    <row r="70" spans="1:8" x14ac:dyDescent="0.15">
      <c r="A70" s="7">
        <v>49</v>
      </c>
      <c r="B70" s="5"/>
      <c r="C70" s="5"/>
      <c r="D70" s="9">
        <v>1</v>
      </c>
      <c r="E70" s="9">
        <f t="shared" si="0"/>
        <v>0</v>
      </c>
      <c r="F70" s="9">
        <f t="shared" si="1"/>
        <v>0</v>
      </c>
      <c r="G70" s="9">
        <f t="shared" si="2"/>
        <v>0</v>
      </c>
      <c r="H70" s="9">
        <f t="shared" si="3"/>
        <v>0</v>
      </c>
    </row>
    <row r="71" spans="1:8" x14ac:dyDescent="0.15">
      <c r="A71" s="7">
        <v>50</v>
      </c>
      <c r="B71" s="6"/>
      <c r="C71" s="6"/>
      <c r="D71" s="10">
        <v>1</v>
      </c>
      <c r="E71" s="10">
        <f t="shared" si="0"/>
        <v>0</v>
      </c>
      <c r="F71" s="10">
        <f t="shared" si="1"/>
        <v>0</v>
      </c>
      <c r="G71" s="10">
        <f t="shared" si="2"/>
        <v>0</v>
      </c>
      <c r="H71" s="10">
        <f t="shared" si="3"/>
        <v>0</v>
      </c>
    </row>
    <row r="72" spans="1:8" x14ac:dyDescent="0.15">
      <c r="A72" s="7">
        <v>51</v>
      </c>
      <c r="B72" s="4"/>
      <c r="C72" s="4"/>
      <c r="D72" s="8">
        <v>1</v>
      </c>
      <c r="E72" s="8">
        <f t="shared" si="0"/>
        <v>0</v>
      </c>
      <c r="F72" s="8">
        <f t="shared" si="1"/>
        <v>0</v>
      </c>
      <c r="G72" s="8">
        <f t="shared" si="2"/>
        <v>0</v>
      </c>
      <c r="H72" s="8">
        <f t="shared" si="3"/>
        <v>0</v>
      </c>
    </row>
    <row r="73" spans="1:8" x14ac:dyDescent="0.15">
      <c r="A73" s="7">
        <v>52</v>
      </c>
      <c r="B73" s="5"/>
      <c r="C73" s="5"/>
      <c r="D73" s="9">
        <v>1</v>
      </c>
      <c r="E73" s="9">
        <f t="shared" si="0"/>
        <v>0</v>
      </c>
      <c r="F73" s="9">
        <f t="shared" si="1"/>
        <v>0</v>
      </c>
      <c r="G73" s="9">
        <f t="shared" si="2"/>
        <v>0</v>
      </c>
      <c r="H73" s="9">
        <f t="shared" si="3"/>
        <v>0</v>
      </c>
    </row>
    <row r="74" spans="1:8" x14ac:dyDescent="0.15">
      <c r="A74" s="7">
        <v>53</v>
      </c>
      <c r="B74" s="5"/>
      <c r="C74" s="5"/>
      <c r="D74" s="9">
        <v>1</v>
      </c>
      <c r="E74" s="9">
        <f t="shared" si="0"/>
        <v>0</v>
      </c>
      <c r="F74" s="9">
        <f t="shared" si="1"/>
        <v>0</v>
      </c>
      <c r="G74" s="9">
        <f t="shared" si="2"/>
        <v>0</v>
      </c>
      <c r="H74" s="9">
        <f t="shared" si="3"/>
        <v>0</v>
      </c>
    </row>
    <row r="75" spans="1:8" x14ac:dyDescent="0.15">
      <c r="A75" s="7">
        <v>54</v>
      </c>
      <c r="B75" s="5"/>
      <c r="C75" s="5"/>
      <c r="D75" s="9">
        <v>1</v>
      </c>
      <c r="E75" s="9">
        <f t="shared" si="0"/>
        <v>0</v>
      </c>
      <c r="F75" s="9">
        <f t="shared" si="1"/>
        <v>0</v>
      </c>
      <c r="G75" s="9">
        <f t="shared" si="2"/>
        <v>0</v>
      </c>
      <c r="H75" s="9">
        <f t="shared" si="3"/>
        <v>0</v>
      </c>
    </row>
    <row r="76" spans="1:8" x14ac:dyDescent="0.15">
      <c r="A76" s="7">
        <v>55</v>
      </c>
      <c r="B76" s="6"/>
      <c r="C76" s="6"/>
      <c r="D76" s="10">
        <v>1</v>
      </c>
      <c r="E76" s="10">
        <f t="shared" si="0"/>
        <v>0</v>
      </c>
      <c r="F76" s="10">
        <f t="shared" si="1"/>
        <v>0</v>
      </c>
      <c r="G76" s="10">
        <f t="shared" si="2"/>
        <v>0</v>
      </c>
      <c r="H76" s="10">
        <f t="shared" si="3"/>
        <v>0</v>
      </c>
    </row>
    <row r="77" spans="1:8" x14ac:dyDescent="0.15">
      <c r="A77" s="7">
        <v>56</v>
      </c>
      <c r="B77" s="4"/>
      <c r="C77" s="4"/>
      <c r="D77" s="8">
        <v>1</v>
      </c>
      <c r="E77" s="8">
        <f t="shared" si="0"/>
        <v>0</v>
      </c>
      <c r="F77" s="8">
        <f t="shared" si="1"/>
        <v>0</v>
      </c>
      <c r="G77" s="8">
        <f t="shared" si="2"/>
        <v>0</v>
      </c>
      <c r="H77" s="8">
        <f t="shared" si="3"/>
        <v>0</v>
      </c>
    </row>
    <row r="78" spans="1:8" x14ac:dyDescent="0.15">
      <c r="A78" s="7">
        <v>57</v>
      </c>
      <c r="B78" s="5"/>
      <c r="C78" s="5"/>
      <c r="D78" s="9">
        <v>1</v>
      </c>
      <c r="E78" s="9">
        <f t="shared" si="0"/>
        <v>0</v>
      </c>
      <c r="F78" s="9">
        <f t="shared" si="1"/>
        <v>0</v>
      </c>
      <c r="G78" s="9">
        <f t="shared" si="2"/>
        <v>0</v>
      </c>
      <c r="H78" s="9">
        <f t="shared" si="3"/>
        <v>0</v>
      </c>
    </row>
    <row r="79" spans="1:8" x14ac:dyDescent="0.15">
      <c r="A79" s="7">
        <v>58</v>
      </c>
      <c r="B79" s="5"/>
      <c r="C79" s="5"/>
      <c r="D79" s="9">
        <v>1</v>
      </c>
      <c r="E79" s="9">
        <f t="shared" si="0"/>
        <v>0</v>
      </c>
      <c r="F79" s="9">
        <f t="shared" si="1"/>
        <v>0</v>
      </c>
      <c r="G79" s="9">
        <f t="shared" si="2"/>
        <v>0</v>
      </c>
      <c r="H79" s="9">
        <f t="shared" si="3"/>
        <v>0</v>
      </c>
    </row>
    <row r="80" spans="1:8" x14ac:dyDescent="0.15">
      <c r="A80" s="7">
        <v>59</v>
      </c>
      <c r="B80" s="5"/>
      <c r="C80" s="5"/>
      <c r="D80" s="9">
        <v>1</v>
      </c>
      <c r="E80" s="9">
        <f t="shared" si="0"/>
        <v>0</v>
      </c>
      <c r="F80" s="9">
        <f t="shared" si="1"/>
        <v>0</v>
      </c>
      <c r="G80" s="9">
        <f t="shared" si="2"/>
        <v>0</v>
      </c>
      <c r="H80" s="9">
        <f t="shared" si="3"/>
        <v>0</v>
      </c>
    </row>
    <row r="81" spans="1:8" x14ac:dyDescent="0.15">
      <c r="A81" s="7">
        <v>60</v>
      </c>
      <c r="B81" s="6"/>
      <c r="C81" s="6"/>
      <c r="D81" s="10">
        <v>1</v>
      </c>
      <c r="E81" s="10">
        <f t="shared" si="0"/>
        <v>0</v>
      </c>
      <c r="F81" s="10">
        <f t="shared" si="1"/>
        <v>0</v>
      </c>
      <c r="G81" s="10">
        <f t="shared" si="2"/>
        <v>0</v>
      </c>
      <c r="H81" s="10">
        <f t="shared" si="3"/>
        <v>0</v>
      </c>
    </row>
    <row r="82" spans="1:8" x14ac:dyDescent="0.15">
      <c r="A82" s="7">
        <v>61</v>
      </c>
      <c r="B82" s="4"/>
      <c r="C82" s="4"/>
      <c r="D82" s="8">
        <v>1</v>
      </c>
      <c r="E82" s="8">
        <f t="shared" si="0"/>
        <v>0</v>
      </c>
      <c r="F82" s="8">
        <f t="shared" si="1"/>
        <v>0</v>
      </c>
      <c r="G82" s="8">
        <f t="shared" si="2"/>
        <v>0</v>
      </c>
      <c r="H82" s="8">
        <f t="shared" si="3"/>
        <v>0</v>
      </c>
    </row>
    <row r="83" spans="1:8" x14ac:dyDescent="0.15">
      <c r="A83" s="7">
        <v>62</v>
      </c>
      <c r="B83" s="5"/>
      <c r="C83" s="5"/>
      <c r="D83" s="9">
        <v>1</v>
      </c>
      <c r="E83" s="9">
        <f t="shared" si="0"/>
        <v>0</v>
      </c>
      <c r="F83" s="9">
        <f t="shared" si="1"/>
        <v>0</v>
      </c>
      <c r="G83" s="9">
        <f t="shared" si="2"/>
        <v>0</v>
      </c>
      <c r="H83" s="9">
        <f t="shared" si="3"/>
        <v>0</v>
      </c>
    </row>
    <row r="84" spans="1:8" x14ac:dyDescent="0.15">
      <c r="A84" s="7">
        <v>63</v>
      </c>
      <c r="B84" s="5"/>
      <c r="C84" s="5"/>
      <c r="D84" s="9">
        <v>1</v>
      </c>
      <c r="E84" s="9">
        <f t="shared" si="0"/>
        <v>0</v>
      </c>
      <c r="F84" s="9">
        <f t="shared" si="1"/>
        <v>0</v>
      </c>
      <c r="G84" s="9">
        <f t="shared" si="2"/>
        <v>0</v>
      </c>
      <c r="H84" s="9">
        <f t="shared" si="3"/>
        <v>0</v>
      </c>
    </row>
    <row r="85" spans="1:8" x14ac:dyDescent="0.15">
      <c r="A85" s="7">
        <v>64</v>
      </c>
      <c r="B85" s="5"/>
      <c r="C85" s="5"/>
      <c r="D85" s="9">
        <v>1</v>
      </c>
      <c r="E85" s="9">
        <f t="shared" si="0"/>
        <v>0</v>
      </c>
      <c r="F85" s="9">
        <f t="shared" si="1"/>
        <v>0</v>
      </c>
      <c r="G85" s="9">
        <f t="shared" si="2"/>
        <v>0</v>
      </c>
      <c r="H85" s="9">
        <f t="shared" si="3"/>
        <v>0</v>
      </c>
    </row>
    <row r="86" spans="1:8" x14ac:dyDescent="0.15">
      <c r="A86" s="7">
        <v>65</v>
      </c>
      <c r="B86" s="6"/>
      <c r="C86" s="6"/>
      <c r="D86" s="10">
        <v>1</v>
      </c>
      <c r="E86" s="10">
        <f t="shared" si="0"/>
        <v>0</v>
      </c>
      <c r="F86" s="10">
        <f t="shared" si="1"/>
        <v>0</v>
      </c>
      <c r="G86" s="10">
        <f t="shared" si="2"/>
        <v>0</v>
      </c>
      <c r="H86" s="10">
        <f t="shared" si="3"/>
        <v>0</v>
      </c>
    </row>
    <row r="87" spans="1:8" x14ac:dyDescent="0.15">
      <c r="A87" s="7">
        <v>66</v>
      </c>
      <c r="B87" s="4"/>
      <c r="C87" s="4"/>
      <c r="D87" s="8">
        <v>1</v>
      </c>
      <c r="E87" s="8">
        <f t="shared" ref="E87:E121" si="4">B87</f>
        <v>0</v>
      </c>
      <c r="F87" s="8">
        <f t="shared" ref="F87:F121" si="5">B87*E87</f>
        <v>0</v>
      </c>
      <c r="G87" s="8">
        <f t="shared" ref="G87:G121" si="6">B87*F87</f>
        <v>0</v>
      </c>
      <c r="H87" s="8">
        <f t="shared" ref="H87:H121" si="7">B87*G87</f>
        <v>0</v>
      </c>
    </row>
    <row r="88" spans="1:8" x14ac:dyDescent="0.15">
      <c r="A88" s="7">
        <v>67</v>
      </c>
      <c r="B88" s="5"/>
      <c r="C88" s="5"/>
      <c r="D88" s="9">
        <v>1</v>
      </c>
      <c r="E88" s="9">
        <f t="shared" si="4"/>
        <v>0</v>
      </c>
      <c r="F88" s="9">
        <f t="shared" si="5"/>
        <v>0</v>
      </c>
      <c r="G88" s="9">
        <f t="shared" si="6"/>
        <v>0</v>
      </c>
      <c r="H88" s="9">
        <f t="shared" si="7"/>
        <v>0</v>
      </c>
    </row>
    <row r="89" spans="1:8" x14ac:dyDescent="0.15">
      <c r="A89" s="7">
        <v>68</v>
      </c>
      <c r="B89" s="5"/>
      <c r="C89" s="5"/>
      <c r="D89" s="9">
        <v>1</v>
      </c>
      <c r="E89" s="9">
        <f t="shared" si="4"/>
        <v>0</v>
      </c>
      <c r="F89" s="9">
        <f t="shared" si="5"/>
        <v>0</v>
      </c>
      <c r="G89" s="9">
        <f t="shared" si="6"/>
        <v>0</v>
      </c>
      <c r="H89" s="9">
        <f t="shared" si="7"/>
        <v>0</v>
      </c>
    </row>
    <row r="90" spans="1:8" x14ac:dyDescent="0.15">
      <c r="A90" s="7">
        <v>69</v>
      </c>
      <c r="B90" s="5"/>
      <c r="C90" s="5"/>
      <c r="D90" s="9">
        <v>1</v>
      </c>
      <c r="E90" s="9">
        <f t="shared" si="4"/>
        <v>0</v>
      </c>
      <c r="F90" s="9">
        <f t="shared" si="5"/>
        <v>0</v>
      </c>
      <c r="G90" s="9">
        <f t="shared" si="6"/>
        <v>0</v>
      </c>
      <c r="H90" s="9">
        <f t="shared" si="7"/>
        <v>0</v>
      </c>
    </row>
    <row r="91" spans="1:8" x14ac:dyDescent="0.15">
      <c r="A91" s="7">
        <v>70</v>
      </c>
      <c r="B91" s="6"/>
      <c r="C91" s="6"/>
      <c r="D91" s="10">
        <v>1</v>
      </c>
      <c r="E91" s="10">
        <f t="shared" si="4"/>
        <v>0</v>
      </c>
      <c r="F91" s="10">
        <f t="shared" si="5"/>
        <v>0</v>
      </c>
      <c r="G91" s="10">
        <f t="shared" si="6"/>
        <v>0</v>
      </c>
      <c r="H91" s="10">
        <f t="shared" si="7"/>
        <v>0</v>
      </c>
    </row>
    <row r="92" spans="1:8" x14ac:dyDescent="0.15">
      <c r="A92" s="7">
        <v>71</v>
      </c>
      <c r="B92" s="4"/>
      <c r="C92" s="4"/>
      <c r="D92" s="8">
        <v>1</v>
      </c>
      <c r="E92" s="8">
        <f t="shared" si="4"/>
        <v>0</v>
      </c>
      <c r="F92" s="8">
        <f t="shared" si="5"/>
        <v>0</v>
      </c>
      <c r="G92" s="8">
        <f t="shared" si="6"/>
        <v>0</v>
      </c>
      <c r="H92" s="8">
        <f t="shared" si="7"/>
        <v>0</v>
      </c>
    </row>
    <row r="93" spans="1:8" x14ac:dyDescent="0.15">
      <c r="A93" s="7">
        <v>72</v>
      </c>
      <c r="B93" s="5"/>
      <c r="C93" s="5"/>
      <c r="D93" s="9">
        <v>1</v>
      </c>
      <c r="E93" s="9">
        <f t="shared" si="4"/>
        <v>0</v>
      </c>
      <c r="F93" s="9">
        <f t="shared" si="5"/>
        <v>0</v>
      </c>
      <c r="G93" s="9">
        <f t="shared" si="6"/>
        <v>0</v>
      </c>
      <c r="H93" s="9">
        <f t="shared" si="7"/>
        <v>0</v>
      </c>
    </row>
    <row r="94" spans="1:8" x14ac:dyDescent="0.15">
      <c r="A94" s="7">
        <v>73</v>
      </c>
      <c r="B94" s="5"/>
      <c r="C94" s="5"/>
      <c r="D94" s="9">
        <v>1</v>
      </c>
      <c r="E94" s="9">
        <f t="shared" si="4"/>
        <v>0</v>
      </c>
      <c r="F94" s="9">
        <f t="shared" si="5"/>
        <v>0</v>
      </c>
      <c r="G94" s="9">
        <f t="shared" si="6"/>
        <v>0</v>
      </c>
      <c r="H94" s="9">
        <f t="shared" si="7"/>
        <v>0</v>
      </c>
    </row>
    <row r="95" spans="1:8" x14ac:dyDescent="0.15">
      <c r="A95" s="7">
        <v>74</v>
      </c>
      <c r="B95" s="5"/>
      <c r="C95" s="5"/>
      <c r="D95" s="9">
        <v>1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</row>
    <row r="96" spans="1:8" x14ac:dyDescent="0.15">
      <c r="A96" s="7">
        <v>75</v>
      </c>
      <c r="B96" s="6"/>
      <c r="C96" s="6"/>
      <c r="D96" s="10">
        <v>1</v>
      </c>
      <c r="E96" s="10">
        <f t="shared" si="4"/>
        <v>0</v>
      </c>
      <c r="F96" s="10">
        <f t="shared" si="5"/>
        <v>0</v>
      </c>
      <c r="G96" s="10">
        <f t="shared" si="6"/>
        <v>0</v>
      </c>
      <c r="H96" s="10">
        <f t="shared" si="7"/>
        <v>0</v>
      </c>
    </row>
    <row r="97" spans="1:8" x14ac:dyDescent="0.15">
      <c r="A97" s="7">
        <v>76</v>
      </c>
      <c r="B97" s="4"/>
      <c r="C97" s="4"/>
      <c r="D97" s="8">
        <v>1</v>
      </c>
      <c r="E97" s="8">
        <f t="shared" si="4"/>
        <v>0</v>
      </c>
      <c r="F97" s="8">
        <f t="shared" si="5"/>
        <v>0</v>
      </c>
      <c r="G97" s="8">
        <f t="shared" si="6"/>
        <v>0</v>
      </c>
      <c r="H97" s="8">
        <f t="shared" si="7"/>
        <v>0</v>
      </c>
    </row>
    <row r="98" spans="1:8" x14ac:dyDescent="0.15">
      <c r="A98" s="7">
        <v>77</v>
      </c>
      <c r="B98" s="5"/>
      <c r="C98" s="5"/>
      <c r="D98" s="9">
        <v>1</v>
      </c>
      <c r="E98" s="9">
        <f t="shared" si="4"/>
        <v>0</v>
      </c>
      <c r="F98" s="9">
        <f t="shared" si="5"/>
        <v>0</v>
      </c>
      <c r="G98" s="9">
        <f t="shared" si="6"/>
        <v>0</v>
      </c>
      <c r="H98" s="9">
        <f t="shared" si="7"/>
        <v>0</v>
      </c>
    </row>
    <row r="99" spans="1:8" x14ac:dyDescent="0.15">
      <c r="A99" s="7">
        <v>78</v>
      </c>
      <c r="B99" s="5"/>
      <c r="C99" s="5"/>
      <c r="D99" s="9">
        <v>1</v>
      </c>
      <c r="E99" s="9">
        <f t="shared" si="4"/>
        <v>0</v>
      </c>
      <c r="F99" s="9">
        <f t="shared" si="5"/>
        <v>0</v>
      </c>
      <c r="G99" s="9">
        <f t="shared" si="6"/>
        <v>0</v>
      </c>
      <c r="H99" s="9">
        <f t="shared" si="7"/>
        <v>0</v>
      </c>
    </row>
    <row r="100" spans="1:8" x14ac:dyDescent="0.15">
      <c r="A100" s="7">
        <v>79</v>
      </c>
      <c r="B100" s="5"/>
      <c r="C100" s="5"/>
      <c r="D100" s="9">
        <v>1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0</v>
      </c>
    </row>
    <row r="101" spans="1:8" x14ac:dyDescent="0.15">
      <c r="A101" s="7">
        <v>80</v>
      </c>
      <c r="B101" s="6"/>
      <c r="C101" s="6"/>
      <c r="D101" s="10">
        <v>1</v>
      </c>
      <c r="E101" s="10">
        <f t="shared" si="4"/>
        <v>0</v>
      </c>
      <c r="F101" s="10">
        <f t="shared" si="5"/>
        <v>0</v>
      </c>
      <c r="G101" s="10">
        <f t="shared" si="6"/>
        <v>0</v>
      </c>
      <c r="H101" s="10">
        <f t="shared" si="7"/>
        <v>0</v>
      </c>
    </row>
    <row r="102" spans="1:8" x14ac:dyDescent="0.15">
      <c r="A102" s="7">
        <v>81</v>
      </c>
      <c r="B102" s="4"/>
      <c r="C102" s="4"/>
      <c r="D102" s="8">
        <v>1</v>
      </c>
      <c r="E102" s="8">
        <f t="shared" si="4"/>
        <v>0</v>
      </c>
      <c r="F102" s="8">
        <f t="shared" si="5"/>
        <v>0</v>
      </c>
      <c r="G102" s="8">
        <f t="shared" si="6"/>
        <v>0</v>
      </c>
      <c r="H102" s="8">
        <f t="shared" si="7"/>
        <v>0</v>
      </c>
    </row>
    <row r="103" spans="1:8" x14ac:dyDescent="0.15">
      <c r="A103" s="7">
        <v>82</v>
      </c>
      <c r="B103" s="5"/>
      <c r="C103" s="5"/>
      <c r="D103" s="9">
        <v>1</v>
      </c>
      <c r="E103" s="9">
        <f t="shared" si="4"/>
        <v>0</v>
      </c>
      <c r="F103" s="9">
        <f t="shared" si="5"/>
        <v>0</v>
      </c>
      <c r="G103" s="9">
        <f t="shared" si="6"/>
        <v>0</v>
      </c>
      <c r="H103" s="9">
        <f t="shared" si="7"/>
        <v>0</v>
      </c>
    </row>
    <row r="104" spans="1:8" x14ac:dyDescent="0.15">
      <c r="A104" s="7">
        <v>83</v>
      </c>
      <c r="B104" s="5"/>
      <c r="C104" s="5"/>
      <c r="D104" s="9">
        <v>1</v>
      </c>
      <c r="E104" s="9">
        <f t="shared" si="4"/>
        <v>0</v>
      </c>
      <c r="F104" s="9">
        <f t="shared" si="5"/>
        <v>0</v>
      </c>
      <c r="G104" s="9">
        <f t="shared" si="6"/>
        <v>0</v>
      </c>
      <c r="H104" s="9">
        <f t="shared" si="7"/>
        <v>0</v>
      </c>
    </row>
    <row r="105" spans="1:8" x14ac:dyDescent="0.15">
      <c r="A105" s="7">
        <v>84</v>
      </c>
      <c r="B105" s="5"/>
      <c r="C105" s="5"/>
      <c r="D105" s="9">
        <v>1</v>
      </c>
      <c r="E105" s="9">
        <f t="shared" si="4"/>
        <v>0</v>
      </c>
      <c r="F105" s="9">
        <f t="shared" si="5"/>
        <v>0</v>
      </c>
      <c r="G105" s="9">
        <f t="shared" si="6"/>
        <v>0</v>
      </c>
      <c r="H105" s="9">
        <f t="shared" si="7"/>
        <v>0</v>
      </c>
    </row>
    <row r="106" spans="1:8" x14ac:dyDescent="0.15">
      <c r="A106" s="7">
        <v>85</v>
      </c>
      <c r="B106" s="6"/>
      <c r="C106" s="6"/>
      <c r="D106" s="10">
        <v>1</v>
      </c>
      <c r="E106" s="10">
        <f t="shared" si="4"/>
        <v>0</v>
      </c>
      <c r="F106" s="10">
        <f t="shared" si="5"/>
        <v>0</v>
      </c>
      <c r="G106" s="10">
        <f t="shared" si="6"/>
        <v>0</v>
      </c>
      <c r="H106" s="10">
        <f t="shared" si="7"/>
        <v>0</v>
      </c>
    </row>
    <row r="107" spans="1:8" x14ac:dyDescent="0.15">
      <c r="A107" s="7">
        <v>86</v>
      </c>
      <c r="B107" s="4"/>
      <c r="C107" s="4"/>
      <c r="D107" s="8">
        <v>1</v>
      </c>
      <c r="E107" s="8">
        <f t="shared" si="4"/>
        <v>0</v>
      </c>
      <c r="F107" s="8">
        <f t="shared" si="5"/>
        <v>0</v>
      </c>
      <c r="G107" s="8">
        <f t="shared" si="6"/>
        <v>0</v>
      </c>
      <c r="H107" s="8">
        <f t="shared" si="7"/>
        <v>0</v>
      </c>
    </row>
    <row r="108" spans="1:8" x14ac:dyDescent="0.15">
      <c r="A108" s="7">
        <v>87</v>
      </c>
      <c r="B108" s="5"/>
      <c r="C108" s="5"/>
      <c r="D108" s="9">
        <v>1</v>
      </c>
      <c r="E108" s="9">
        <f t="shared" si="4"/>
        <v>0</v>
      </c>
      <c r="F108" s="9">
        <f t="shared" si="5"/>
        <v>0</v>
      </c>
      <c r="G108" s="9">
        <f t="shared" si="6"/>
        <v>0</v>
      </c>
      <c r="H108" s="9">
        <f t="shared" si="7"/>
        <v>0</v>
      </c>
    </row>
    <row r="109" spans="1:8" x14ac:dyDescent="0.15">
      <c r="A109" s="7">
        <v>88</v>
      </c>
      <c r="B109" s="5"/>
      <c r="C109" s="5"/>
      <c r="D109" s="9">
        <v>1</v>
      </c>
      <c r="E109" s="9">
        <f t="shared" si="4"/>
        <v>0</v>
      </c>
      <c r="F109" s="9">
        <f t="shared" si="5"/>
        <v>0</v>
      </c>
      <c r="G109" s="9">
        <f t="shared" si="6"/>
        <v>0</v>
      </c>
      <c r="H109" s="9">
        <f t="shared" si="7"/>
        <v>0</v>
      </c>
    </row>
    <row r="110" spans="1:8" x14ac:dyDescent="0.15">
      <c r="A110" s="7">
        <v>89</v>
      </c>
      <c r="B110" s="5"/>
      <c r="C110" s="5"/>
      <c r="D110" s="9">
        <v>1</v>
      </c>
      <c r="E110" s="9">
        <f t="shared" si="4"/>
        <v>0</v>
      </c>
      <c r="F110" s="9">
        <f t="shared" si="5"/>
        <v>0</v>
      </c>
      <c r="G110" s="9">
        <f t="shared" si="6"/>
        <v>0</v>
      </c>
      <c r="H110" s="9">
        <f t="shared" si="7"/>
        <v>0</v>
      </c>
    </row>
    <row r="111" spans="1:8" x14ac:dyDescent="0.15">
      <c r="A111" s="7">
        <v>90</v>
      </c>
      <c r="B111" s="6"/>
      <c r="C111" s="6"/>
      <c r="D111" s="10">
        <v>1</v>
      </c>
      <c r="E111" s="10">
        <f t="shared" si="4"/>
        <v>0</v>
      </c>
      <c r="F111" s="10">
        <f t="shared" si="5"/>
        <v>0</v>
      </c>
      <c r="G111" s="10">
        <f t="shared" si="6"/>
        <v>0</v>
      </c>
      <c r="H111" s="10">
        <f t="shared" si="7"/>
        <v>0</v>
      </c>
    </row>
    <row r="112" spans="1:8" x14ac:dyDescent="0.15">
      <c r="A112" s="7">
        <v>91</v>
      </c>
      <c r="B112" s="4"/>
      <c r="C112" s="4"/>
      <c r="D112" s="8">
        <v>1</v>
      </c>
      <c r="E112" s="8">
        <f t="shared" si="4"/>
        <v>0</v>
      </c>
      <c r="F112" s="8">
        <f t="shared" si="5"/>
        <v>0</v>
      </c>
      <c r="G112" s="8">
        <f t="shared" si="6"/>
        <v>0</v>
      </c>
      <c r="H112" s="8">
        <f t="shared" si="7"/>
        <v>0</v>
      </c>
    </row>
    <row r="113" spans="1:8" x14ac:dyDescent="0.15">
      <c r="A113" s="7">
        <v>92</v>
      </c>
      <c r="B113" s="5"/>
      <c r="C113" s="5"/>
      <c r="D113" s="9">
        <v>1</v>
      </c>
      <c r="E113" s="9">
        <f t="shared" si="4"/>
        <v>0</v>
      </c>
      <c r="F113" s="9">
        <f t="shared" si="5"/>
        <v>0</v>
      </c>
      <c r="G113" s="9">
        <f t="shared" si="6"/>
        <v>0</v>
      </c>
      <c r="H113" s="9">
        <f t="shared" si="7"/>
        <v>0</v>
      </c>
    </row>
    <row r="114" spans="1:8" x14ac:dyDescent="0.15">
      <c r="A114" s="7">
        <v>93</v>
      </c>
      <c r="B114" s="5"/>
      <c r="C114" s="5"/>
      <c r="D114" s="9">
        <v>1</v>
      </c>
      <c r="E114" s="9">
        <f t="shared" si="4"/>
        <v>0</v>
      </c>
      <c r="F114" s="9">
        <f t="shared" si="5"/>
        <v>0</v>
      </c>
      <c r="G114" s="9">
        <f t="shared" si="6"/>
        <v>0</v>
      </c>
      <c r="H114" s="9">
        <f t="shared" si="7"/>
        <v>0</v>
      </c>
    </row>
    <row r="115" spans="1:8" x14ac:dyDescent="0.15">
      <c r="A115" s="7">
        <v>94</v>
      </c>
      <c r="B115" s="5"/>
      <c r="C115" s="5"/>
      <c r="D115" s="9">
        <v>1</v>
      </c>
      <c r="E115" s="9">
        <f t="shared" si="4"/>
        <v>0</v>
      </c>
      <c r="F115" s="9">
        <f t="shared" si="5"/>
        <v>0</v>
      </c>
      <c r="G115" s="9">
        <f t="shared" si="6"/>
        <v>0</v>
      </c>
      <c r="H115" s="9">
        <f t="shared" si="7"/>
        <v>0</v>
      </c>
    </row>
    <row r="116" spans="1:8" x14ac:dyDescent="0.15">
      <c r="A116" s="7">
        <v>95</v>
      </c>
      <c r="B116" s="6"/>
      <c r="C116" s="6"/>
      <c r="D116" s="10">
        <v>1</v>
      </c>
      <c r="E116" s="10">
        <f t="shared" si="4"/>
        <v>0</v>
      </c>
      <c r="F116" s="10">
        <f t="shared" si="5"/>
        <v>0</v>
      </c>
      <c r="G116" s="10">
        <f t="shared" si="6"/>
        <v>0</v>
      </c>
      <c r="H116" s="10">
        <f t="shared" si="7"/>
        <v>0</v>
      </c>
    </row>
    <row r="117" spans="1:8" x14ac:dyDescent="0.15">
      <c r="A117" s="7">
        <v>96</v>
      </c>
      <c r="B117" s="4"/>
      <c r="C117" s="4"/>
      <c r="D117" s="8">
        <v>1</v>
      </c>
      <c r="E117" s="8">
        <f t="shared" si="4"/>
        <v>0</v>
      </c>
      <c r="F117" s="8">
        <f t="shared" si="5"/>
        <v>0</v>
      </c>
      <c r="G117" s="8">
        <f t="shared" si="6"/>
        <v>0</v>
      </c>
      <c r="H117" s="8">
        <f t="shared" si="7"/>
        <v>0</v>
      </c>
    </row>
    <row r="118" spans="1:8" x14ac:dyDescent="0.15">
      <c r="A118" s="7">
        <v>97</v>
      </c>
      <c r="B118" s="5"/>
      <c r="C118" s="5"/>
      <c r="D118" s="9">
        <v>1</v>
      </c>
      <c r="E118" s="9">
        <f t="shared" si="4"/>
        <v>0</v>
      </c>
      <c r="F118" s="9">
        <f t="shared" si="5"/>
        <v>0</v>
      </c>
      <c r="G118" s="9">
        <f t="shared" si="6"/>
        <v>0</v>
      </c>
      <c r="H118" s="9">
        <f t="shared" si="7"/>
        <v>0</v>
      </c>
    </row>
    <row r="119" spans="1:8" x14ac:dyDescent="0.15">
      <c r="A119" s="7">
        <v>98</v>
      </c>
      <c r="B119" s="5"/>
      <c r="C119" s="5"/>
      <c r="D119" s="9">
        <v>1</v>
      </c>
      <c r="E119" s="9">
        <f t="shared" si="4"/>
        <v>0</v>
      </c>
      <c r="F119" s="9">
        <f t="shared" si="5"/>
        <v>0</v>
      </c>
      <c r="G119" s="9">
        <f t="shared" si="6"/>
        <v>0</v>
      </c>
      <c r="H119" s="9">
        <f t="shared" si="7"/>
        <v>0</v>
      </c>
    </row>
    <row r="120" spans="1:8" x14ac:dyDescent="0.15">
      <c r="A120" s="7">
        <v>99</v>
      </c>
      <c r="B120" s="5"/>
      <c r="C120" s="5"/>
      <c r="D120" s="9">
        <v>1</v>
      </c>
      <c r="E120" s="9">
        <f t="shared" si="4"/>
        <v>0</v>
      </c>
      <c r="F120" s="9">
        <f t="shared" si="5"/>
        <v>0</v>
      </c>
      <c r="G120" s="9">
        <f t="shared" si="6"/>
        <v>0</v>
      </c>
      <c r="H120" s="9">
        <f t="shared" si="7"/>
        <v>0</v>
      </c>
    </row>
    <row r="121" spans="1:8" x14ac:dyDescent="0.15">
      <c r="A121" s="7">
        <v>100</v>
      </c>
      <c r="B121" s="6"/>
      <c r="C121" s="6"/>
      <c r="D121" s="10">
        <v>1</v>
      </c>
      <c r="E121" s="10">
        <f t="shared" si="4"/>
        <v>0</v>
      </c>
      <c r="F121" s="10">
        <f t="shared" si="5"/>
        <v>0</v>
      </c>
      <c r="G121" s="10">
        <f t="shared" si="6"/>
        <v>0</v>
      </c>
      <c r="H121" s="10">
        <f t="shared" si="7"/>
        <v>0</v>
      </c>
    </row>
  </sheetData>
  <mergeCells count="5">
    <mergeCell ref="C10:C11"/>
    <mergeCell ref="D10:H10"/>
    <mergeCell ref="C20:C21"/>
    <mergeCell ref="D20:H20"/>
    <mergeCell ref="B20:B21"/>
  </mergeCells>
  <phoneticPr fontId="1"/>
  <dataValidations count="2">
    <dataValidation type="whole" allowBlank="1" showInputMessage="1" showErrorMessage="1" sqref="E4" xr:uid="{00000000-0002-0000-0300-000000000000}">
      <formula1>2</formula1>
      <formula2>1000</formula2>
    </dataValidation>
    <dataValidation type="whole" allowBlank="1" showInputMessage="1" showErrorMessage="1" sqref="E5:E6" xr:uid="{00000000-0002-0000-03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R131"/>
  <sheetViews>
    <sheetView workbookViewId="0"/>
  </sheetViews>
  <sheetFormatPr defaultRowHeight="13.5" x14ac:dyDescent="0.15"/>
  <cols>
    <col min="1" max="1" width="4.5" style="1" customWidth="1"/>
    <col min="2" max="17" width="11.625" style="1" bestFit="1" customWidth="1"/>
    <col min="18" max="18" width="11.625" style="1" customWidth="1"/>
    <col min="19" max="16384" width="9" style="1"/>
  </cols>
  <sheetData>
    <row r="1" spans="1:18" x14ac:dyDescent="0.15">
      <c r="A1" s="2" t="s">
        <v>21</v>
      </c>
    </row>
    <row r="3" spans="1:18" x14ac:dyDescent="0.15">
      <c r="B3" s="11" t="s">
        <v>3</v>
      </c>
      <c r="C3" s="17"/>
      <c r="D3" s="13" t="s">
        <v>8</v>
      </c>
      <c r="F3" s="1" t="s">
        <v>24</v>
      </c>
    </row>
    <row r="4" spans="1:18" x14ac:dyDescent="0.15">
      <c r="B4" s="18" t="s">
        <v>4</v>
      </c>
      <c r="C4" s="16" t="s">
        <v>5</v>
      </c>
      <c r="D4" s="3">
        <v>16</v>
      </c>
    </row>
    <row r="5" spans="1:18" x14ac:dyDescent="0.15">
      <c r="B5" s="18" t="s">
        <v>6</v>
      </c>
      <c r="C5" s="16" t="s">
        <v>7</v>
      </c>
      <c r="D5" s="3">
        <v>7</v>
      </c>
    </row>
    <row r="6" spans="1:18" x14ac:dyDescent="0.15">
      <c r="B6" s="7"/>
      <c r="C6" s="20"/>
      <c r="D6" s="7"/>
    </row>
    <row r="7" spans="1:18" x14ac:dyDescent="0.15">
      <c r="B7" s="11" t="s">
        <v>16</v>
      </c>
      <c r="C7" s="12"/>
      <c r="D7" s="13" t="s">
        <v>8</v>
      </c>
    </row>
    <row r="8" spans="1:18" x14ac:dyDescent="0.15">
      <c r="B8" s="15" t="s">
        <v>17</v>
      </c>
      <c r="C8" s="16"/>
      <c r="D8" s="19">
        <v>0</v>
      </c>
    </row>
    <row r="10" spans="1:18" x14ac:dyDescent="0.15">
      <c r="B10" s="30" t="s">
        <v>10</v>
      </c>
      <c r="C10" s="30" t="s">
        <v>22</v>
      </c>
      <c r="D10" s="35" t="s">
        <v>11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x14ac:dyDescent="0.15">
      <c r="B11" s="31"/>
      <c r="C11" s="37"/>
      <c r="D11" s="14">
        <v>1</v>
      </c>
      <c r="E11" s="14">
        <v>2</v>
      </c>
      <c r="F11" s="14">
        <v>3</v>
      </c>
      <c r="G11" s="14">
        <v>4</v>
      </c>
      <c r="H11" s="14">
        <v>5</v>
      </c>
      <c r="I11" s="14">
        <v>6</v>
      </c>
      <c r="J11" s="14">
        <v>7</v>
      </c>
      <c r="K11" s="14">
        <v>8</v>
      </c>
      <c r="L11" s="14">
        <v>9</v>
      </c>
      <c r="M11" s="14">
        <v>10</v>
      </c>
      <c r="N11" s="14">
        <v>11</v>
      </c>
      <c r="O11" s="14">
        <v>12</v>
      </c>
      <c r="P11" s="14">
        <v>13</v>
      </c>
      <c r="Q11" s="14">
        <v>14</v>
      </c>
      <c r="R11" s="14">
        <v>15</v>
      </c>
    </row>
    <row r="12" spans="1:18" x14ac:dyDescent="0.15">
      <c r="A12" s="1">
        <v>1</v>
      </c>
      <c r="B12" s="22">
        <f t="array" ref="B12:R28">_xll.WDgelss(D4,D5,C32:Q131,B32:B131,,D8,"C","S")</f>
        <v>-3482258.6345978179</v>
      </c>
      <c r="C12" s="22">
        <v>1663668.2278894705</v>
      </c>
      <c r="D12" s="22">
        <v>8531122.5674577672</v>
      </c>
      <c r="E12" s="22">
        <v>-166.72779982929569</v>
      </c>
      <c r="F12" s="22">
        <v>0.26187370814710448</v>
      </c>
      <c r="G12" s="22">
        <v>3.9118831719311071</v>
      </c>
      <c r="H12" s="22">
        <v>1.1285582053647973</v>
      </c>
      <c r="I12" s="22">
        <v>-0.88955086924034754</v>
      </c>
      <c r="J12" s="22">
        <v>-4362.5870985219044</v>
      </c>
      <c r="K12" s="22" t="e">
        <v>#N/A</v>
      </c>
      <c r="L12" s="22" t="e">
        <v>#N/A</v>
      </c>
      <c r="M12" s="22" t="e">
        <v>#N/A</v>
      </c>
      <c r="N12" s="22" t="e">
        <v>#N/A</v>
      </c>
      <c r="O12" s="22" t="e">
        <v>#N/A</v>
      </c>
      <c r="P12" s="22" t="e">
        <v>#N/A</v>
      </c>
      <c r="Q12" s="22" t="e">
        <v>#N/A</v>
      </c>
      <c r="R12" s="22" t="e">
        <v>#N/A</v>
      </c>
    </row>
    <row r="13" spans="1:18" x14ac:dyDescent="0.15">
      <c r="A13" s="1">
        <v>2</v>
      </c>
      <c r="B13" s="23">
        <v>15.061872271514339</v>
      </c>
      <c r="C13" s="23">
        <v>83899.577946220757</v>
      </c>
      <c r="D13" s="23">
        <v>-166.72779982929569</v>
      </c>
      <c r="E13" s="23">
        <v>7.7586125299248881E-2</v>
      </c>
      <c r="F13" s="23">
        <v>-1.987252103668269E-5</v>
      </c>
      <c r="G13" s="23">
        <v>-2.4766709667882057E-4</v>
      </c>
      <c r="H13" s="23">
        <v>-6.8291192058039842E-5</v>
      </c>
      <c r="I13" s="23">
        <v>1.3616079751469458E-4</v>
      </c>
      <c r="J13" s="23">
        <v>7.7525524546590743E-2</v>
      </c>
      <c r="K13" s="23" t="e">
        <v>#N/A</v>
      </c>
      <c r="L13" s="23" t="e">
        <v>#N/A</v>
      </c>
      <c r="M13" s="23" t="e">
        <v>#N/A</v>
      </c>
      <c r="N13" s="23" t="e">
        <v>#N/A</v>
      </c>
      <c r="O13" s="23" t="e">
        <v>#N/A</v>
      </c>
      <c r="P13" s="23" t="e">
        <v>#N/A</v>
      </c>
      <c r="Q13" s="23" t="e">
        <v>#N/A</v>
      </c>
      <c r="R13" s="23" t="e">
        <v>#N/A</v>
      </c>
    </row>
    <row r="14" spans="1:18" x14ac:dyDescent="0.15">
      <c r="A14" s="1">
        <v>3</v>
      </c>
      <c r="B14" s="23">
        <v>-3.5819179292652548E-2</v>
      </c>
      <c r="C14" s="23">
        <v>3407.1973760958645</v>
      </c>
      <c r="D14" s="23">
        <v>0.26187370814710448</v>
      </c>
      <c r="E14" s="23">
        <v>-1.987252103668269E-5</v>
      </c>
      <c r="F14" s="23">
        <v>1.2069031668752302E-8</v>
      </c>
      <c r="G14" s="23">
        <v>1.6642954675328147E-7</v>
      </c>
      <c r="H14" s="23">
        <v>3.6184360043220608E-8</v>
      </c>
      <c r="I14" s="23">
        <v>-6.7880581440921319E-8</v>
      </c>
      <c r="J14" s="23">
        <v>-1.3158719036248336E-4</v>
      </c>
      <c r="K14" s="23" t="e">
        <v>#N/A</v>
      </c>
      <c r="L14" s="23" t="e">
        <v>#N/A</v>
      </c>
      <c r="M14" s="23" t="e">
        <v>#N/A</v>
      </c>
      <c r="N14" s="23" t="e">
        <v>#N/A</v>
      </c>
      <c r="O14" s="23" t="e">
        <v>#N/A</v>
      </c>
      <c r="P14" s="23" t="e">
        <v>#N/A</v>
      </c>
      <c r="Q14" s="23" t="e">
        <v>#N/A</v>
      </c>
      <c r="R14" s="23" t="e">
        <v>#N/A</v>
      </c>
    </row>
    <row r="15" spans="1:18" x14ac:dyDescent="0.15">
      <c r="A15" s="7">
        <v>4</v>
      </c>
      <c r="B15" s="23">
        <v>-2.020229803817494</v>
      </c>
      <c r="C15" s="23">
        <v>1582.6436810037947</v>
      </c>
      <c r="D15" s="23">
        <v>3.9118831719311071</v>
      </c>
      <c r="E15" s="23">
        <v>-2.4766709667882057E-4</v>
      </c>
      <c r="F15" s="23">
        <v>1.6642954675328147E-7</v>
      </c>
      <c r="G15" s="23">
        <v>2.5666505251792168E-6</v>
      </c>
      <c r="H15" s="23">
        <v>6.9654140914005488E-7</v>
      </c>
      <c r="I15" s="23">
        <v>-9.008583076663824E-7</v>
      </c>
      <c r="J15" s="23">
        <v>-1.9726037064503503E-3</v>
      </c>
      <c r="K15" s="23" t="e">
        <v>#N/A</v>
      </c>
      <c r="L15" s="23" t="e">
        <v>#N/A</v>
      </c>
      <c r="M15" s="23" t="e">
        <v>#N/A</v>
      </c>
      <c r="N15" s="23" t="e">
        <v>#N/A</v>
      </c>
      <c r="O15" s="23" t="e">
        <v>#N/A</v>
      </c>
      <c r="P15" s="23" t="e">
        <v>#N/A</v>
      </c>
      <c r="Q15" s="23" t="e">
        <v>#N/A</v>
      </c>
      <c r="R15" s="23" t="e">
        <v>#N/A</v>
      </c>
    </row>
    <row r="16" spans="1:18" x14ac:dyDescent="0.15">
      <c r="A16" s="7">
        <v>5</v>
      </c>
      <c r="B16" s="24">
        <v>-1.033226867173662</v>
      </c>
      <c r="C16" s="24">
        <v>41.69360109707209</v>
      </c>
      <c r="D16" s="24">
        <v>1.1285582053647973</v>
      </c>
      <c r="E16" s="24">
        <v>-6.8291192058039842E-5</v>
      </c>
      <c r="F16" s="24">
        <v>3.6184360043220608E-8</v>
      </c>
      <c r="G16" s="24">
        <v>6.9654140914005488E-7</v>
      </c>
      <c r="H16" s="24">
        <v>4.9403260256267705E-7</v>
      </c>
      <c r="I16" s="24">
        <v>-9.8469143731090531E-8</v>
      </c>
      <c r="J16" s="24">
        <v>-5.7692111215544854E-4</v>
      </c>
      <c r="K16" s="24" t="e">
        <v>#N/A</v>
      </c>
      <c r="L16" s="24" t="e">
        <v>#N/A</v>
      </c>
      <c r="M16" s="24" t="e">
        <v>#N/A</v>
      </c>
      <c r="N16" s="24" t="e">
        <v>#N/A</v>
      </c>
      <c r="O16" s="24" t="e">
        <v>#N/A</v>
      </c>
      <c r="P16" s="24" t="e">
        <v>#N/A</v>
      </c>
      <c r="Q16" s="24" t="e">
        <v>#N/A</v>
      </c>
      <c r="R16" s="24" t="e">
        <v>#N/A</v>
      </c>
    </row>
    <row r="17" spans="1:18" x14ac:dyDescent="0.15">
      <c r="A17" s="7">
        <v>6</v>
      </c>
      <c r="B17" s="22">
        <v>-5.1104105653682674E-2</v>
      </c>
      <c r="C17" s="22">
        <v>3.6480937948120324</v>
      </c>
      <c r="D17" s="22">
        <v>-0.88955086924034754</v>
      </c>
      <c r="E17" s="22">
        <v>1.3616079751469458E-4</v>
      </c>
      <c r="F17" s="22">
        <v>-6.7880581440921319E-8</v>
      </c>
      <c r="G17" s="22">
        <v>-9.008583076663824E-7</v>
      </c>
      <c r="H17" s="22">
        <v>-9.8469143731090531E-8</v>
      </c>
      <c r="I17" s="22">
        <v>5.4993854263085962E-7</v>
      </c>
      <c r="J17" s="22">
        <v>4.3007443410596105E-4</v>
      </c>
      <c r="K17" s="22" t="e">
        <v>#N/A</v>
      </c>
      <c r="L17" s="22" t="e">
        <v>#N/A</v>
      </c>
      <c r="M17" s="22" t="e">
        <v>#N/A</v>
      </c>
      <c r="N17" s="22" t="e">
        <v>#N/A</v>
      </c>
      <c r="O17" s="22" t="e">
        <v>#N/A</v>
      </c>
      <c r="P17" s="22" t="e">
        <v>#N/A</v>
      </c>
      <c r="Q17" s="22" t="e">
        <v>#N/A</v>
      </c>
      <c r="R17" s="22" t="e">
        <v>#N/A</v>
      </c>
    </row>
    <row r="18" spans="1:18" x14ac:dyDescent="0.15">
      <c r="A18" s="7">
        <v>7</v>
      </c>
      <c r="B18" s="23">
        <v>1829.1514646145856</v>
      </c>
      <c r="C18" s="23">
        <v>3.4237090621018224E-4</v>
      </c>
      <c r="D18" s="23">
        <v>-4362.5870985219044</v>
      </c>
      <c r="E18" s="23">
        <v>7.7525524546590743E-2</v>
      </c>
      <c r="F18" s="23">
        <v>-1.3158719036248336E-4</v>
      </c>
      <c r="G18" s="23">
        <v>-1.9726037064503503E-3</v>
      </c>
      <c r="H18" s="23">
        <v>-5.7692111215544854E-4</v>
      </c>
      <c r="I18" s="23">
        <v>4.3007443410596105E-4</v>
      </c>
      <c r="J18" s="23">
        <v>2.2322958747260593</v>
      </c>
      <c r="K18" s="23" t="e">
        <v>#N/A</v>
      </c>
      <c r="L18" s="23" t="e">
        <v>#N/A</v>
      </c>
      <c r="M18" s="23" t="e">
        <v>#N/A</v>
      </c>
      <c r="N18" s="23" t="e">
        <v>#N/A</v>
      </c>
      <c r="O18" s="23" t="e">
        <v>#N/A</v>
      </c>
      <c r="P18" s="23" t="e">
        <v>#N/A</v>
      </c>
      <c r="Q18" s="23" t="e">
        <v>#N/A</v>
      </c>
      <c r="R18" s="23" t="e">
        <v>#N/A</v>
      </c>
    </row>
    <row r="19" spans="1:18" x14ac:dyDescent="0.15">
      <c r="A19" s="7">
        <v>8</v>
      </c>
      <c r="B19" s="23">
        <v>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 t="e">
        <v>#N/A</v>
      </c>
      <c r="L19" s="23" t="e">
        <v>#N/A</v>
      </c>
      <c r="M19" s="23" t="e">
        <v>#N/A</v>
      </c>
      <c r="N19" s="23" t="e">
        <v>#N/A</v>
      </c>
      <c r="O19" s="23" t="e">
        <v>#N/A</v>
      </c>
      <c r="P19" s="23" t="e">
        <v>#N/A</v>
      </c>
      <c r="Q19" s="23" t="e">
        <v>#N/A</v>
      </c>
      <c r="R19" s="23" t="e">
        <v>#N/A</v>
      </c>
    </row>
    <row r="20" spans="1:18" x14ac:dyDescent="0.15">
      <c r="A20" s="7">
        <v>9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 t="e">
        <v>#N/A</v>
      </c>
      <c r="L20" s="23" t="e">
        <v>#N/A</v>
      </c>
      <c r="M20" s="23" t="e">
        <v>#N/A</v>
      </c>
      <c r="N20" s="23" t="e">
        <v>#N/A</v>
      </c>
      <c r="O20" s="23" t="e">
        <v>#N/A</v>
      </c>
      <c r="P20" s="23" t="e">
        <v>#N/A</v>
      </c>
      <c r="Q20" s="23" t="e">
        <v>#N/A</v>
      </c>
      <c r="R20" s="23" t="e">
        <v>#N/A</v>
      </c>
    </row>
    <row r="21" spans="1:18" x14ac:dyDescent="0.15">
      <c r="A21" s="7">
        <v>10</v>
      </c>
      <c r="B21" s="25" t="e">
        <v>#N/A</v>
      </c>
      <c r="C21" s="25" t="e">
        <v>#N/A</v>
      </c>
      <c r="D21" s="25" t="e">
        <v>#N/A</v>
      </c>
      <c r="E21" s="25" t="e">
        <v>#N/A</v>
      </c>
      <c r="F21" s="25" t="e">
        <v>#N/A</v>
      </c>
      <c r="G21" s="25" t="e">
        <v>#N/A</v>
      </c>
      <c r="H21" s="25" t="e">
        <v>#N/A</v>
      </c>
      <c r="I21" s="25" t="e">
        <v>#N/A</v>
      </c>
      <c r="J21" s="25" t="e">
        <v>#N/A</v>
      </c>
      <c r="K21" s="25" t="e">
        <v>#N/A</v>
      </c>
      <c r="L21" s="25" t="e">
        <v>#N/A</v>
      </c>
      <c r="M21" s="25" t="e">
        <v>#N/A</v>
      </c>
      <c r="N21" s="25" t="e">
        <v>#N/A</v>
      </c>
      <c r="O21" s="25" t="e">
        <v>#N/A</v>
      </c>
      <c r="P21" s="25" t="e">
        <v>#N/A</v>
      </c>
      <c r="Q21" s="25" t="e">
        <v>#N/A</v>
      </c>
      <c r="R21" s="25" t="e">
        <v>#N/A</v>
      </c>
    </row>
    <row r="22" spans="1:18" x14ac:dyDescent="0.15">
      <c r="A22" s="7">
        <v>11</v>
      </c>
      <c r="B22" s="22" t="e">
        <v>#N/A</v>
      </c>
      <c r="C22" s="22" t="e">
        <v>#N/A</v>
      </c>
      <c r="D22" s="22" t="e">
        <v>#N/A</v>
      </c>
      <c r="E22" s="22" t="e">
        <v>#N/A</v>
      </c>
      <c r="F22" s="22" t="e">
        <v>#N/A</v>
      </c>
      <c r="G22" s="22" t="e">
        <v>#N/A</v>
      </c>
      <c r="H22" s="22" t="e">
        <v>#N/A</v>
      </c>
      <c r="I22" s="22" t="e">
        <v>#N/A</v>
      </c>
      <c r="J22" s="22" t="e">
        <v>#N/A</v>
      </c>
      <c r="K22" s="22" t="e">
        <v>#N/A</v>
      </c>
      <c r="L22" s="22" t="e">
        <v>#N/A</v>
      </c>
      <c r="M22" s="22" t="e">
        <v>#N/A</v>
      </c>
      <c r="N22" s="22" t="e">
        <v>#N/A</v>
      </c>
      <c r="O22" s="22" t="e">
        <v>#N/A</v>
      </c>
      <c r="P22" s="22" t="e">
        <v>#N/A</v>
      </c>
      <c r="Q22" s="22" t="e">
        <v>#N/A</v>
      </c>
      <c r="R22" s="22" t="e">
        <v>#N/A</v>
      </c>
    </row>
    <row r="23" spans="1:18" x14ac:dyDescent="0.15">
      <c r="A23" s="7">
        <v>12</v>
      </c>
      <c r="B23" s="23" t="e">
        <v>#N/A</v>
      </c>
      <c r="C23" s="23" t="e">
        <v>#N/A</v>
      </c>
      <c r="D23" s="23" t="e">
        <v>#N/A</v>
      </c>
      <c r="E23" s="23" t="e">
        <v>#N/A</v>
      </c>
      <c r="F23" s="23" t="e">
        <v>#N/A</v>
      </c>
      <c r="G23" s="23" t="e">
        <v>#N/A</v>
      </c>
      <c r="H23" s="23" t="e">
        <v>#N/A</v>
      </c>
      <c r="I23" s="23" t="e">
        <v>#N/A</v>
      </c>
      <c r="J23" s="23" t="e">
        <v>#N/A</v>
      </c>
      <c r="K23" s="23" t="e">
        <v>#N/A</v>
      </c>
      <c r="L23" s="23" t="e">
        <v>#N/A</v>
      </c>
      <c r="M23" s="23" t="e">
        <v>#N/A</v>
      </c>
      <c r="N23" s="23" t="e">
        <v>#N/A</v>
      </c>
      <c r="O23" s="23" t="e">
        <v>#N/A</v>
      </c>
      <c r="P23" s="23" t="e">
        <v>#N/A</v>
      </c>
      <c r="Q23" s="23" t="e">
        <v>#N/A</v>
      </c>
      <c r="R23" s="23" t="e">
        <v>#N/A</v>
      </c>
    </row>
    <row r="24" spans="1:18" x14ac:dyDescent="0.15">
      <c r="A24" s="7">
        <v>13</v>
      </c>
      <c r="B24" s="23" t="e">
        <v>#N/A</v>
      </c>
      <c r="C24" s="23" t="e">
        <v>#N/A</v>
      </c>
      <c r="D24" s="23" t="e">
        <v>#N/A</v>
      </c>
      <c r="E24" s="23" t="e">
        <v>#N/A</v>
      </c>
      <c r="F24" s="23" t="e">
        <v>#N/A</v>
      </c>
      <c r="G24" s="23" t="e">
        <v>#N/A</v>
      </c>
      <c r="H24" s="23" t="e">
        <v>#N/A</v>
      </c>
      <c r="I24" s="23" t="e">
        <v>#N/A</v>
      </c>
      <c r="J24" s="23" t="e">
        <v>#N/A</v>
      </c>
      <c r="K24" s="23" t="e">
        <v>#N/A</v>
      </c>
      <c r="L24" s="23" t="e">
        <v>#N/A</v>
      </c>
      <c r="M24" s="23" t="e">
        <v>#N/A</v>
      </c>
      <c r="N24" s="23" t="e">
        <v>#N/A</v>
      </c>
      <c r="O24" s="23" t="e">
        <v>#N/A</v>
      </c>
      <c r="P24" s="23" t="e">
        <v>#N/A</v>
      </c>
      <c r="Q24" s="23" t="e">
        <v>#N/A</v>
      </c>
      <c r="R24" s="23" t="e">
        <v>#N/A</v>
      </c>
    </row>
    <row r="25" spans="1:18" x14ac:dyDescent="0.15">
      <c r="A25" s="7">
        <v>14</v>
      </c>
      <c r="B25" s="23" t="e">
        <v>#N/A</v>
      </c>
      <c r="C25" s="23" t="e">
        <v>#N/A</v>
      </c>
      <c r="D25" s="23" t="e">
        <v>#N/A</v>
      </c>
      <c r="E25" s="23" t="e">
        <v>#N/A</v>
      </c>
      <c r="F25" s="23" t="e">
        <v>#N/A</v>
      </c>
      <c r="G25" s="23" t="e">
        <v>#N/A</v>
      </c>
      <c r="H25" s="23" t="e">
        <v>#N/A</v>
      </c>
      <c r="I25" s="23" t="e">
        <v>#N/A</v>
      </c>
      <c r="J25" s="23" t="e">
        <v>#N/A</v>
      </c>
      <c r="K25" s="23" t="e">
        <v>#N/A</v>
      </c>
      <c r="L25" s="23" t="e">
        <v>#N/A</v>
      </c>
      <c r="M25" s="23" t="e">
        <v>#N/A</v>
      </c>
      <c r="N25" s="23" t="e">
        <v>#N/A</v>
      </c>
      <c r="O25" s="23" t="e">
        <v>#N/A</v>
      </c>
      <c r="P25" s="23" t="e">
        <v>#N/A</v>
      </c>
      <c r="Q25" s="23" t="e">
        <v>#N/A</v>
      </c>
      <c r="R25" s="23" t="e">
        <v>#N/A</v>
      </c>
    </row>
    <row r="26" spans="1:18" x14ac:dyDescent="0.15">
      <c r="A26" s="7">
        <v>15</v>
      </c>
      <c r="B26" s="25" t="e">
        <v>#N/A</v>
      </c>
      <c r="C26" s="25" t="e">
        <v>#N/A</v>
      </c>
      <c r="D26" s="25" t="e">
        <v>#N/A</v>
      </c>
      <c r="E26" s="25" t="e">
        <v>#N/A</v>
      </c>
      <c r="F26" s="25" t="e">
        <v>#N/A</v>
      </c>
      <c r="G26" s="25" t="e">
        <v>#N/A</v>
      </c>
      <c r="H26" s="25" t="e">
        <v>#N/A</v>
      </c>
      <c r="I26" s="25" t="e">
        <v>#N/A</v>
      </c>
      <c r="J26" s="25" t="e">
        <v>#N/A</v>
      </c>
      <c r="K26" s="25" t="e">
        <v>#N/A</v>
      </c>
      <c r="L26" s="25" t="e">
        <v>#N/A</v>
      </c>
      <c r="M26" s="25" t="e">
        <v>#N/A</v>
      </c>
      <c r="N26" s="25" t="e">
        <v>#N/A</v>
      </c>
      <c r="O26" s="25" t="e">
        <v>#N/A</v>
      </c>
      <c r="P26" s="25" t="e">
        <v>#N/A</v>
      </c>
      <c r="Q26" s="25" t="e">
        <v>#N/A</v>
      </c>
      <c r="R26" s="25" t="e">
        <v>#N/A</v>
      </c>
    </row>
    <row r="27" spans="1:18" x14ac:dyDescent="0.15">
      <c r="A27" s="7"/>
      <c r="B27" s="26" t="e">
        <v>#N/A</v>
      </c>
      <c r="C27" s="28" t="e">
        <v>#N/A</v>
      </c>
      <c r="D27" s="28" t="e">
        <v>#N/A</v>
      </c>
      <c r="E27" s="28" t="e">
        <v>#N/A</v>
      </c>
      <c r="F27" s="28" t="e">
        <v>#N/A</v>
      </c>
      <c r="G27" s="28" t="e">
        <v>#N/A</v>
      </c>
      <c r="H27" s="28" t="e">
        <v>#N/A</v>
      </c>
      <c r="I27" s="28" t="e">
        <v>#N/A</v>
      </c>
      <c r="J27" s="28" t="e">
        <v>#N/A</v>
      </c>
      <c r="K27" s="28" t="e">
        <v>#N/A</v>
      </c>
      <c r="L27" s="28" t="e">
        <v>#N/A</v>
      </c>
      <c r="M27" s="28" t="e">
        <v>#N/A</v>
      </c>
      <c r="N27" s="28" t="e">
        <v>#N/A</v>
      </c>
      <c r="O27" s="28" t="e">
        <v>#N/A</v>
      </c>
      <c r="P27" s="28" t="e">
        <v>#N/A</v>
      </c>
      <c r="Q27" s="28" t="e">
        <v>#N/A</v>
      </c>
      <c r="R27" s="29" t="e">
        <v>#N/A</v>
      </c>
    </row>
    <row r="28" spans="1:18" x14ac:dyDescent="0.15">
      <c r="A28" s="7"/>
      <c r="B28" s="26" t="e">
        <v>#N/A</v>
      </c>
      <c r="C28" s="28" t="e">
        <v>#N/A</v>
      </c>
      <c r="D28" s="28" t="e">
        <v>#N/A</v>
      </c>
      <c r="E28" s="28" t="e">
        <v>#N/A</v>
      </c>
      <c r="F28" s="28" t="e">
        <v>#N/A</v>
      </c>
      <c r="G28" s="28" t="e">
        <v>#N/A</v>
      </c>
      <c r="H28" s="28" t="e">
        <v>#N/A</v>
      </c>
      <c r="I28" s="28" t="e">
        <v>#N/A</v>
      </c>
      <c r="J28" s="28" t="e">
        <v>#N/A</v>
      </c>
      <c r="K28" s="28" t="e">
        <v>#N/A</v>
      </c>
      <c r="L28" s="28" t="e">
        <v>#N/A</v>
      </c>
      <c r="M28" s="28" t="e">
        <v>#N/A</v>
      </c>
      <c r="N28" s="28" t="e">
        <v>#N/A</v>
      </c>
      <c r="O28" s="28" t="e">
        <v>#N/A</v>
      </c>
      <c r="P28" s="28" t="e">
        <v>#N/A</v>
      </c>
      <c r="Q28" s="28" t="e">
        <v>#N/A</v>
      </c>
      <c r="R28" s="29" t="e">
        <v>#N/A</v>
      </c>
    </row>
    <row r="29" spans="1:18" x14ac:dyDescent="0.15">
      <c r="A29" s="7"/>
    </row>
    <row r="30" spans="1:18" ht="13.5" customHeight="1" x14ac:dyDescent="0.15">
      <c r="A30" s="7"/>
      <c r="B30" s="30" t="s">
        <v>12</v>
      </c>
      <c r="C30" s="32" t="s">
        <v>13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4"/>
    </row>
    <row r="31" spans="1:18" x14ac:dyDescent="0.15">
      <c r="B31" s="31"/>
      <c r="C31" s="13">
        <v>1</v>
      </c>
      <c r="D31" s="13">
        <v>2</v>
      </c>
      <c r="E31" s="13">
        <v>3</v>
      </c>
      <c r="F31" s="13">
        <v>4</v>
      </c>
      <c r="G31" s="13">
        <v>5</v>
      </c>
      <c r="H31" s="13">
        <v>6</v>
      </c>
      <c r="I31" s="13">
        <v>7</v>
      </c>
      <c r="J31" s="13">
        <v>8</v>
      </c>
      <c r="K31" s="13">
        <v>9</v>
      </c>
      <c r="L31" s="13">
        <v>10</v>
      </c>
      <c r="M31" s="13">
        <v>11</v>
      </c>
      <c r="N31" s="13">
        <v>12</v>
      </c>
      <c r="O31" s="13">
        <v>13</v>
      </c>
      <c r="P31" s="13">
        <v>14</v>
      </c>
      <c r="Q31" s="13">
        <v>15</v>
      </c>
    </row>
    <row r="32" spans="1:18" x14ac:dyDescent="0.15">
      <c r="A32" s="1">
        <v>1</v>
      </c>
      <c r="B32" s="4">
        <v>60323</v>
      </c>
      <c r="C32" s="4">
        <v>1</v>
      </c>
      <c r="D32" s="4">
        <v>83</v>
      </c>
      <c r="E32" s="4">
        <v>234289</v>
      </c>
      <c r="F32" s="4">
        <v>2356</v>
      </c>
      <c r="G32" s="4">
        <v>1590</v>
      </c>
      <c r="H32" s="4">
        <v>107608</v>
      </c>
      <c r="I32" s="4">
        <v>1947</v>
      </c>
      <c r="J32" s="4"/>
      <c r="K32" s="4"/>
      <c r="L32" s="4"/>
      <c r="M32" s="4"/>
      <c r="N32" s="4"/>
      <c r="O32" s="4"/>
      <c r="P32" s="4"/>
      <c r="Q32" s="4"/>
    </row>
    <row r="33" spans="1:17" x14ac:dyDescent="0.15">
      <c r="A33" s="1">
        <v>2</v>
      </c>
      <c r="B33" s="5">
        <v>61122</v>
      </c>
      <c r="C33" s="5">
        <v>1</v>
      </c>
      <c r="D33" s="5">
        <v>88.5</v>
      </c>
      <c r="E33" s="5">
        <v>259426</v>
      </c>
      <c r="F33" s="5">
        <v>2325</v>
      </c>
      <c r="G33" s="5">
        <v>1456</v>
      </c>
      <c r="H33" s="5">
        <v>108632</v>
      </c>
      <c r="I33" s="5">
        <v>1948</v>
      </c>
      <c r="J33" s="5"/>
      <c r="K33" s="5"/>
      <c r="L33" s="5"/>
      <c r="M33" s="5"/>
      <c r="N33" s="5"/>
      <c r="O33" s="5"/>
      <c r="P33" s="5"/>
      <c r="Q33" s="5"/>
    </row>
    <row r="34" spans="1:17" x14ac:dyDescent="0.15">
      <c r="A34" s="1">
        <v>3</v>
      </c>
      <c r="B34" s="5">
        <v>60171</v>
      </c>
      <c r="C34" s="5">
        <v>1</v>
      </c>
      <c r="D34" s="5">
        <v>88.2</v>
      </c>
      <c r="E34" s="5">
        <v>258054</v>
      </c>
      <c r="F34" s="5">
        <v>3682</v>
      </c>
      <c r="G34" s="5">
        <v>1616</v>
      </c>
      <c r="H34" s="5">
        <v>109773</v>
      </c>
      <c r="I34" s="5">
        <v>1949</v>
      </c>
      <c r="J34" s="5"/>
      <c r="K34" s="5"/>
      <c r="L34" s="5"/>
      <c r="M34" s="5"/>
      <c r="N34" s="5"/>
      <c r="O34" s="5"/>
      <c r="P34" s="5"/>
      <c r="Q34" s="5"/>
    </row>
    <row r="35" spans="1:17" x14ac:dyDescent="0.15">
      <c r="A35" s="7">
        <v>4</v>
      </c>
      <c r="B35" s="5">
        <v>61187</v>
      </c>
      <c r="C35" s="5">
        <v>1</v>
      </c>
      <c r="D35" s="5">
        <v>89.5</v>
      </c>
      <c r="E35" s="5">
        <v>284599</v>
      </c>
      <c r="F35" s="5">
        <v>3351</v>
      </c>
      <c r="G35" s="5">
        <v>1650</v>
      </c>
      <c r="H35" s="5">
        <v>110929</v>
      </c>
      <c r="I35" s="5">
        <v>1950</v>
      </c>
      <c r="J35" s="5"/>
      <c r="K35" s="5"/>
      <c r="L35" s="5"/>
      <c r="M35" s="5"/>
      <c r="N35" s="5"/>
      <c r="O35" s="5"/>
      <c r="P35" s="5"/>
      <c r="Q35" s="5"/>
    </row>
    <row r="36" spans="1:17" x14ac:dyDescent="0.15">
      <c r="A36" s="7">
        <v>5</v>
      </c>
      <c r="B36" s="6">
        <v>63221</v>
      </c>
      <c r="C36" s="6">
        <v>1</v>
      </c>
      <c r="D36" s="6">
        <v>96.2</v>
      </c>
      <c r="E36" s="6">
        <v>328975</v>
      </c>
      <c r="F36" s="6">
        <v>2099</v>
      </c>
      <c r="G36" s="6">
        <v>3099</v>
      </c>
      <c r="H36" s="6">
        <v>112075</v>
      </c>
      <c r="I36" s="6">
        <v>1951</v>
      </c>
      <c r="J36" s="6"/>
      <c r="K36" s="6"/>
      <c r="L36" s="6"/>
      <c r="M36" s="6"/>
      <c r="N36" s="6"/>
      <c r="O36" s="6"/>
      <c r="P36" s="6"/>
      <c r="Q36" s="6"/>
    </row>
    <row r="37" spans="1:17" x14ac:dyDescent="0.15">
      <c r="A37" s="7">
        <v>6</v>
      </c>
      <c r="B37" s="4">
        <v>63639</v>
      </c>
      <c r="C37" s="4">
        <v>1</v>
      </c>
      <c r="D37" s="4">
        <v>98.1</v>
      </c>
      <c r="E37" s="4">
        <v>346999</v>
      </c>
      <c r="F37" s="4">
        <v>1932</v>
      </c>
      <c r="G37" s="4">
        <v>3594</v>
      </c>
      <c r="H37" s="4">
        <v>113270</v>
      </c>
      <c r="I37" s="4">
        <v>1952</v>
      </c>
      <c r="J37" s="4"/>
      <c r="K37" s="4"/>
      <c r="L37" s="4"/>
      <c r="M37" s="4"/>
      <c r="N37" s="4"/>
      <c r="O37" s="4"/>
      <c r="P37" s="4"/>
      <c r="Q37" s="4"/>
    </row>
    <row r="38" spans="1:17" x14ac:dyDescent="0.15">
      <c r="A38" s="7">
        <v>7</v>
      </c>
      <c r="B38" s="5">
        <v>64989</v>
      </c>
      <c r="C38" s="5">
        <v>1</v>
      </c>
      <c r="D38" s="5">
        <v>99</v>
      </c>
      <c r="E38" s="5">
        <v>365385</v>
      </c>
      <c r="F38" s="5">
        <v>1870</v>
      </c>
      <c r="G38" s="5">
        <v>3547</v>
      </c>
      <c r="H38" s="5">
        <v>115094</v>
      </c>
      <c r="I38" s="5">
        <v>1953</v>
      </c>
      <c r="J38" s="5"/>
      <c r="K38" s="5"/>
      <c r="L38" s="5"/>
      <c r="M38" s="5"/>
      <c r="N38" s="5"/>
      <c r="O38" s="5"/>
      <c r="P38" s="5"/>
      <c r="Q38" s="5"/>
    </row>
    <row r="39" spans="1:17" x14ac:dyDescent="0.15">
      <c r="A39" s="7">
        <v>8</v>
      </c>
      <c r="B39" s="5">
        <v>63761</v>
      </c>
      <c r="C39" s="5">
        <v>1</v>
      </c>
      <c r="D39" s="5">
        <v>100</v>
      </c>
      <c r="E39" s="5">
        <v>363112</v>
      </c>
      <c r="F39" s="5">
        <v>3578</v>
      </c>
      <c r="G39" s="5">
        <v>3350</v>
      </c>
      <c r="H39" s="5">
        <v>116219</v>
      </c>
      <c r="I39" s="5">
        <v>1954</v>
      </c>
      <c r="J39" s="5"/>
      <c r="K39" s="5"/>
      <c r="L39" s="5"/>
      <c r="M39" s="5"/>
      <c r="N39" s="5"/>
      <c r="O39" s="5"/>
      <c r="P39" s="5"/>
      <c r="Q39" s="5"/>
    </row>
    <row r="40" spans="1:17" x14ac:dyDescent="0.15">
      <c r="A40" s="7">
        <v>9</v>
      </c>
      <c r="B40" s="5">
        <v>66019</v>
      </c>
      <c r="C40" s="5">
        <v>1</v>
      </c>
      <c r="D40" s="5">
        <v>101.2</v>
      </c>
      <c r="E40" s="5">
        <v>397469</v>
      </c>
      <c r="F40" s="5">
        <v>2904</v>
      </c>
      <c r="G40" s="5">
        <v>3048</v>
      </c>
      <c r="H40" s="5">
        <v>117388</v>
      </c>
      <c r="I40" s="5">
        <v>1955</v>
      </c>
      <c r="J40" s="5"/>
      <c r="K40" s="5"/>
      <c r="L40" s="5"/>
      <c r="M40" s="5"/>
      <c r="N40" s="5"/>
      <c r="O40" s="5"/>
      <c r="P40" s="5"/>
      <c r="Q40" s="5"/>
    </row>
    <row r="41" spans="1:17" x14ac:dyDescent="0.15">
      <c r="A41" s="7">
        <v>10</v>
      </c>
      <c r="B41" s="6">
        <v>67857</v>
      </c>
      <c r="C41" s="6">
        <v>1</v>
      </c>
      <c r="D41" s="6">
        <v>104.6</v>
      </c>
      <c r="E41" s="6">
        <v>419180</v>
      </c>
      <c r="F41" s="6">
        <v>2822</v>
      </c>
      <c r="G41" s="6">
        <v>2857</v>
      </c>
      <c r="H41" s="6">
        <v>118734</v>
      </c>
      <c r="I41" s="6">
        <v>1956</v>
      </c>
      <c r="J41" s="6"/>
      <c r="K41" s="6"/>
      <c r="L41" s="6"/>
      <c r="M41" s="6"/>
      <c r="N41" s="6"/>
      <c r="O41" s="6"/>
      <c r="P41" s="6"/>
      <c r="Q41" s="6"/>
    </row>
    <row r="42" spans="1:17" x14ac:dyDescent="0.15">
      <c r="A42" s="7">
        <v>11</v>
      </c>
      <c r="B42" s="4">
        <v>68169</v>
      </c>
      <c r="C42" s="4">
        <v>1</v>
      </c>
      <c r="D42" s="4">
        <v>108.4</v>
      </c>
      <c r="E42" s="4">
        <v>442769</v>
      </c>
      <c r="F42" s="4">
        <v>2936</v>
      </c>
      <c r="G42" s="4">
        <v>2798</v>
      </c>
      <c r="H42" s="4">
        <v>120445</v>
      </c>
      <c r="I42" s="4">
        <v>1957</v>
      </c>
      <c r="J42" s="4"/>
      <c r="K42" s="4"/>
      <c r="L42" s="4"/>
      <c r="M42" s="4"/>
      <c r="N42" s="4"/>
      <c r="O42" s="4"/>
      <c r="P42" s="4"/>
      <c r="Q42" s="4"/>
    </row>
    <row r="43" spans="1:17" x14ac:dyDescent="0.15">
      <c r="A43" s="7">
        <v>12</v>
      </c>
      <c r="B43" s="5">
        <v>66513</v>
      </c>
      <c r="C43" s="5">
        <v>1</v>
      </c>
      <c r="D43" s="5">
        <v>110.8</v>
      </c>
      <c r="E43" s="5">
        <v>444546</v>
      </c>
      <c r="F43" s="5">
        <v>4681</v>
      </c>
      <c r="G43" s="5">
        <v>2637</v>
      </c>
      <c r="H43" s="5">
        <v>121950</v>
      </c>
      <c r="I43" s="5">
        <v>1958</v>
      </c>
      <c r="J43" s="5"/>
      <c r="K43" s="5"/>
      <c r="L43" s="5"/>
      <c r="M43" s="5"/>
      <c r="N43" s="5"/>
      <c r="O43" s="5"/>
      <c r="P43" s="5"/>
      <c r="Q43" s="5"/>
    </row>
    <row r="44" spans="1:17" x14ac:dyDescent="0.15">
      <c r="A44" s="7">
        <v>13</v>
      </c>
      <c r="B44" s="5">
        <v>68655</v>
      </c>
      <c r="C44" s="5">
        <v>1</v>
      </c>
      <c r="D44" s="5">
        <v>112.6</v>
      </c>
      <c r="E44" s="5">
        <v>482704</v>
      </c>
      <c r="F44" s="5">
        <v>3813</v>
      </c>
      <c r="G44" s="5">
        <v>2552</v>
      </c>
      <c r="H44" s="5">
        <v>123366</v>
      </c>
      <c r="I44" s="5">
        <v>1959</v>
      </c>
      <c r="J44" s="5"/>
      <c r="K44" s="5"/>
      <c r="L44" s="5"/>
      <c r="M44" s="5"/>
      <c r="N44" s="5"/>
      <c r="O44" s="5"/>
      <c r="P44" s="5"/>
      <c r="Q44" s="5"/>
    </row>
    <row r="45" spans="1:17" x14ac:dyDescent="0.15">
      <c r="A45" s="7">
        <v>14</v>
      </c>
      <c r="B45" s="5">
        <v>69564</v>
      </c>
      <c r="C45" s="5">
        <v>1</v>
      </c>
      <c r="D45" s="5">
        <v>114.2</v>
      </c>
      <c r="E45" s="5">
        <v>502601</v>
      </c>
      <c r="F45" s="5">
        <v>3931</v>
      </c>
      <c r="G45" s="5">
        <v>2514</v>
      </c>
      <c r="H45" s="5">
        <v>125368</v>
      </c>
      <c r="I45" s="5">
        <v>1960</v>
      </c>
      <c r="J45" s="5"/>
      <c r="K45" s="5"/>
      <c r="L45" s="5"/>
      <c r="M45" s="5"/>
      <c r="N45" s="5"/>
      <c r="O45" s="5"/>
      <c r="P45" s="5"/>
      <c r="Q45" s="5"/>
    </row>
    <row r="46" spans="1:17" x14ac:dyDescent="0.15">
      <c r="A46" s="7">
        <v>15</v>
      </c>
      <c r="B46" s="6">
        <v>69331</v>
      </c>
      <c r="C46" s="6">
        <v>1</v>
      </c>
      <c r="D46" s="6">
        <v>115.7</v>
      </c>
      <c r="E46" s="6">
        <v>518173</v>
      </c>
      <c r="F46" s="6">
        <v>4806</v>
      </c>
      <c r="G46" s="6">
        <v>2572</v>
      </c>
      <c r="H46" s="6">
        <v>127852</v>
      </c>
      <c r="I46" s="6">
        <v>1961</v>
      </c>
      <c r="J46" s="6"/>
      <c r="K46" s="6"/>
      <c r="L46" s="6"/>
      <c r="M46" s="6"/>
      <c r="N46" s="6"/>
      <c r="O46" s="6"/>
      <c r="P46" s="6"/>
      <c r="Q46" s="6"/>
    </row>
    <row r="47" spans="1:17" x14ac:dyDescent="0.15">
      <c r="A47" s="7">
        <v>16</v>
      </c>
      <c r="B47" s="4">
        <v>70551</v>
      </c>
      <c r="C47" s="4">
        <v>1</v>
      </c>
      <c r="D47" s="4">
        <v>116.9</v>
      </c>
      <c r="E47" s="4">
        <v>554894</v>
      </c>
      <c r="F47" s="4">
        <v>4007</v>
      </c>
      <c r="G47" s="4">
        <v>2827</v>
      </c>
      <c r="H47" s="4">
        <v>130081</v>
      </c>
      <c r="I47" s="4">
        <v>1962</v>
      </c>
      <c r="J47" s="4"/>
      <c r="K47" s="4"/>
      <c r="L47" s="4"/>
      <c r="M47" s="4"/>
      <c r="N47" s="4"/>
      <c r="O47" s="4"/>
      <c r="P47" s="4"/>
      <c r="Q47" s="4"/>
    </row>
    <row r="48" spans="1:17" x14ac:dyDescent="0.15">
      <c r="A48" s="7">
        <v>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15">
      <c r="A49" s="7">
        <v>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15">
      <c r="A50" s="7">
        <v>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15">
      <c r="A51" s="7">
        <v>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15">
      <c r="A52" s="7">
        <v>21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15">
      <c r="A53" s="7">
        <v>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15">
      <c r="A54" s="7">
        <v>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15">
      <c r="A55" s="7">
        <v>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15">
      <c r="A56" s="7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15">
      <c r="A57" s="7">
        <v>26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15">
      <c r="A58" s="7">
        <v>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15">
      <c r="A59" s="7">
        <v>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15">
      <c r="A60" s="7">
        <v>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15">
      <c r="A61" s="7">
        <v>30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15">
      <c r="A62" s="7">
        <v>31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15">
      <c r="A63" s="7">
        <v>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15">
      <c r="A64" s="7">
        <v>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15">
      <c r="A65" s="7">
        <v>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15">
      <c r="A66" s="7">
        <v>35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15">
      <c r="A67" s="7">
        <v>36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15">
      <c r="A68" s="7">
        <v>37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15">
      <c r="A69" s="7">
        <v>38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15">
      <c r="A70" s="7">
        <v>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15">
      <c r="A71" s="7">
        <v>40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15">
      <c r="A72" s="7">
        <v>41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15">
      <c r="A73" s="7">
        <v>42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15">
      <c r="A74" s="7">
        <v>43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15">
      <c r="A75" s="7">
        <v>44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15">
      <c r="A76" s="7">
        <v>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15">
      <c r="A77" s="7">
        <v>46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15">
      <c r="A78" s="7">
        <v>47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15">
      <c r="A79" s="7">
        <v>48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15">
      <c r="A80" s="7">
        <v>49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15">
      <c r="A81" s="7">
        <v>50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15">
      <c r="A82" s="7">
        <v>51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15">
      <c r="A83" s="7">
        <v>52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15">
      <c r="A84" s="7">
        <v>53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15">
      <c r="A85" s="7">
        <v>54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15">
      <c r="A86" s="7">
        <v>55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15">
      <c r="A87" s="7">
        <v>56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15">
      <c r="A88" s="7">
        <v>57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15">
      <c r="A89" s="7">
        <v>58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15">
      <c r="A90" s="7">
        <v>59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15">
      <c r="A91" s="7">
        <v>60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15">
      <c r="A92" s="7">
        <v>61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15">
      <c r="A93" s="7">
        <v>62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15">
      <c r="A94" s="7">
        <v>63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15">
      <c r="A95" s="7">
        <v>64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15">
      <c r="A96" s="7">
        <v>65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15">
      <c r="A97" s="7">
        <v>66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15">
      <c r="A98" s="7">
        <v>67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15">
      <c r="A99" s="7">
        <v>68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15">
      <c r="A100" s="7">
        <v>69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15">
      <c r="A101" s="7">
        <v>70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15">
      <c r="A102" s="7">
        <v>71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15">
      <c r="A103" s="7">
        <v>72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15">
      <c r="A104" s="7">
        <v>73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15">
      <c r="A105" s="7">
        <v>74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15">
      <c r="A106" s="7">
        <v>75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15">
      <c r="A107" s="7">
        <v>76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15">
      <c r="A108" s="7">
        <v>77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15">
      <c r="A109" s="7">
        <v>78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x14ac:dyDescent="0.15">
      <c r="A110" s="7">
        <v>79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x14ac:dyDescent="0.15">
      <c r="A111" s="7">
        <v>80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15">
      <c r="A112" s="7">
        <v>81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15">
      <c r="A113" s="7">
        <v>82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x14ac:dyDescent="0.15">
      <c r="A114" s="7">
        <v>83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15">
      <c r="A115" s="7">
        <v>84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7">
        <v>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15">
      <c r="A117" s="7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15">
      <c r="A118" s="7">
        <v>87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15">
      <c r="A119" s="7">
        <v>88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x14ac:dyDescent="0.15">
      <c r="A120" s="7">
        <v>89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x14ac:dyDescent="0.15">
      <c r="A121" s="7">
        <v>90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15">
      <c r="A122" s="7">
        <v>91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15">
      <c r="A123" s="7">
        <v>92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x14ac:dyDescent="0.15">
      <c r="A124" s="7">
        <v>93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x14ac:dyDescent="0.15">
      <c r="A125" s="7">
        <v>94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7">
        <v>95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15">
      <c r="A127" s="7">
        <v>96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15">
      <c r="A128" s="7">
        <v>97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15">
      <c r="A129" s="7">
        <v>98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15">
      <c r="A130" s="7">
        <v>99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15">
      <c r="A131" s="7">
        <v>100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</sheetData>
  <mergeCells count="5">
    <mergeCell ref="B10:B11"/>
    <mergeCell ref="B30:B31"/>
    <mergeCell ref="C30:Q30"/>
    <mergeCell ref="D10:R10"/>
    <mergeCell ref="C10:C11"/>
  </mergeCells>
  <phoneticPr fontId="1"/>
  <dataValidations count="2">
    <dataValidation type="whole" allowBlank="1" showInputMessage="1" showErrorMessage="1" sqref="D4" xr:uid="{00000000-0002-0000-0400-000000000000}">
      <formula1>2</formula1>
      <formula2>1000</formula2>
    </dataValidation>
    <dataValidation type="whole" allowBlank="1" showInputMessage="1" showErrorMessage="1" sqref="D5:D6" xr:uid="{00000000-0002-0000-04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H121"/>
  <sheetViews>
    <sheetView workbookViewId="0"/>
  </sheetViews>
  <sheetFormatPr defaultRowHeight="13.5" x14ac:dyDescent="0.15"/>
  <cols>
    <col min="1" max="1" width="4.5" style="1" customWidth="1"/>
    <col min="2" max="2" width="11.625" style="1" customWidth="1"/>
    <col min="3" max="3" width="11.75" style="1" bestFit="1" customWidth="1"/>
    <col min="4" max="5" width="13.875" style="1" bestFit="1" customWidth="1"/>
    <col min="6" max="8" width="11.75" style="1" bestFit="1" customWidth="1"/>
    <col min="9" max="16384" width="9" style="1"/>
  </cols>
  <sheetData>
    <row r="1" spans="1:8" x14ac:dyDescent="0.15">
      <c r="A1" s="2" t="s">
        <v>23</v>
      </c>
      <c r="B1" s="2"/>
      <c r="F1" s="7" t="s">
        <v>1</v>
      </c>
    </row>
    <row r="3" spans="1:8" x14ac:dyDescent="0.15">
      <c r="B3" s="11" t="s">
        <v>3</v>
      </c>
      <c r="C3" s="17"/>
      <c r="D3" s="13" t="s">
        <v>8</v>
      </c>
      <c r="F3" s="1" t="s">
        <v>25</v>
      </c>
    </row>
    <row r="4" spans="1:8" x14ac:dyDescent="0.15">
      <c r="B4" s="18" t="s">
        <v>4</v>
      </c>
      <c r="C4" s="16" t="s">
        <v>5</v>
      </c>
      <c r="D4" s="3">
        <v>36</v>
      </c>
    </row>
    <row r="5" spans="1:8" x14ac:dyDescent="0.15">
      <c r="B5" s="18" t="s">
        <v>6</v>
      </c>
      <c r="C5" s="16" t="s">
        <v>7</v>
      </c>
      <c r="D5" s="3">
        <v>2</v>
      </c>
    </row>
    <row r="6" spans="1:8" x14ac:dyDescent="0.15">
      <c r="B6" s="7"/>
      <c r="C6" s="20"/>
      <c r="D6" s="7"/>
    </row>
    <row r="7" spans="1:8" x14ac:dyDescent="0.15">
      <c r="B7" s="11" t="s">
        <v>16</v>
      </c>
      <c r="C7" s="12"/>
      <c r="D7" s="13" t="s">
        <v>8</v>
      </c>
    </row>
    <row r="8" spans="1:8" x14ac:dyDescent="0.15">
      <c r="B8" s="15" t="s">
        <v>17</v>
      </c>
      <c r="C8" s="16"/>
      <c r="D8" s="19">
        <v>0</v>
      </c>
    </row>
    <row r="10" spans="1:8" x14ac:dyDescent="0.15">
      <c r="B10" s="30" t="s">
        <v>10</v>
      </c>
      <c r="C10" s="30" t="s">
        <v>22</v>
      </c>
      <c r="D10" s="32" t="s">
        <v>11</v>
      </c>
      <c r="E10" s="33"/>
      <c r="F10" s="33"/>
      <c r="G10" s="33"/>
      <c r="H10" s="34"/>
    </row>
    <row r="11" spans="1:8" x14ac:dyDescent="0.15">
      <c r="B11" s="31"/>
      <c r="C11" s="37"/>
      <c r="D11" s="14">
        <v>1</v>
      </c>
      <c r="E11" s="14">
        <v>2</v>
      </c>
      <c r="F11" s="14">
        <v>3</v>
      </c>
      <c r="G11" s="14">
        <v>4</v>
      </c>
      <c r="H11" s="14">
        <v>5</v>
      </c>
    </row>
    <row r="12" spans="1:8" x14ac:dyDescent="0.15">
      <c r="A12" s="1">
        <v>1</v>
      </c>
      <c r="B12" s="22">
        <f t="array" ref="B12:H18">_xll.WDgelss(D4,D5,D22:H121,C22:C121,,D8,"C","S")</f>
        <v>-0.26232307377393921</v>
      </c>
      <c r="C12" s="22">
        <v>3250.1653676676056</v>
      </c>
      <c r="D12" s="22">
        <v>6.9238442875942774E-2</v>
      </c>
      <c r="E12" s="22">
        <v>-9.8909501639051381E-5</v>
      </c>
      <c r="F12" s="22" t="e">
        <v>#N/A</v>
      </c>
      <c r="G12" s="22" t="e">
        <v>#N/A</v>
      </c>
      <c r="H12" s="22" t="e">
        <v>#N/A</v>
      </c>
    </row>
    <row r="13" spans="1:8" x14ac:dyDescent="0.15">
      <c r="A13" s="1">
        <v>2</v>
      </c>
      <c r="B13" s="23">
        <v>1.0021168180204532</v>
      </c>
      <c r="C13" s="23">
        <v>3.8003702587714439</v>
      </c>
      <c r="D13" s="23">
        <v>-9.8909501639051381E-5</v>
      </c>
      <c r="E13" s="23">
        <v>2.3596074716414737E-7</v>
      </c>
      <c r="F13" s="23" t="e">
        <v>#N/A</v>
      </c>
      <c r="G13" s="23" t="e">
        <v>#N/A</v>
      </c>
      <c r="H13" s="23" t="e">
        <v>#N/A</v>
      </c>
    </row>
    <row r="14" spans="1:8" x14ac:dyDescent="0.15">
      <c r="A14" s="1">
        <v>3</v>
      </c>
      <c r="B14" s="23">
        <v>2</v>
      </c>
      <c r="C14" s="23">
        <v>0</v>
      </c>
      <c r="D14" s="23">
        <v>0</v>
      </c>
      <c r="E14" s="23">
        <v>0</v>
      </c>
      <c r="F14" s="23" t="e">
        <v>#N/A</v>
      </c>
      <c r="G14" s="23" t="e">
        <v>#N/A</v>
      </c>
      <c r="H14" s="23" t="e">
        <v>#N/A</v>
      </c>
    </row>
    <row r="15" spans="1:8" x14ac:dyDescent="0.15">
      <c r="A15" s="1">
        <v>4</v>
      </c>
      <c r="B15" s="23">
        <v>0</v>
      </c>
      <c r="C15" s="23">
        <v>0</v>
      </c>
      <c r="D15" s="23">
        <v>0</v>
      </c>
      <c r="E15" s="23">
        <v>0</v>
      </c>
      <c r="F15" s="23" t="e">
        <v>#N/A</v>
      </c>
      <c r="G15" s="23" t="e">
        <v>#N/A</v>
      </c>
      <c r="H15" s="23" t="e">
        <v>#N/A</v>
      </c>
    </row>
    <row r="16" spans="1:8" x14ac:dyDescent="0.15">
      <c r="A16" s="1">
        <v>5</v>
      </c>
      <c r="B16" s="25" t="e">
        <v>#N/A</v>
      </c>
      <c r="C16" s="25" t="e">
        <v>#N/A</v>
      </c>
      <c r="D16" s="25" t="e">
        <v>#N/A</v>
      </c>
      <c r="E16" s="25" t="e">
        <v>#N/A</v>
      </c>
      <c r="F16" s="25" t="e">
        <v>#N/A</v>
      </c>
      <c r="G16" s="25" t="e">
        <v>#N/A</v>
      </c>
      <c r="H16" s="25" t="e">
        <v>#N/A</v>
      </c>
    </row>
    <row r="17" spans="1:8" x14ac:dyDescent="0.15">
      <c r="A17" s="7"/>
      <c r="B17" s="27" t="e">
        <v>#N/A</v>
      </c>
      <c r="C17" s="28" t="e">
        <v>#N/A</v>
      </c>
      <c r="D17" s="28" t="e">
        <v>#N/A</v>
      </c>
      <c r="E17" s="28" t="e">
        <v>#N/A</v>
      </c>
      <c r="F17" s="28" t="e">
        <v>#N/A</v>
      </c>
      <c r="G17" s="28" t="e">
        <v>#N/A</v>
      </c>
      <c r="H17" s="28" t="e">
        <v>#N/A</v>
      </c>
    </row>
    <row r="18" spans="1:8" x14ac:dyDescent="0.15">
      <c r="A18" s="7"/>
      <c r="B18" s="27" t="e">
        <v>#N/A</v>
      </c>
      <c r="C18" s="28" t="e">
        <v>#N/A</v>
      </c>
      <c r="D18" s="28" t="e">
        <v>#N/A</v>
      </c>
      <c r="E18" s="28" t="e">
        <v>#N/A</v>
      </c>
      <c r="F18" s="28" t="e">
        <v>#N/A</v>
      </c>
      <c r="G18" s="28" t="e">
        <v>#N/A</v>
      </c>
      <c r="H18" s="28" t="e">
        <v>#N/A</v>
      </c>
    </row>
    <row r="19" spans="1:8" x14ac:dyDescent="0.15">
      <c r="A19" s="7"/>
      <c r="B19" s="7"/>
    </row>
    <row r="20" spans="1:8" ht="13.5" customHeight="1" x14ac:dyDescent="0.15">
      <c r="A20" s="7"/>
      <c r="B20" s="30" t="s">
        <v>0</v>
      </c>
      <c r="C20" s="30" t="s">
        <v>12</v>
      </c>
      <c r="D20" s="32" t="s">
        <v>13</v>
      </c>
      <c r="E20" s="33"/>
      <c r="F20" s="33"/>
      <c r="G20" s="33"/>
      <c r="H20" s="34"/>
    </row>
    <row r="21" spans="1:8" x14ac:dyDescent="0.15">
      <c r="B21" s="31"/>
      <c r="C21" s="31"/>
      <c r="D21" s="13">
        <v>1</v>
      </c>
      <c r="E21" s="13">
        <v>2</v>
      </c>
      <c r="F21" s="13">
        <v>3</v>
      </c>
      <c r="G21" s="13">
        <v>4</v>
      </c>
      <c r="H21" s="13">
        <v>5</v>
      </c>
    </row>
    <row r="22" spans="1:8" x14ac:dyDescent="0.15">
      <c r="A22" s="1">
        <v>1</v>
      </c>
      <c r="B22" s="4">
        <v>0.2</v>
      </c>
      <c r="C22" s="4">
        <v>0.1</v>
      </c>
      <c r="D22" s="8">
        <v>1</v>
      </c>
      <c r="E22" s="8">
        <f>B22</f>
        <v>0.2</v>
      </c>
      <c r="F22" s="8">
        <f>B22*E22</f>
        <v>4.0000000000000008E-2</v>
      </c>
      <c r="G22" s="8">
        <f>B22*F22</f>
        <v>8.0000000000000019E-3</v>
      </c>
      <c r="H22" s="8">
        <f>B22*G22</f>
        <v>1.6000000000000005E-3</v>
      </c>
    </row>
    <row r="23" spans="1:8" x14ac:dyDescent="0.15">
      <c r="A23" s="1">
        <v>2</v>
      </c>
      <c r="B23" s="5">
        <v>337.4</v>
      </c>
      <c r="C23" s="5">
        <v>338.8</v>
      </c>
      <c r="D23" s="9">
        <v>1</v>
      </c>
      <c r="E23" s="9">
        <f t="shared" ref="E23:E86" si="0">B23</f>
        <v>337.4</v>
      </c>
      <c r="F23" s="9">
        <f t="shared" ref="F23:F86" si="1">B23*E23</f>
        <v>113838.75999999998</v>
      </c>
      <c r="G23" s="9">
        <f t="shared" ref="G23:G86" si="2">B23*F23</f>
        <v>38409197.623999991</v>
      </c>
      <c r="H23" s="9">
        <f t="shared" ref="H23:H86" si="3">B23*G23</f>
        <v>12959263278.337595</v>
      </c>
    </row>
    <row r="24" spans="1:8" x14ac:dyDescent="0.15">
      <c r="A24" s="1">
        <v>3</v>
      </c>
      <c r="B24" s="5">
        <v>118.2</v>
      </c>
      <c r="C24" s="5">
        <v>118.1</v>
      </c>
      <c r="D24" s="9">
        <v>1</v>
      </c>
      <c r="E24" s="9">
        <f t="shared" si="0"/>
        <v>118.2</v>
      </c>
      <c r="F24" s="9">
        <f t="shared" si="1"/>
        <v>13971.24</v>
      </c>
      <c r="G24" s="9">
        <f t="shared" si="2"/>
        <v>1651400.568</v>
      </c>
      <c r="H24" s="9">
        <f t="shared" si="3"/>
        <v>195195547.1376</v>
      </c>
    </row>
    <row r="25" spans="1:8" x14ac:dyDescent="0.15">
      <c r="A25" s="7">
        <v>4</v>
      </c>
      <c r="B25" s="5">
        <v>884.6</v>
      </c>
      <c r="C25" s="5">
        <v>888</v>
      </c>
      <c r="D25" s="9">
        <v>1</v>
      </c>
      <c r="E25" s="9">
        <f t="shared" si="0"/>
        <v>884.6</v>
      </c>
      <c r="F25" s="9">
        <f t="shared" si="1"/>
        <v>782517.16</v>
      </c>
      <c r="G25" s="9">
        <f t="shared" si="2"/>
        <v>692214679.73600006</v>
      </c>
      <c r="H25" s="9">
        <f t="shared" si="3"/>
        <v>612333105694.4657</v>
      </c>
    </row>
    <row r="26" spans="1:8" x14ac:dyDescent="0.15">
      <c r="A26" s="7">
        <v>5</v>
      </c>
      <c r="B26" s="6">
        <v>10.1</v>
      </c>
      <c r="C26" s="6">
        <v>9.1999999999999993</v>
      </c>
      <c r="D26" s="10">
        <v>1</v>
      </c>
      <c r="E26" s="10">
        <f t="shared" si="0"/>
        <v>10.1</v>
      </c>
      <c r="F26" s="10">
        <f t="shared" si="1"/>
        <v>102.00999999999999</v>
      </c>
      <c r="G26" s="10">
        <f t="shared" si="2"/>
        <v>1030.3009999999999</v>
      </c>
      <c r="H26" s="10">
        <f t="shared" si="3"/>
        <v>10406.040099999998</v>
      </c>
    </row>
    <row r="27" spans="1:8" x14ac:dyDescent="0.15">
      <c r="A27" s="7">
        <v>6</v>
      </c>
      <c r="B27" s="4">
        <v>226.5</v>
      </c>
      <c r="C27" s="4">
        <v>228.1</v>
      </c>
      <c r="D27" s="8">
        <v>1</v>
      </c>
      <c r="E27" s="8">
        <f t="shared" si="0"/>
        <v>226.5</v>
      </c>
      <c r="F27" s="8">
        <f t="shared" si="1"/>
        <v>51302.25</v>
      </c>
      <c r="G27" s="8">
        <f t="shared" si="2"/>
        <v>11619959.625</v>
      </c>
      <c r="H27" s="8">
        <f t="shared" si="3"/>
        <v>2631920855.0625</v>
      </c>
    </row>
    <row r="28" spans="1:8" x14ac:dyDescent="0.15">
      <c r="A28" s="7">
        <v>7</v>
      </c>
      <c r="B28" s="5">
        <v>666.3</v>
      </c>
      <c r="C28" s="5">
        <v>668.5</v>
      </c>
      <c r="D28" s="9">
        <v>1</v>
      </c>
      <c r="E28" s="9">
        <f t="shared" si="0"/>
        <v>666.3</v>
      </c>
      <c r="F28" s="9">
        <f t="shared" si="1"/>
        <v>443955.68999999994</v>
      </c>
      <c r="G28" s="9">
        <f t="shared" si="2"/>
        <v>295807676.24699992</v>
      </c>
      <c r="H28" s="9">
        <f t="shared" si="3"/>
        <v>197096654683.37604</v>
      </c>
    </row>
    <row r="29" spans="1:8" x14ac:dyDescent="0.15">
      <c r="A29" s="7">
        <v>8</v>
      </c>
      <c r="B29" s="5">
        <v>996.3</v>
      </c>
      <c r="C29" s="5">
        <v>998.5</v>
      </c>
      <c r="D29" s="9">
        <v>1</v>
      </c>
      <c r="E29" s="9">
        <f t="shared" si="0"/>
        <v>996.3</v>
      </c>
      <c r="F29" s="9">
        <f t="shared" si="1"/>
        <v>992613.69</v>
      </c>
      <c r="G29" s="9">
        <f t="shared" si="2"/>
        <v>988941019.34699988</v>
      </c>
      <c r="H29" s="9">
        <f t="shared" si="3"/>
        <v>985281937575.41589</v>
      </c>
    </row>
    <row r="30" spans="1:8" x14ac:dyDescent="0.15">
      <c r="A30" s="7">
        <v>9</v>
      </c>
      <c r="B30" s="5">
        <v>448.6</v>
      </c>
      <c r="C30" s="5">
        <v>449.1</v>
      </c>
      <c r="D30" s="9">
        <v>1</v>
      </c>
      <c r="E30" s="9">
        <f t="shared" si="0"/>
        <v>448.6</v>
      </c>
      <c r="F30" s="9">
        <f t="shared" si="1"/>
        <v>201241.96000000002</v>
      </c>
      <c r="G30" s="9">
        <f t="shared" si="2"/>
        <v>90277143.256000012</v>
      </c>
      <c r="H30" s="9">
        <f t="shared" si="3"/>
        <v>40498326464.641609</v>
      </c>
    </row>
    <row r="31" spans="1:8" x14ac:dyDescent="0.15">
      <c r="A31" s="7">
        <v>10</v>
      </c>
      <c r="B31" s="6">
        <v>777</v>
      </c>
      <c r="C31" s="6">
        <v>778.9</v>
      </c>
      <c r="D31" s="10">
        <v>1</v>
      </c>
      <c r="E31" s="10">
        <f t="shared" si="0"/>
        <v>777</v>
      </c>
      <c r="F31" s="10">
        <f t="shared" si="1"/>
        <v>603729</v>
      </c>
      <c r="G31" s="10">
        <f t="shared" si="2"/>
        <v>469097433</v>
      </c>
      <c r="H31" s="10">
        <f t="shared" si="3"/>
        <v>364488705441</v>
      </c>
    </row>
    <row r="32" spans="1:8" x14ac:dyDescent="0.15">
      <c r="A32" s="7">
        <v>11</v>
      </c>
      <c r="B32" s="4">
        <v>558.20000000000005</v>
      </c>
      <c r="C32" s="4">
        <v>559.20000000000005</v>
      </c>
      <c r="D32" s="8">
        <v>1</v>
      </c>
      <c r="E32" s="8">
        <f t="shared" si="0"/>
        <v>558.20000000000005</v>
      </c>
      <c r="F32" s="8">
        <f t="shared" si="1"/>
        <v>311587.24000000005</v>
      </c>
      <c r="G32" s="8">
        <f t="shared" si="2"/>
        <v>173927997.36800003</v>
      </c>
      <c r="H32" s="8">
        <f t="shared" si="3"/>
        <v>97086608130.817627</v>
      </c>
    </row>
    <row r="33" spans="1:8" x14ac:dyDescent="0.15">
      <c r="A33" s="7">
        <v>12</v>
      </c>
      <c r="B33" s="5">
        <v>0.4</v>
      </c>
      <c r="C33" s="5">
        <v>0.3</v>
      </c>
      <c r="D33" s="9">
        <v>1</v>
      </c>
      <c r="E33" s="9">
        <f t="shared" si="0"/>
        <v>0.4</v>
      </c>
      <c r="F33" s="9">
        <f t="shared" si="1"/>
        <v>0.16000000000000003</v>
      </c>
      <c r="G33" s="9">
        <f t="shared" si="2"/>
        <v>6.4000000000000015E-2</v>
      </c>
      <c r="H33" s="9">
        <f t="shared" si="3"/>
        <v>2.5600000000000008E-2</v>
      </c>
    </row>
    <row r="34" spans="1:8" x14ac:dyDescent="0.15">
      <c r="A34" s="7">
        <v>13</v>
      </c>
      <c r="B34" s="5">
        <v>0.6</v>
      </c>
      <c r="C34" s="5">
        <v>0.1</v>
      </c>
      <c r="D34" s="9">
        <v>1</v>
      </c>
      <c r="E34" s="9">
        <f t="shared" si="0"/>
        <v>0.6</v>
      </c>
      <c r="F34" s="9">
        <f t="shared" si="1"/>
        <v>0.36</v>
      </c>
      <c r="G34" s="9">
        <f t="shared" si="2"/>
        <v>0.216</v>
      </c>
      <c r="H34" s="9">
        <f t="shared" si="3"/>
        <v>0.12959999999999999</v>
      </c>
    </row>
    <row r="35" spans="1:8" x14ac:dyDescent="0.15">
      <c r="A35" s="7">
        <v>14</v>
      </c>
      <c r="B35" s="5">
        <v>775.5</v>
      </c>
      <c r="C35" s="5">
        <v>778.1</v>
      </c>
      <c r="D35" s="9">
        <v>1</v>
      </c>
      <c r="E35" s="9">
        <f t="shared" si="0"/>
        <v>775.5</v>
      </c>
      <c r="F35" s="9">
        <f t="shared" si="1"/>
        <v>601400.25</v>
      </c>
      <c r="G35" s="9">
        <f t="shared" si="2"/>
        <v>466385893.875</v>
      </c>
      <c r="H35" s="9">
        <f t="shared" si="3"/>
        <v>361682260700.0625</v>
      </c>
    </row>
    <row r="36" spans="1:8" x14ac:dyDescent="0.15">
      <c r="A36" s="7">
        <v>15</v>
      </c>
      <c r="B36" s="6">
        <v>666.9</v>
      </c>
      <c r="C36" s="6">
        <v>668.8</v>
      </c>
      <c r="D36" s="10">
        <v>1</v>
      </c>
      <c r="E36" s="10">
        <f t="shared" si="0"/>
        <v>666.9</v>
      </c>
      <c r="F36" s="10">
        <f t="shared" si="1"/>
        <v>444755.61</v>
      </c>
      <c r="G36" s="10">
        <f t="shared" si="2"/>
        <v>296607516.30899996</v>
      </c>
      <c r="H36" s="10">
        <f t="shared" si="3"/>
        <v>197807552626.47208</v>
      </c>
    </row>
    <row r="37" spans="1:8" x14ac:dyDescent="0.15">
      <c r="A37" s="7">
        <v>16</v>
      </c>
      <c r="B37" s="4">
        <v>338</v>
      </c>
      <c r="C37" s="4">
        <v>339.3</v>
      </c>
      <c r="D37" s="8">
        <v>1</v>
      </c>
      <c r="E37" s="8">
        <f t="shared" si="0"/>
        <v>338</v>
      </c>
      <c r="F37" s="8">
        <f t="shared" si="1"/>
        <v>114244</v>
      </c>
      <c r="G37" s="8">
        <f t="shared" si="2"/>
        <v>38614472</v>
      </c>
      <c r="H37" s="8">
        <f t="shared" si="3"/>
        <v>13051691536</v>
      </c>
    </row>
    <row r="38" spans="1:8" x14ac:dyDescent="0.15">
      <c r="A38" s="7">
        <v>17</v>
      </c>
      <c r="B38" s="5">
        <v>447.5</v>
      </c>
      <c r="C38" s="5">
        <v>448.9</v>
      </c>
      <c r="D38" s="9">
        <v>1</v>
      </c>
      <c r="E38" s="9">
        <f t="shared" si="0"/>
        <v>447.5</v>
      </c>
      <c r="F38" s="9">
        <f t="shared" si="1"/>
        <v>200256.25</v>
      </c>
      <c r="G38" s="9">
        <f t="shared" si="2"/>
        <v>89614671.875</v>
      </c>
      <c r="H38" s="9">
        <f t="shared" si="3"/>
        <v>40102565664.0625</v>
      </c>
    </row>
    <row r="39" spans="1:8" x14ac:dyDescent="0.15">
      <c r="A39" s="7">
        <v>18</v>
      </c>
      <c r="B39" s="5">
        <v>11.6</v>
      </c>
      <c r="C39" s="5">
        <v>10.8</v>
      </c>
      <c r="D39" s="9">
        <v>1</v>
      </c>
      <c r="E39" s="9">
        <f t="shared" si="0"/>
        <v>11.6</v>
      </c>
      <c r="F39" s="9">
        <f t="shared" si="1"/>
        <v>134.56</v>
      </c>
      <c r="G39" s="9">
        <f t="shared" si="2"/>
        <v>1560.896</v>
      </c>
      <c r="H39" s="9">
        <f t="shared" si="3"/>
        <v>18106.393599999999</v>
      </c>
    </row>
    <row r="40" spans="1:8" x14ac:dyDescent="0.15">
      <c r="A40" s="7">
        <v>19</v>
      </c>
      <c r="B40" s="5">
        <v>556</v>
      </c>
      <c r="C40" s="5">
        <v>557.70000000000005</v>
      </c>
      <c r="D40" s="9">
        <v>1</v>
      </c>
      <c r="E40" s="9">
        <f t="shared" si="0"/>
        <v>556</v>
      </c>
      <c r="F40" s="9">
        <f t="shared" si="1"/>
        <v>309136</v>
      </c>
      <c r="G40" s="9">
        <f t="shared" si="2"/>
        <v>171879616</v>
      </c>
      <c r="H40" s="9">
        <f t="shared" si="3"/>
        <v>95565066496</v>
      </c>
    </row>
    <row r="41" spans="1:8" x14ac:dyDescent="0.15">
      <c r="A41" s="7">
        <v>20</v>
      </c>
      <c r="B41" s="6">
        <v>228.1</v>
      </c>
      <c r="C41" s="6">
        <v>228.3</v>
      </c>
      <c r="D41" s="10">
        <v>1</v>
      </c>
      <c r="E41" s="10">
        <f t="shared" si="0"/>
        <v>228.1</v>
      </c>
      <c r="F41" s="10">
        <f t="shared" si="1"/>
        <v>52029.61</v>
      </c>
      <c r="G41" s="10">
        <f t="shared" si="2"/>
        <v>11867954.040999999</v>
      </c>
      <c r="H41" s="10">
        <f t="shared" si="3"/>
        <v>2707080316.7521</v>
      </c>
    </row>
    <row r="42" spans="1:8" x14ac:dyDescent="0.15">
      <c r="A42" s="7">
        <v>21</v>
      </c>
      <c r="B42" s="4">
        <v>995.8</v>
      </c>
      <c r="C42" s="4">
        <v>998</v>
      </c>
      <c r="D42" s="8">
        <v>1</v>
      </c>
      <c r="E42" s="8">
        <f t="shared" si="0"/>
        <v>995.8</v>
      </c>
      <c r="F42" s="8">
        <f t="shared" si="1"/>
        <v>991617.6399999999</v>
      </c>
      <c r="G42" s="8">
        <f t="shared" si="2"/>
        <v>987452845.91199982</v>
      </c>
      <c r="H42" s="8">
        <f t="shared" si="3"/>
        <v>983305543959.16943</v>
      </c>
    </row>
    <row r="43" spans="1:8" x14ac:dyDescent="0.15">
      <c r="A43" s="7">
        <v>22</v>
      </c>
      <c r="B43" s="5">
        <v>887.6</v>
      </c>
      <c r="C43" s="5">
        <v>888.8</v>
      </c>
      <c r="D43" s="9">
        <v>1</v>
      </c>
      <c r="E43" s="9">
        <f t="shared" si="0"/>
        <v>887.6</v>
      </c>
      <c r="F43" s="9">
        <f t="shared" si="1"/>
        <v>787833.76</v>
      </c>
      <c r="G43" s="9">
        <f t="shared" si="2"/>
        <v>699281245.37600005</v>
      </c>
      <c r="H43" s="9">
        <f t="shared" si="3"/>
        <v>620682033395.73767</v>
      </c>
    </row>
    <row r="44" spans="1:8" x14ac:dyDescent="0.15">
      <c r="A44" s="7">
        <v>23</v>
      </c>
      <c r="B44" s="5">
        <v>120.2</v>
      </c>
      <c r="C44" s="5">
        <v>119.6</v>
      </c>
      <c r="D44" s="9">
        <v>1</v>
      </c>
      <c r="E44" s="9">
        <f t="shared" si="0"/>
        <v>120.2</v>
      </c>
      <c r="F44" s="9">
        <f t="shared" si="1"/>
        <v>14448.04</v>
      </c>
      <c r="G44" s="9">
        <f t="shared" si="2"/>
        <v>1736654.4080000001</v>
      </c>
      <c r="H44" s="9">
        <f t="shared" si="3"/>
        <v>208745859.8416</v>
      </c>
    </row>
    <row r="45" spans="1:8" x14ac:dyDescent="0.15">
      <c r="A45" s="7">
        <v>24</v>
      </c>
      <c r="B45" s="5">
        <v>0.3</v>
      </c>
      <c r="C45" s="5">
        <v>0.3</v>
      </c>
      <c r="D45" s="9">
        <v>1</v>
      </c>
      <c r="E45" s="9">
        <f t="shared" si="0"/>
        <v>0.3</v>
      </c>
      <c r="F45" s="9">
        <f t="shared" si="1"/>
        <v>0.09</v>
      </c>
      <c r="G45" s="9">
        <f t="shared" si="2"/>
        <v>2.7E-2</v>
      </c>
      <c r="H45" s="9">
        <f t="shared" si="3"/>
        <v>8.0999999999999996E-3</v>
      </c>
    </row>
    <row r="46" spans="1:8" x14ac:dyDescent="0.15">
      <c r="A46" s="7">
        <v>25</v>
      </c>
      <c r="B46" s="6">
        <v>0.3</v>
      </c>
      <c r="C46" s="6">
        <v>0.6</v>
      </c>
      <c r="D46" s="10">
        <v>1</v>
      </c>
      <c r="E46" s="10">
        <f t="shared" si="0"/>
        <v>0.3</v>
      </c>
      <c r="F46" s="10">
        <f t="shared" si="1"/>
        <v>0.09</v>
      </c>
      <c r="G46" s="10">
        <f t="shared" si="2"/>
        <v>2.7E-2</v>
      </c>
      <c r="H46" s="10">
        <f t="shared" si="3"/>
        <v>8.0999999999999996E-3</v>
      </c>
    </row>
    <row r="47" spans="1:8" x14ac:dyDescent="0.15">
      <c r="A47" s="7">
        <v>26</v>
      </c>
      <c r="B47" s="4">
        <v>556.79999999999995</v>
      </c>
      <c r="C47" s="4">
        <v>557.6</v>
      </c>
      <c r="D47" s="8">
        <v>1</v>
      </c>
      <c r="E47" s="8">
        <f t="shared" si="0"/>
        <v>556.79999999999995</v>
      </c>
      <c r="F47" s="8">
        <f t="shared" si="1"/>
        <v>310026.23999999993</v>
      </c>
      <c r="G47" s="8">
        <f t="shared" si="2"/>
        <v>172622610.43199995</v>
      </c>
      <c r="H47" s="8">
        <f t="shared" si="3"/>
        <v>96116269488.537567</v>
      </c>
    </row>
    <row r="48" spans="1:8" x14ac:dyDescent="0.15">
      <c r="A48" s="7">
        <v>27</v>
      </c>
      <c r="B48" s="5">
        <v>339.1</v>
      </c>
      <c r="C48" s="5">
        <v>339.3</v>
      </c>
      <c r="D48" s="9">
        <v>1</v>
      </c>
      <c r="E48" s="9">
        <f t="shared" si="0"/>
        <v>339.1</v>
      </c>
      <c r="F48" s="9">
        <f t="shared" si="1"/>
        <v>114988.81000000001</v>
      </c>
      <c r="G48" s="9">
        <f t="shared" si="2"/>
        <v>38992705.471000008</v>
      </c>
      <c r="H48" s="9">
        <f t="shared" si="3"/>
        <v>13222426425.216105</v>
      </c>
    </row>
    <row r="49" spans="1:8" x14ac:dyDescent="0.15">
      <c r="A49" s="7">
        <v>28</v>
      </c>
      <c r="B49" s="5">
        <v>887.2</v>
      </c>
      <c r="C49" s="5">
        <v>888</v>
      </c>
      <c r="D49" s="9">
        <v>1</v>
      </c>
      <c r="E49" s="9">
        <f t="shared" si="0"/>
        <v>887.2</v>
      </c>
      <c r="F49" s="9">
        <f t="shared" si="1"/>
        <v>787123.84000000008</v>
      </c>
      <c r="G49" s="9">
        <f t="shared" si="2"/>
        <v>698336270.84800017</v>
      </c>
      <c r="H49" s="9">
        <f t="shared" si="3"/>
        <v>619563939496.34583</v>
      </c>
    </row>
    <row r="50" spans="1:8" x14ac:dyDescent="0.15">
      <c r="A50" s="7">
        <v>29</v>
      </c>
      <c r="B50" s="5">
        <v>999</v>
      </c>
      <c r="C50" s="5">
        <v>998.5</v>
      </c>
      <c r="D50" s="9">
        <v>1</v>
      </c>
      <c r="E50" s="9">
        <f t="shared" si="0"/>
        <v>999</v>
      </c>
      <c r="F50" s="9">
        <f t="shared" si="1"/>
        <v>998001</v>
      </c>
      <c r="G50" s="9">
        <f t="shared" si="2"/>
        <v>997002999</v>
      </c>
      <c r="H50" s="9">
        <f t="shared" si="3"/>
        <v>996005996001</v>
      </c>
    </row>
    <row r="51" spans="1:8" x14ac:dyDescent="0.15">
      <c r="A51" s="7">
        <v>30</v>
      </c>
      <c r="B51" s="6">
        <v>779</v>
      </c>
      <c r="C51" s="6">
        <v>778.9</v>
      </c>
      <c r="D51" s="10">
        <v>1</v>
      </c>
      <c r="E51" s="10">
        <f t="shared" si="0"/>
        <v>779</v>
      </c>
      <c r="F51" s="10">
        <f t="shared" si="1"/>
        <v>606841</v>
      </c>
      <c r="G51" s="10">
        <f t="shared" si="2"/>
        <v>472729139</v>
      </c>
      <c r="H51" s="10">
        <f t="shared" si="3"/>
        <v>368255999281</v>
      </c>
    </row>
    <row r="52" spans="1:8" x14ac:dyDescent="0.15">
      <c r="A52" s="7">
        <v>31</v>
      </c>
      <c r="B52" s="4">
        <v>11.1</v>
      </c>
      <c r="C52" s="4">
        <v>10.199999999999999</v>
      </c>
      <c r="D52" s="8">
        <v>1</v>
      </c>
      <c r="E52" s="8">
        <f t="shared" si="0"/>
        <v>11.1</v>
      </c>
      <c r="F52" s="8">
        <f t="shared" si="1"/>
        <v>123.21</v>
      </c>
      <c r="G52" s="8">
        <f t="shared" si="2"/>
        <v>1367.6309999999999</v>
      </c>
      <c r="H52" s="8">
        <f t="shared" si="3"/>
        <v>15180.704099999997</v>
      </c>
    </row>
    <row r="53" spans="1:8" x14ac:dyDescent="0.15">
      <c r="A53" s="7">
        <v>32</v>
      </c>
      <c r="B53" s="5">
        <v>118.3</v>
      </c>
      <c r="C53" s="5">
        <v>117.6</v>
      </c>
      <c r="D53" s="9">
        <v>1</v>
      </c>
      <c r="E53" s="9">
        <f t="shared" si="0"/>
        <v>118.3</v>
      </c>
      <c r="F53" s="9">
        <f t="shared" si="1"/>
        <v>13994.89</v>
      </c>
      <c r="G53" s="9">
        <f t="shared" si="2"/>
        <v>1655595.487</v>
      </c>
      <c r="H53" s="9">
        <f t="shared" si="3"/>
        <v>195856946.11210001</v>
      </c>
    </row>
    <row r="54" spans="1:8" x14ac:dyDescent="0.15">
      <c r="A54" s="7">
        <v>33</v>
      </c>
      <c r="B54" s="5">
        <v>229.2</v>
      </c>
      <c r="C54" s="5">
        <v>228.9</v>
      </c>
      <c r="D54" s="9">
        <v>1</v>
      </c>
      <c r="E54" s="9">
        <f t="shared" si="0"/>
        <v>229.2</v>
      </c>
      <c r="F54" s="9">
        <f t="shared" si="1"/>
        <v>52532.639999999992</v>
      </c>
      <c r="G54" s="9">
        <f t="shared" si="2"/>
        <v>12040481.087999998</v>
      </c>
      <c r="H54" s="9">
        <f t="shared" si="3"/>
        <v>2759678265.3695993</v>
      </c>
    </row>
    <row r="55" spans="1:8" x14ac:dyDescent="0.15">
      <c r="A55" s="7">
        <v>34</v>
      </c>
      <c r="B55" s="5">
        <v>669.1</v>
      </c>
      <c r="C55" s="5">
        <v>668.4</v>
      </c>
      <c r="D55" s="9">
        <v>1</v>
      </c>
      <c r="E55" s="9">
        <f t="shared" si="0"/>
        <v>669.1</v>
      </c>
      <c r="F55" s="9">
        <f t="shared" si="1"/>
        <v>447694.81000000006</v>
      </c>
      <c r="G55" s="9">
        <f t="shared" si="2"/>
        <v>299552597.37100005</v>
      </c>
      <c r="H55" s="9">
        <f t="shared" si="3"/>
        <v>200430642900.93613</v>
      </c>
    </row>
    <row r="56" spans="1:8" x14ac:dyDescent="0.15">
      <c r="A56" s="7">
        <v>35</v>
      </c>
      <c r="B56" s="6">
        <v>448.9</v>
      </c>
      <c r="C56" s="6">
        <v>449.2</v>
      </c>
      <c r="D56" s="10">
        <v>1</v>
      </c>
      <c r="E56" s="10">
        <f t="shared" si="0"/>
        <v>448.9</v>
      </c>
      <c r="F56" s="10">
        <f t="shared" si="1"/>
        <v>201511.21</v>
      </c>
      <c r="G56" s="10">
        <f t="shared" si="2"/>
        <v>90458382.168999985</v>
      </c>
      <c r="H56" s="10">
        <f t="shared" si="3"/>
        <v>40606767755.664093</v>
      </c>
    </row>
    <row r="57" spans="1:8" x14ac:dyDescent="0.15">
      <c r="A57" s="7">
        <v>36</v>
      </c>
      <c r="B57" s="4">
        <v>0.5</v>
      </c>
      <c r="C57" s="4">
        <v>0.2</v>
      </c>
      <c r="D57" s="8">
        <v>1</v>
      </c>
      <c r="E57" s="8">
        <f t="shared" si="0"/>
        <v>0.5</v>
      </c>
      <c r="F57" s="8">
        <f t="shared" si="1"/>
        <v>0.25</v>
      </c>
      <c r="G57" s="8">
        <f t="shared" si="2"/>
        <v>0.125</v>
      </c>
      <c r="H57" s="8">
        <f t="shared" si="3"/>
        <v>6.25E-2</v>
      </c>
    </row>
    <row r="58" spans="1:8" x14ac:dyDescent="0.15">
      <c r="A58" s="7">
        <v>37</v>
      </c>
      <c r="B58" s="5"/>
      <c r="C58" s="5"/>
      <c r="D58" s="9">
        <v>1</v>
      </c>
      <c r="E58" s="9">
        <f t="shared" si="0"/>
        <v>0</v>
      </c>
      <c r="F58" s="9">
        <f t="shared" si="1"/>
        <v>0</v>
      </c>
      <c r="G58" s="9">
        <f t="shared" si="2"/>
        <v>0</v>
      </c>
      <c r="H58" s="9">
        <f t="shared" si="3"/>
        <v>0</v>
      </c>
    </row>
    <row r="59" spans="1:8" x14ac:dyDescent="0.15">
      <c r="A59" s="7">
        <v>38</v>
      </c>
      <c r="B59" s="5"/>
      <c r="C59" s="5"/>
      <c r="D59" s="9">
        <v>1</v>
      </c>
      <c r="E59" s="9">
        <f t="shared" si="0"/>
        <v>0</v>
      </c>
      <c r="F59" s="9">
        <f t="shared" si="1"/>
        <v>0</v>
      </c>
      <c r="G59" s="9">
        <f t="shared" si="2"/>
        <v>0</v>
      </c>
      <c r="H59" s="9">
        <f t="shared" si="3"/>
        <v>0</v>
      </c>
    </row>
    <row r="60" spans="1:8" x14ac:dyDescent="0.15">
      <c r="A60" s="7">
        <v>39</v>
      </c>
      <c r="B60" s="5"/>
      <c r="C60" s="5"/>
      <c r="D60" s="9">
        <v>1</v>
      </c>
      <c r="E60" s="9">
        <f t="shared" si="0"/>
        <v>0</v>
      </c>
      <c r="F60" s="9">
        <f t="shared" si="1"/>
        <v>0</v>
      </c>
      <c r="G60" s="9">
        <f t="shared" si="2"/>
        <v>0</v>
      </c>
      <c r="H60" s="9">
        <f t="shared" si="3"/>
        <v>0</v>
      </c>
    </row>
    <row r="61" spans="1:8" x14ac:dyDescent="0.15">
      <c r="A61" s="7">
        <v>40</v>
      </c>
      <c r="B61" s="6"/>
      <c r="C61" s="6"/>
      <c r="D61" s="10">
        <v>1</v>
      </c>
      <c r="E61" s="10">
        <f t="shared" si="0"/>
        <v>0</v>
      </c>
      <c r="F61" s="10">
        <f t="shared" si="1"/>
        <v>0</v>
      </c>
      <c r="G61" s="10">
        <f t="shared" si="2"/>
        <v>0</v>
      </c>
      <c r="H61" s="10">
        <f t="shared" si="3"/>
        <v>0</v>
      </c>
    </row>
    <row r="62" spans="1:8" x14ac:dyDescent="0.15">
      <c r="A62" s="7">
        <v>41</v>
      </c>
      <c r="B62" s="4"/>
      <c r="C62" s="4"/>
      <c r="D62" s="8">
        <v>1</v>
      </c>
      <c r="E62" s="8">
        <f t="shared" si="0"/>
        <v>0</v>
      </c>
      <c r="F62" s="8">
        <f t="shared" si="1"/>
        <v>0</v>
      </c>
      <c r="G62" s="8">
        <f t="shared" si="2"/>
        <v>0</v>
      </c>
      <c r="H62" s="8">
        <f t="shared" si="3"/>
        <v>0</v>
      </c>
    </row>
    <row r="63" spans="1:8" x14ac:dyDescent="0.15">
      <c r="A63" s="7">
        <v>42</v>
      </c>
      <c r="B63" s="5"/>
      <c r="C63" s="5"/>
      <c r="D63" s="9">
        <v>1</v>
      </c>
      <c r="E63" s="9">
        <f t="shared" si="0"/>
        <v>0</v>
      </c>
      <c r="F63" s="9">
        <f t="shared" si="1"/>
        <v>0</v>
      </c>
      <c r="G63" s="9">
        <f t="shared" si="2"/>
        <v>0</v>
      </c>
      <c r="H63" s="9">
        <f t="shared" si="3"/>
        <v>0</v>
      </c>
    </row>
    <row r="64" spans="1:8" x14ac:dyDescent="0.15">
      <c r="A64" s="7">
        <v>43</v>
      </c>
      <c r="B64" s="5"/>
      <c r="C64" s="5"/>
      <c r="D64" s="9">
        <v>1</v>
      </c>
      <c r="E64" s="9">
        <f t="shared" si="0"/>
        <v>0</v>
      </c>
      <c r="F64" s="9">
        <f t="shared" si="1"/>
        <v>0</v>
      </c>
      <c r="G64" s="9">
        <f t="shared" si="2"/>
        <v>0</v>
      </c>
      <c r="H64" s="9">
        <f t="shared" si="3"/>
        <v>0</v>
      </c>
    </row>
    <row r="65" spans="1:8" x14ac:dyDescent="0.15">
      <c r="A65" s="7">
        <v>44</v>
      </c>
      <c r="B65" s="5"/>
      <c r="C65" s="5"/>
      <c r="D65" s="9">
        <v>1</v>
      </c>
      <c r="E65" s="9">
        <f t="shared" si="0"/>
        <v>0</v>
      </c>
      <c r="F65" s="9">
        <f t="shared" si="1"/>
        <v>0</v>
      </c>
      <c r="G65" s="9">
        <f t="shared" si="2"/>
        <v>0</v>
      </c>
      <c r="H65" s="9">
        <f t="shared" si="3"/>
        <v>0</v>
      </c>
    </row>
    <row r="66" spans="1:8" x14ac:dyDescent="0.15">
      <c r="A66" s="7">
        <v>45</v>
      </c>
      <c r="B66" s="6"/>
      <c r="C66" s="6"/>
      <c r="D66" s="10">
        <v>1</v>
      </c>
      <c r="E66" s="10">
        <f t="shared" si="0"/>
        <v>0</v>
      </c>
      <c r="F66" s="10">
        <f t="shared" si="1"/>
        <v>0</v>
      </c>
      <c r="G66" s="10">
        <f t="shared" si="2"/>
        <v>0</v>
      </c>
      <c r="H66" s="10">
        <f t="shared" si="3"/>
        <v>0</v>
      </c>
    </row>
    <row r="67" spans="1:8" x14ac:dyDescent="0.15">
      <c r="A67" s="7">
        <v>46</v>
      </c>
      <c r="B67" s="4"/>
      <c r="C67" s="4"/>
      <c r="D67" s="8">
        <v>1</v>
      </c>
      <c r="E67" s="8">
        <f t="shared" si="0"/>
        <v>0</v>
      </c>
      <c r="F67" s="8">
        <f t="shared" si="1"/>
        <v>0</v>
      </c>
      <c r="G67" s="8">
        <f t="shared" si="2"/>
        <v>0</v>
      </c>
      <c r="H67" s="8">
        <f t="shared" si="3"/>
        <v>0</v>
      </c>
    </row>
    <row r="68" spans="1:8" x14ac:dyDescent="0.15">
      <c r="A68" s="7">
        <v>47</v>
      </c>
      <c r="B68" s="5"/>
      <c r="C68" s="5"/>
      <c r="D68" s="9">
        <v>1</v>
      </c>
      <c r="E68" s="9">
        <f t="shared" si="0"/>
        <v>0</v>
      </c>
      <c r="F68" s="9">
        <f t="shared" si="1"/>
        <v>0</v>
      </c>
      <c r="G68" s="9">
        <f t="shared" si="2"/>
        <v>0</v>
      </c>
      <c r="H68" s="9">
        <f t="shared" si="3"/>
        <v>0</v>
      </c>
    </row>
    <row r="69" spans="1:8" x14ac:dyDescent="0.15">
      <c r="A69" s="7">
        <v>48</v>
      </c>
      <c r="B69" s="5"/>
      <c r="C69" s="5"/>
      <c r="D69" s="9">
        <v>1</v>
      </c>
      <c r="E69" s="9">
        <f t="shared" si="0"/>
        <v>0</v>
      </c>
      <c r="F69" s="9">
        <f t="shared" si="1"/>
        <v>0</v>
      </c>
      <c r="G69" s="9">
        <f t="shared" si="2"/>
        <v>0</v>
      </c>
      <c r="H69" s="9">
        <f t="shared" si="3"/>
        <v>0</v>
      </c>
    </row>
    <row r="70" spans="1:8" x14ac:dyDescent="0.15">
      <c r="A70" s="7">
        <v>49</v>
      </c>
      <c r="B70" s="5"/>
      <c r="C70" s="5"/>
      <c r="D70" s="9">
        <v>1</v>
      </c>
      <c r="E70" s="9">
        <f t="shared" si="0"/>
        <v>0</v>
      </c>
      <c r="F70" s="9">
        <f t="shared" si="1"/>
        <v>0</v>
      </c>
      <c r="G70" s="9">
        <f t="shared" si="2"/>
        <v>0</v>
      </c>
      <c r="H70" s="9">
        <f t="shared" si="3"/>
        <v>0</v>
      </c>
    </row>
    <row r="71" spans="1:8" x14ac:dyDescent="0.15">
      <c r="A71" s="7">
        <v>50</v>
      </c>
      <c r="B71" s="6"/>
      <c r="C71" s="6"/>
      <c r="D71" s="10">
        <v>1</v>
      </c>
      <c r="E71" s="10">
        <f t="shared" si="0"/>
        <v>0</v>
      </c>
      <c r="F71" s="10">
        <f t="shared" si="1"/>
        <v>0</v>
      </c>
      <c r="G71" s="10">
        <f t="shared" si="2"/>
        <v>0</v>
      </c>
      <c r="H71" s="10">
        <f t="shared" si="3"/>
        <v>0</v>
      </c>
    </row>
    <row r="72" spans="1:8" x14ac:dyDescent="0.15">
      <c r="A72" s="7">
        <v>51</v>
      </c>
      <c r="B72" s="4"/>
      <c r="C72" s="4"/>
      <c r="D72" s="8">
        <v>1</v>
      </c>
      <c r="E72" s="8">
        <f t="shared" si="0"/>
        <v>0</v>
      </c>
      <c r="F72" s="8">
        <f t="shared" si="1"/>
        <v>0</v>
      </c>
      <c r="G72" s="8">
        <f t="shared" si="2"/>
        <v>0</v>
      </c>
      <c r="H72" s="8">
        <f t="shared" si="3"/>
        <v>0</v>
      </c>
    </row>
    <row r="73" spans="1:8" x14ac:dyDescent="0.15">
      <c r="A73" s="7">
        <v>52</v>
      </c>
      <c r="B73" s="5"/>
      <c r="C73" s="5"/>
      <c r="D73" s="9">
        <v>1</v>
      </c>
      <c r="E73" s="9">
        <f t="shared" si="0"/>
        <v>0</v>
      </c>
      <c r="F73" s="9">
        <f t="shared" si="1"/>
        <v>0</v>
      </c>
      <c r="G73" s="9">
        <f t="shared" si="2"/>
        <v>0</v>
      </c>
      <c r="H73" s="9">
        <f t="shared" si="3"/>
        <v>0</v>
      </c>
    </row>
    <row r="74" spans="1:8" x14ac:dyDescent="0.15">
      <c r="A74" s="7">
        <v>53</v>
      </c>
      <c r="B74" s="5"/>
      <c r="C74" s="5"/>
      <c r="D74" s="9">
        <v>1</v>
      </c>
      <c r="E74" s="9">
        <f t="shared" si="0"/>
        <v>0</v>
      </c>
      <c r="F74" s="9">
        <f t="shared" si="1"/>
        <v>0</v>
      </c>
      <c r="G74" s="9">
        <f t="shared" si="2"/>
        <v>0</v>
      </c>
      <c r="H74" s="9">
        <f t="shared" si="3"/>
        <v>0</v>
      </c>
    </row>
    <row r="75" spans="1:8" x14ac:dyDescent="0.15">
      <c r="A75" s="7">
        <v>54</v>
      </c>
      <c r="B75" s="5"/>
      <c r="C75" s="5"/>
      <c r="D75" s="9">
        <v>1</v>
      </c>
      <c r="E75" s="9">
        <f t="shared" si="0"/>
        <v>0</v>
      </c>
      <c r="F75" s="9">
        <f t="shared" si="1"/>
        <v>0</v>
      </c>
      <c r="G75" s="9">
        <f t="shared" si="2"/>
        <v>0</v>
      </c>
      <c r="H75" s="9">
        <f t="shared" si="3"/>
        <v>0</v>
      </c>
    </row>
    <row r="76" spans="1:8" x14ac:dyDescent="0.15">
      <c r="A76" s="7">
        <v>55</v>
      </c>
      <c r="B76" s="6"/>
      <c r="C76" s="6"/>
      <c r="D76" s="10">
        <v>1</v>
      </c>
      <c r="E76" s="10">
        <f t="shared" si="0"/>
        <v>0</v>
      </c>
      <c r="F76" s="10">
        <f t="shared" si="1"/>
        <v>0</v>
      </c>
      <c r="G76" s="10">
        <f t="shared" si="2"/>
        <v>0</v>
      </c>
      <c r="H76" s="10">
        <f t="shared" si="3"/>
        <v>0</v>
      </c>
    </row>
    <row r="77" spans="1:8" x14ac:dyDescent="0.15">
      <c r="A77" s="7">
        <v>56</v>
      </c>
      <c r="B77" s="4"/>
      <c r="C77" s="4"/>
      <c r="D77" s="8">
        <v>1</v>
      </c>
      <c r="E77" s="8">
        <f t="shared" si="0"/>
        <v>0</v>
      </c>
      <c r="F77" s="8">
        <f t="shared" si="1"/>
        <v>0</v>
      </c>
      <c r="G77" s="8">
        <f t="shared" si="2"/>
        <v>0</v>
      </c>
      <c r="H77" s="8">
        <f t="shared" si="3"/>
        <v>0</v>
      </c>
    </row>
    <row r="78" spans="1:8" x14ac:dyDescent="0.15">
      <c r="A78" s="7">
        <v>57</v>
      </c>
      <c r="B78" s="5"/>
      <c r="C78" s="5"/>
      <c r="D78" s="9">
        <v>1</v>
      </c>
      <c r="E78" s="9">
        <f t="shared" si="0"/>
        <v>0</v>
      </c>
      <c r="F78" s="9">
        <f t="shared" si="1"/>
        <v>0</v>
      </c>
      <c r="G78" s="9">
        <f t="shared" si="2"/>
        <v>0</v>
      </c>
      <c r="H78" s="9">
        <f t="shared" si="3"/>
        <v>0</v>
      </c>
    </row>
    <row r="79" spans="1:8" x14ac:dyDescent="0.15">
      <c r="A79" s="7">
        <v>58</v>
      </c>
      <c r="B79" s="5"/>
      <c r="C79" s="5"/>
      <c r="D79" s="9">
        <v>1</v>
      </c>
      <c r="E79" s="9">
        <f t="shared" si="0"/>
        <v>0</v>
      </c>
      <c r="F79" s="9">
        <f t="shared" si="1"/>
        <v>0</v>
      </c>
      <c r="G79" s="9">
        <f t="shared" si="2"/>
        <v>0</v>
      </c>
      <c r="H79" s="9">
        <f t="shared" si="3"/>
        <v>0</v>
      </c>
    </row>
    <row r="80" spans="1:8" x14ac:dyDescent="0.15">
      <c r="A80" s="7">
        <v>59</v>
      </c>
      <c r="B80" s="5"/>
      <c r="C80" s="5"/>
      <c r="D80" s="9">
        <v>1</v>
      </c>
      <c r="E80" s="9">
        <f t="shared" si="0"/>
        <v>0</v>
      </c>
      <c r="F80" s="9">
        <f t="shared" si="1"/>
        <v>0</v>
      </c>
      <c r="G80" s="9">
        <f t="shared" si="2"/>
        <v>0</v>
      </c>
      <c r="H80" s="9">
        <f t="shared" si="3"/>
        <v>0</v>
      </c>
    </row>
    <row r="81" spans="1:8" x14ac:dyDescent="0.15">
      <c r="A81" s="7">
        <v>60</v>
      </c>
      <c r="B81" s="6"/>
      <c r="C81" s="6"/>
      <c r="D81" s="10">
        <v>1</v>
      </c>
      <c r="E81" s="10">
        <f t="shared" si="0"/>
        <v>0</v>
      </c>
      <c r="F81" s="10">
        <f t="shared" si="1"/>
        <v>0</v>
      </c>
      <c r="G81" s="10">
        <f t="shared" si="2"/>
        <v>0</v>
      </c>
      <c r="H81" s="10">
        <f t="shared" si="3"/>
        <v>0</v>
      </c>
    </row>
    <row r="82" spans="1:8" x14ac:dyDescent="0.15">
      <c r="A82" s="7">
        <v>61</v>
      </c>
      <c r="B82" s="4"/>
      <c r="C82" s="4"/>
      <c r="D82" s="8">
        <v>1</v>
      </c>
      <c r="E82" s="8">
        <f t="shared" si="0"/>
        <v>0</v>
      </c>
      <c r="F82" s="8">
        <f t="shared" si="1"/>
        <v>0</v>
      </c>
      <c r="G82" s="8">
        <f t="shared" si="2"/>
        <v>0</v>
      </c>
      <c r="H82" s="8">
        <f t="shared" si="3"/>
        <v>0</v>
      </c>
    </row>
    <row r="83" spans="1:8" x14ac:dyDescent="0.15">
      <c r="A83" s="7">
        <v>62</v>
      </c>
      <c r="B83" s="5"/>
      <c r="C83" s="5"/>
      <c r="D83" s="9">
        <v>1</v>
      </c>
      <c r="E83" s="9">
        <f t="shared" si="0"/>
        <v>0</v>
      </c>
      <c r="F83" s="9">
        <f t="shared" si="1"/>
        <v>0</v>
      </c>
      <c r="G83" s="9">
        <f t="shared" si="2"/>
        <v>0</v>
      </c>
      <c r="H83" s="9">
        <f t="shared" si="3"/>
        <v>0</v>
      </c>
    </row>
    <row r="84" spans="1:8" x14ac:dyDescent="0.15">
      <c r="A84" s="7">
        <v>63</v>
      </c>
      <c r="B84" s="5"/>
      <c r="C84" s="5"/>
      <c r="D84" s="9">
        <v>1</v>
      </c>
      <c r="E84" s="9">
        <f t="shared" si="0"/>
        <v>0</v>
      </c>
      <c r="F84" s="9">
        <f t="shared" si="1"/>
        <v>0</v>
      </c>
      <c r="G84" s="9">
        <f t="shared" si="2"/>
        <v>0</v>
      </c>
      <c r="H84" s="9">
        <f t="shared" si="3"/>
        <v>0</v>
      </c>
    </row>
    <row r="85" spans="1:8" x14ac:dyDescent="0.15">
      <c r="A85" s="7">
        <v>64</v>
      </c>
      <c r="B85" s="5"/>
      <c r="C85" s="5"/>
      <c r="D85" s="9">
        <v>1</v>
      </c>
      <c r="E85" s="9">
        <f t="shared" si="0"/>
        <v>0</v>
      </c>
      <c r="F85" s="9">
        <f t="shared" si="1"/>
        <v>0</v>
      </c>
      <c r="G85" s="9">
        <f t="shared" si="2"/>
        <v>0</v>
      </c>
      <c r="H85" s="9">
        <f t="shared" si="3"/>
        <v>0</v>
      </c>
    </row>
    <row r="86" spans="1:8" x14ac:dyDescent="0.15">
      <c r="A86" s="7">
        <v>65</v>
      </c>
      <c r="B86" s="6"/>
      <c r="C86" s="6"/>
      <c r="D86" s="10">
        <v>1</v>
      </c>
      <c r="E86" s="10">
        <f t="shared" si="0"/>
        <v>0</v>
      </c>
      <c r="F86" s="10">
        <f t="shared" si="1"/>
        <v>0</v>
      </c>
      <c r="G86" s="10">
        <f t="shared" si="2"/>
        <v>0</v>
      </c>
      <c r="H86" s="10">
        <f t="shared" si="3"/>
        <v>0</v>
      </c>
    </row>
    <row r="87" spans="1:8" x14ac:dyDescent="0.15">
      <c r="A87" s="7">
        <v>66</v>
      </c>
      <c r="B87" s="4"/>
      <c r="C87" s="4"/>
      <c r="D87" s="8">
        <v>1</v>
      </c>
      <c r="E87" s="8">
        <f t="shared" ref="E87:E121" si="4">B87</f>
        <v>0</v>
      </c>
      <c r="F87" s="8">
        <f t="shared" ref="F87:F121" si="5">B87*E87</f>
        <v>0</v>
      </c>
      <c r="G87" s="8">
        <f t="shared" ref="G87:G121" si="6">B87*F87</f>
        <v>0</v>
      </c>
      <c r="H87" s="8">
        <f t="shared" ref="H87:H121" si="7">B87*G87</f>
        <v>0</v>
      </c>
    </row>
    <row r="88" spans="1:8" x14ac:dyDescent="0.15">
      <c r="A88" s="7">
        <v>67</v>
      </c>
      <c r="B88" s="5"/>
      <c r="C88" s="5"/>
      <c r="D88" s="9">
        <v>1</v>
      </c>
      <c r="E88" s="9">
        <f t="shared" si="4"/>
        <v>0</v>
      </c>
      <c r="F88" s="9">
        <f t="shared" si="5"/>
        <v>0</v>
      </c>
      <c r="G88" s="9">
        <f t="shared" si="6"/>
        <v>0</v>
      </c>
      <c r="H88" s="9">
        <f t="shared" si="7"/>
        <v>0</v>
      </c>
    </row>
    <row r="89" spans="1:8" x14ac:dyDescent="0.15">
      <c r="A89" s="7">
        <v>68</v>
      </c>
      <c r="B89" s="5"/>
      <c r="C89" s="5"/>
      <c r="D89" s="9">
        <v>1</v>
      </c>
      <c r="E89" s="9">
        <f t="shared" si="4"/>
        <v>0</v>
      </c>
      <c r="F89" s="9">
        <f t="shared" si="5"/>
        <v>0</v>
      </c>
      <c r="G89" s="9">
        <f t="shared" si="6"/>
        <v>0</v>
      </c>
      <c r="H89" s="9">
        <f t="shared" si="7"/>
        <v>0</v>
      </c>
    </row>
    <row r="90" spans="1:8" x14ac:dyDescent="0.15">
      <c r="A90" s="7">
        <v>69</v>
      </c>
      <c r="B90" s="5"/>
      <c r="C90" s="5"/>
      <c r="D90" s="9">
        <v>1</v>
      </c>
      <c r="E90" s="9">
        <f t="shared" si="4"/>
        <v>0</v>
      </c>
      <c r="F90" s="9">
        <f t="shared" si="5"/>
        <v>0</v>
      </c>
      <c r="G90" s="9">
        <f t="shared" si="6"/>
        <v>0</v>
      </c>
      <c r="H90" s="9">
        <f t="shared" si="7"/>
        <v>0</v>
      </c>
    </row>
    <row r="91" spans="1:8" x14ac:dyDescent="0.15">
      <c r="A91" s="7">
        <v>70</v>
      </c>
      <c r="B91" s="6"/>
      <c r="C91" s="6"/>
      <c r="D91" s="10">
        <v>1</v>
      </c>
      <c r="E91" s="10">
        <f t="shared" si="4"/>
        <v>0</v>
      </c>
      <c r="F91" s="10">
        <f t="shared" si="5"/>
        <v>0</v>
      </c>
      <c r="G91" s="10">
        <f t="shared" si="6"/>
        <v>0</v>
      </c>
      <c r="H91" s="10">
        <f t="shared" si="7"/>
        <v>0</v>
      </c>
    </row>
    <row r="92" spans="1:8" x14ac:dyDescent="0.15">
      <c r="A92" s="7">
        <v>71</v>
      </c>
      <c r="B92" s="4"/>
      <c r="C92" s="4"/>
      <c r="D92" s="8">
        <v>1</v>
      </c>
      <c r="E92" s="8">
        <f t="shared" si="4"/>
        <v>0</v>
      </c>
      <c r="F92" s="8">
        <f t="shared" si="5"/>
        <v>0</v>
      </c>
      <c r="G92" s="8">
        <f t="shared" si="6"/>
        <v>0</v>
      </c>
      <c r="H92" s="8">
        <f t="shared" si="7"/>
        <v>0</v>
      </c>
    </row>
    <row r="93" spans="1:8" x14ac:dyDescent="0.15">
      <c r="A93" s="7">
        <v>72</v>
      </c>
      <c r="B93" s="5"/>
      <c r="C93" s="5"/>
      <c r="D93" s="9">
        <v>1</v>
      </c>
      <c r="E93" s="9">
        <f t="shared" si="4"/>
        <v>0</v>
      </c>
      <c r="F93" s="9">
        <f t="shared" si="5"/>
        <v>0</v>
      </c>
      <c r="G93" s="9">
        <f t="shared" si="6"/>
        <v>0</v>
      </c>
      <c r="H93" s="9">
        <f t="shared" si="7"/>
        <v>0</v>
      </c>
    </row>
    <row r="94" spans="1:8" x14ac:dyDescent="0.15">
      <c r="A94" s="7">
        <v>73</v>
      </c>
      <c r="B94" s="5"/>
      <c r="C94" s="5"/>
      <c r="D94" s="9">
        <v>1</v>
      </c>
      <c r="E94" s="9">
        <f t="shared" si="4"/>
        <v>0</v>
      </c>
      <c r="F94" s="9">
        <f t="shared" si="5"/>
        <v>0</v>
      </c>
      <c r="G94" s="9">
        <f t="shared" si="6"/>
        <v>0</v>
      </c>
      <c r="H94" s="9">
        <f t="shared" si="7"/>
        <v>0</v>
      </c>
    </row>
    <row r="95" spans="1:8" x14ac:dyDescent="0.15">
      <c r="A95" s="7">
        <v>74</v>
      </c>
      <c r="B95" s="5"/>
      <c r="C95" s="5"/>
      <c r="D95" s="9">
        <v>1</v>
      </c>
      <c r="E95" s="9">
        <f t="shared" si="4"/>
        <v>0</v>
      </c>
      <c r="F95" s="9">
        <f t="shared" si="5"/>
        <v>0</v>
      </c>
      <c r="G95" s="9">
        <f t="shared" si="6"/>
        <v>0</v>
      </c>
      <c r="H95" s="9">
        <f t="shared" si="7"/>
        <v>0</v>
      </c>
    </row>
    <row r="96" spans="1:8" x14ac:dyDescent="0.15">
      <c r="A96" s="7">
        <v>75</v>
      </c>
      <c r="B96" s="6"/>
      <c r="C96" s="6"/>
      <c r="D96" s="10">
        <v>1</v>
      </c>
      <c r="E96" s="10">
        <f t="shared" si="4"/>
        <v>0</v>
      </c>
      <c r="F96" s="10">
        <f t="shared" si="5"/>
        <v>0</v>
      </c>
      <c r="G96" s="10">
        <f t="shared" si="6"/>
        <v>0</v>
      </c>
      <c r="H96" s="10">
        <f t="shared" si="7"/>
        <v>0</v>
      </c>
    </row>
    <row r="97" spans="1:8" x14ac:dyDescent="0.15">
      <c r="A97" s="7">
        <v>76</v>
      </c>
      <c r="B97" s="4"/>
      <c r="C97" s="4"/>
      <c r="D97" s="8">
        <v>1</v>
      </c>
      <c r="E97" s="8">
        <f t="shared" si="4"/>
        <v>0</v>
      </c>
      <c r="F97" s="8">
        <f t="shared" si="5"/>
        <v>0</v>
      </c>
      <c r="G97" s="8">
        <f t="shared" si="6"/>
        <v>0</v>
      </c>
      <c r="H97" s="8">
        <f t="shared" si="7"/>
        <v>0</v>
      </c>
    </row>
    <row r="98" spans="1:8" x14ac:dyDescent="0.15">
      <c r="A98" s="7">
        <v>77</v>
      </c>
      <c r="B98" s="5"/>
      <c r="C98" s="5"/>
      <c r="D98" s="9">
        <v>1</v>
      </c>
      <c r="E98" s="9">
        <f t="shared" si="4"/>
        <v>0</v>
      </c>
      <c r="F98" s="9">
        <f t="shared" si="5"/>
        <v>0</v>
      </c>
      <c r="G98" s="9">
        <f t="shared" si="6"/>
        <v>0</v>
      </c>
      <c r="H98" s="9">
        <f t="shared" si="7"/>
        <v>0</v>
      </c>
    </row>
    <row r="99" spans="1:8" x14ac:dyDescent="0.15">
      <c r="A99" s="7">
        <v>78</v>
      </c>
      <c r="B99" s="5"/>
      <c r="C99" s="5"/>
      <c r="D99" s="9">
        <v>1</v>
      </c>
      <c r="E99" s="9">
        <f t="shared" si="4"/>
        <v>0</v>
      </c>
      <c r="F99" s="9">
        <f t="shared" si="5"/>
        <v>0</v>
      </c>
      <c r="G99" s="9">
        <f t="shared" si="6"/>
        <v>0</v>
      </c>
      <c r="H99" s="9">
        <f t="shared" si="7"/>
        <v>0</v>
      </c>
    </row>
    <row r="100" spans="1:8" x14ac:dyDescent="0.15">
      <c r="A100" s="7">
        <v>79</v>
      </c>
      <c r="B100" s="5"/>
      <c r="C100" s="5"/>
      <c r="D100" s="9">
        <v>1</v>
      </c>
      <c r="E100" s="9">
        <f t="shared" si="4"/>
        <v>0</v>
      </c>
      <c r="F100" s="9">
        <f t="shared" si="5"/>
        <v>0</v>
      </c>
      <c r="G100" s="9">
        <f t="shared" si="6"/>
        <v>0</v>
      </c>
      <c r="H100" s="9">
        <f t="shared" si="7"/>
        <v>0</v>
      </c>
    </row>
    <row r="101" spans="1:8" x14ac:dyDescent="0.15">
      <c r="A101" s="7">
        <v>80</v>
      </c>
      <c r="B101" s="6"/>
      <c r="C101" s="6"/>
      <c r="D101" s="10">
        <v>1</v>
      </c>
      <c r="E101" s="10">
        <f t="shared" si="4"/>
        <v>0</v>
      </c>
      <c r="F101" s="10">
        <f t="shared" si="5"/>
        <v>0</v>
      </c>
      <c r="G101" s="10">
        <f t="shared" si="6"/>
        <v>0</v>
      </c>
      <c r="H101" s="10">
        <f t="shared" si="7"/>
        <v>0</v>
      </c>
    </row>
    <row r="102" spans="1:8" x14ac:dyDescent="0.15">
      <c r="A102" s="7">
        <v>81</v>
      </c>
      <c r="B102" s="4"/>
      <c r="C102" s="4"/>
      <c r="D102" s="8">
        <v>1</v>
      </c>
      <c r="E102" s="8">
        <f t="shared" si="4"/>
        <v>0</v>
      </c>
      <c r="F102" s="8">
        <f t="shared" si="5"/>
        <v>0</v>
      </c>
      <c r="G102" s="8">
        <f t="shared" si="6"/>
        <v>0</v>
      </c>
      <c r="H102" s="8">
        <f t="shared" si="7"/>
        <v>0</v>
      </c>
    </row>
    <row r="103" spans="1:8" x14ac:dyDescent="0.15">
      <c r="A103" s="7">
        <v>82</v>
      </c>
      <c r="B103" s="5"/>
      <c r="C103" s="5"/>
      <c r="D103" s="9">
        <v>1</v>
      </c>
      <c r="E103" s="9">
        <f t="shared" si="4"/>
        <v>0</v>
      </c>
      <c r="F103" s="9">
        <f t="shared" si="5"/>
        <v>0</v>
      </c>
      <c r="G103" s="9">
        <f t="shared" si="6"/>
        <v>0</v>
      </c>
      <c r="H103" s="9">
        <f t="shared" si="7"/>
        <v>0</v>
      </c>
    </row>
    <row r="104" spans="1:8" x14ac:dyDescent="0.15">
      <c r="A104" s="7">
        <v>83</v>
      </c>
      <c r="B104" s="5"/>
      <c r="C104" s="5"/>
      <c r="D104" s="9">
        <v>1</v>
      </c>
      <c r="E104" s="9">
        <f t="shared" si="4"/>
        <v>0</v>
      </c>
      <c r="F104" s="9">
        <f t="shared" si="5"/>
        <v>0</v>
      </c>
      <c r="G104" s="9">
        <f t="shared" si="6"/>
        <v>0</v>
      </c>
      <c r="H104" s="9">
        <f t="shared" si="7"/>
        <v>0</v>
      </c>
    </row>
    <row r="105" spans="1:8" x14ac:dyDescent="0.15">
      <c r="A105" s="7">
        <v>84</v>
      </c>
      <c r="B105" s="5"/>
      <c r="C105" s="5"/>
      <c r="D105" s="9">
        <v>1</v>
      </c>
      <c r="E105" s="9">
        <f t="shared" si="4"/>
        <v>0</v>
      </c>
      <c r="F105" s="9">
        <f t="shared" si="5"/>
        <v>0</v>
      </c>
      <c r="G105" s="9">
        <f t="shared" si="6"/>
        <v>0</v>
      </c>
      <c r="H105" s="9">
        <f t="shared" si="7"/>
        <v>0</v>
      </c>
    </row>
    <row r="106" spans="1:8" x14ac:dyDescent="0.15">
      <c r="A106" s="7">
        <v>85</v>
      </c>
      <c r="B106" s="6"/>
      <c r="C106" s="6"/>
      <c r="D106" s="10">
        <v>1</v>
      </c>
      <c r="E106" s="10">
        <f t="shared" si="4"/>
        <v>0</v>
      </c>
      <c r="F106" s="10">
        <f t="shared" si="5"/>
        <v>0</v>
      </c>
      <c r="G106" s="10">
        <f t="shared" si="6"/>
        <v>0</v>
      </c>
      <c r="H106" s="10">
        <f t="shared" si="7"/>
        <v>0</v>
      </c>
    </row>
    <row r="107" spans="1:8" x14ac:dyDescent="0.15">
      <c r="A107" s="7">
        <v>86</v>
      </c>
      <c r="B107" s="4"/>
      <c r="C107" s="4"/>
      <c r="D107" s="8">
        <v>1</v>
      </c>
      <c r="E107" s="8">
        <f t="shared" si="4"/>
        <v>0</v>
      </c>
      <c r="F107" s="8">
        <f t="shared" si="5"/>
        <v>0</v>
      </c>
      <c r="G107" s="8">
        <f t="shared" si="6"/>
        <v>0</v>
      </c>
      <c r="H107" s="8">
        <f t="shared" si="7"/>
        <v>0</v>
      </c>
    </row>
    <row r="108" spans="1:8" x14ac:dyDescent="0.15">
      <c r="A108" s="7">
        <v>87</v>
      </c>
      <c r="B108" s="5"/>
      <c r="C108" s="5"/>
      <c r="D108" s="9">
        <v>1</v>
      </c>
      <c r="E108" s="9">
        <f t="shared" si="4"/>
        <v>0</v>
      </c>
      <c r="F108" s="9">
        <f t="shared" si="5"/>
        <v>0</v>
      </c>
      <c r="G108" s="9">
        <f t="shared" si="6"/>
        <v>0</v>
      </c>
      <c r="H108" s="9">
        <f t="shared" si="7"/>
        <v>0</v>
      </c>
    </row>
    <row r="109" spans="1:8" x14ac:dyDescent="0.15">
      <c r="A109" s="7">
        <v>88</v>
      </c>
      <c r="B109" s="5"/>
      <c r="C109" s="5"/>
      <c r="D109" s="9">
        <v>1</v>
      </c>
      <c r="E109" s="9">
        <f t="shared" si="4"/>
        <v>0</v>
      </c>
      <c r="F109" s="9">
        <f t="shared" si="5"/>
        <v>0</v>
      </c>
      <c r="G109" s="9">
        <f t="shared" si="6"/>
        <v>0</v>
      </c>
      <c r="H109" s="9">
        <f t="shared" si="7"/>
        <v>0</v>
      </c>
    </row>
    <row r="110" spans="1:8" x14ac:dyDescent="0.15">
      <c r="A110" s="7">
        <v>89</v>
      </c>
      <c r="B110" s="5"/>
      <c r="C110" s="5"/>
      <c r="D110" s="9">
        <v>1</v>
      </c>
      <c r="E110" s="9">
        <f t="shared" si="4"/>
        <v>0</v>
      </c>
      <c r="F110" s="9">
        <f t="shared" si="5"/>
        <v>0</v>
      </c>
      <c r="G110" s="9">
        <f t="shared" si="6"/>
        <v>0</v>
      </c>
      <c r="H110" s="9">
        <f t="shared" si="7"/>
        <v>0</v>
      </c>
    </row>
    <row r="111" spans="1:8" x14ac:dyDescent="0.15">
      <c r="A111" s="7">
        <v>90</v>
      </c>
      <c r="B111" s="6"/>
      <c r="C111" s="6"/>
      <c r="D111" s="10">
        <v>1</v>
      </c>
      <c r="E111" s="10">
        <f t="shared" si="4"/>
        <v>0</v>
      </c>
      <c r="F111" s="10">
        <f t="shared" si="5"/>
        <v>0</v>
      </c>
      <c r="G111" s="10">
        <f t="shared" si="6"/>
        <v>0</v>
      </c>
      <c r="H111" s="10">
        <f t="shared" si="7"/>
        <v>0</v>
      </c>
    </row>
    <row r="112" spans="1:8" x14ac:dyDescent="0.15">
      <c r="A112" s="7">
        <v>91</v>
      </c>
      <c r="B112" s="4"/>
      <c r="C112" s="4"/>
      <c r="D112" s="8">
        <v>1</v>
      </c>
      <c r="E112" s="8">
        <f t="shared" si="4"/>
        <v>0</v>
      </c>
      <c r="F112" s="8">
        <f t="shared" si="5"/>
        <v>0</v>
      </c>
      <c r="G112" s="8">
        <f t="shared" si="6"/>
        <v>0</v>
      </c>
      <c r="H112" s="8">
        <f t="shared" si="7"/>
        <v>0</v>
      </c>
    </row>
    <row r="113" spans="1:8" x14ac:dyDescent="0.15">
      <c r="A113" s="7">
        <v>92</v>
      </c>
      <c r="B113" s="5"/>
      <c r="C113" s="5"/>
      <c r="D113" s="9">
        <v>1</v>
      </c>
      <c r="E113" s="9">
        <f t="shared" si="4"/>
        <v>0</v>
      </c>
      <c r="F113" s="9">
        <f t="shared" si="5"/>
        <v>0</v>
      </c>
      <c r="G113" s="9">
        <f t="shared" si="6"/>
        <v>0</v>
      </c>
      <c r="H113" s="9">
        <f t="shared" si="7"/>
        <v>0</v>
      </c>
    </row>
    <row r="114" spans="1:8" x14ac:dyDescent="0.15">
      <c r="A114" s="7">
        <v>93</v>
      </c>
      <c r="B114" s="5"/>
      <c r="C114" s="5"/>
      <c r="D114" s="9">
        <v>1</v>
      </c>
      <c r="E114" s="9">
        <f t="shared" si="4"/>
        <v>0</v>
      </c>
      <c r="F114" s="9">
        <f t="shared" si="5"/>
        <v>0</v>
      </c>
      <c r="G114" s="9">
        <f t="shared" si="6"/>
        <v>0</v>
      </c>
      <c r="H114" s="9">
        <f t="shared" si="7"/>
        <v>0</v>
      </c>
    </row>
    <row r="115" spans="1:8" x14ac:dyDescent="0.15">
      <c r="A115" s="7">
        <v>94</v>
      </c>
      <c r="B115" s="5"/>
      <c r="C115" s="5"/>
      <c r="D115" s="9">
        <v>1</v>
      </c>
      <c r="E115" s="9">
        <f t="shared" si="4"/>
        <v>0</v>
      </c>
      <c r="F115" s="9">
        <f t="shared" si="5"/>
        <v>0</v>
      </c>
      <c r="G115" s="9">
        <f t="shared" si="6"/>
        <v>0</v>
      </c>
      <c r="H115" s="9">
        <f t="shared" si="7"/>
        <v>0</v>
      </c>
    </row>
    <row r="116" spans="1:8" x14ac:dyDescent="0.15">
      <c r="A116" s="7">
        <v>95</v>
      </c>
      <c r="B116" s="6"/>
      <c r="C116" s="6"/>
      <c r="D116" s="10">
        <v>1</v>
      </c>
      <c r="E116" s="10">
        <f t="shared" si="4"/>
        <v>0</v>
      </c>
      <c r="F116" s="10">
        <f t="shared" si="5"/>
        <v>0</v>
      </c>
      <c r="G116" s="10">
        <f t="shared" si="6"/>
        <v>0</v>
      </c>
      <c r="H116" s="10">
        <f t="shared" si="7"/>
        <v>0</v>
      </c>
    </row>
    <row r="117" spans="1:8" x14ac:dyDescent="0.15">
      <c r="A117" s="7">
        <v>96</v>
      </c>
      <c r="B117" s="4"/>
      <c r="C117" s="4"/>
      <c r="D117" s="8">
        <v>1</v>
      </c>
      <c r="E117" s="8">
        <f t="shared" si="4"/>
        <v>0</v>
      </c>
      <c r="F117" s="8">
        <f t="shared" si="5"/>
        <v>0</v>
      </c>
      <c r="G117" s="8">
        <f t="shared" si="6"/>
        <v>0</v>
      </c>
      <c r="H117" s="8">
        <f t="shared" si="7"/>
        <v>0</v>
      </c>
    </row>
    <row r="118" spans="1:8" x14ac:dyDescent="0.15">
      <c r="A118" s="7">
        <v>97</v>
      </c>
      <c r="B118" s="5"/>
      <c r="C118" s="5"/>
      <c r="D118" s="9">
        <v>1</v>
      </c>
      <c r="E118" s="9">
        <f t="shared" si="4"/>
        <v>0</v>
      </c>
      <c r="F118" s="9">
        <f t="shared" si="5"/>
        <v>0</v>
      </c>
      <c r="G118" s="9">
        <f t="shared" si="6"/>
        <v>0</v>
      </c>
      <c r="H118" s="9">
        <f t="shared" si="7"/>
        <v>0</v>
      </c>
    </row>
    <row r="119" spans="1:8" x14ac:dyDescent="0.15">
      <c r="A119" s="7">
        <v>98</v>
      </c>
      <c r="B119" s="5"/>
      <c r="C119" s="5"/>
      <c r="D119" s="9">
        <v>1</v>
      </c>
      <c r="E119" s="9">
        <f t="shared" si="4"/>
        <v>0</v>
      </c>
      <c r="F119" s="9">
        <f t="shared" si="5"/>
        <v>0</v>
      </c>
      <c r="G119" s="9">
        <f t="shared" si="6"/>
        <v>0</v>
      </c>
      <c r="H119" s="9">
        <f t="shared" si="7"/>
        <v>0</v>
      </c>
    </row>
    <row r="120" spans="1:8" x14ac:dyDescent="0.15">
      <c r="A120" s="7">
        <v>99</v>
      </c>
      <c r="B120" s="5"/>
      <c r="C120" s="5"/>
      <c r="D120" s="9">
        <v>1</v>
      </c>
      <c r="E120" s="9">
        <f t="shared" si="4"/>
        <v>0</v>
      </c>
      <c r="F120" s="9">
        <f t="shared" si="5"/>
        <v>0</v>
      </c>
      <c r="G120" s="9">
        <f t="shared" si="6"/>
        <v>0</v>
      </c>
      <c r="H120" s="9">
        <f t="shared" si="7"/>
        <v>0</v>
      </c>
    </row>
    <row r="121" spans="1:8" x14ac:dyDescent="0.15">
      <c r="A121" s="7">
        <v>100</v>
      </c>
      <c r="B121" s="6"/>
      <c r="C121" s="6"/>
      <c r="D121" s="10">
        <v>1</v>
      </c>
      <c r="E121" s="10">
        <f t="shared" si="4"/>
        <v>0</v>
      </c>
      <c r="F121" s="10">
        <f t="shared" si="5"/>
        <v>0</v>
      </c>
      <c r="G121" s="10">
        <f t="shared" si="6"/>
        <v>0</v>
      </c>
      <c r="H121" s="10">
        <f t="shared" si="7"/>
        <v>0</v>
      </c>
    </row>
  </sheetData>
  <mergeCells count="6">
    <mergeCell ref="C10:C11"/>
    <mergeCell ref="D10:H10"/>
    <mergeCell ref="B20:B21"/>
    <mergeCell ref="C20:C21"/>
    <mergeCell ref="D20:H20"/>
    <mergeCell ref="B10:B11"/>
  </mergeCells>
  <phoneticPr fontId="1"/>
  <dataValidations count="2">
    <dataValidation type="whole" allowBlank="1" showInputMessage="1" showErrorMessage="1" sqref="D5:D6" xr:uid="{00000000-0002-0000-0500-000000000000}">
      <formula1>2</formula1>
      <formula2>15</formula2>
    </dataValidation>
    <dataValidation type="whole" allowBlank="1" showInputMessage="1" showErrorMessage="1" sqref="D4" xr:uid="{00000000-0002-0000-05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WDgels</vt:lpstr>
      <vt:lpstr>WDgels (Poly)</vt:lpstr>
      <vt:lpstr>WDgelsy</vt:lpstr>
      <vt:lpstr>WDgelsy (Poly)</vt:lpstr>
      <vt:lpstr>WDgelss</vt:lpstr>
      <vt:lpstr>WDgelss (Poly)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least squares problems</dc:title>
  <dc:creator/>
  <dc:description>(C) 2014-2018 K Technologies</dc:description>
  <cp:lastModifiedBy>User</cp:lastModifiedBy>
  <cp:lastPrinted>2014-06-13T02:26:57Z</cp:lastPrinted>
  <dcterms:created xsi:type="dcterms:W3CDTF">2012-07-30T13:38:31Z</dcterms:created>
  <dcterms:modified xsi:type="dcterms:W3CDTF">2018-12-17T12:29:23Z</dcterms:modified>
</cp:coreProperties>
</file>