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DnClab\papers\sc19\"/>
    </mc:Choice>
  </mc:AlternateContent>
  <xr:revisionPtr revIDLastSave="0" documentId="13_ncr:1_{2450126F-FA7A-4C2D-A659-C76E592D8930}" xr6:coauthVersionLast="43" xr6:coauthVersionMax="43" xr10:uidLastSave="{00000000-0000-0000-0000-000000000000}"/>
  <bookViews>
    <workbookView xWindow="945" yWindow="-120" windowWidth="27975" windowHeight="16440" xr2:uid="{EB71D1F4-F278-47FB-9B1B-CD7E53CD0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9" i="1" l="1"/>
  <c r="N31" i="1"/>
  <c r="K31" i="1"/>
  <c r="L31" i="1"/>
  <c r="M31" i="1"/>
  <c r="N32" i="1"/>
  <c r="K32" i="1"/>
  <c r="L32" i="1"/>
  <c r="M32" i="1"/>
  <c r="N33" i="1"/>
  <c r="K33" i="1"/>
  <c r="L33" i="1"/>
  <c r="M33" i="1"/>
  <c r="N34" i="1"/>
  <c r="K34" i="1"/>
  <c r="L34" i="1"/>
  <c r="M34" i="1"/>
  <c r="N35" i="1"/>
  <c r="K35" i="1"/>
  <c r="L35" i="1"/>
  <c r="M35" i="1"/>
  <c r="N36" i="1"/>
  <c r="K36" i="1"/>
  <c r="L36" i="1"/>
  <c r="M36" i="1"/>
  <c r="N37" i="1"/>
  <c r="K37" i="1"/>
  <c r="L37" i="1"/>
  <c r="M37" i="1"/>
  <c r="N3" i="1"/>
  <c r="K3" i="1"/>
  <c r="L3" i="1"/>
  <c r="M3" i="1"/>
  <c r="N4" i="1"/>
  <c r="K4" i="1"/>
  <c r="L4" i="1"/>
  <c r="M4" i="1"/>
  <c r="N5" i="1"/>
  <c r="K5" i="1"/>
  <c r="L5" i="1"/>
  <c r="M5" i="1"/>
  <c r="N6" i="1"/>
  <c r="K6" i="1"/>
  <c r="L6" i="1"/>
  <c r="M6" i="1"/>
  <c r="N7" i="1"/>
  <c r="K7" i="1"/>
  <c r="L7" i="1"/>
  <c r="M7" i="1"/>
  <c r="N8" i="1"/>
  <c r="K8" i="1"/>
  <c r="L8" i="1"/>
  <c r="M8" i="1"/>
  <c r="N9" i="1"/>
  <c r="K9" i="1"/>
  <c r="L9" i="1"/>
  <c r="M9" i="1"/>
  <c r="N10" i="1"/>
  <c r="K10" i="1"/>
  <c r="L10" i="1"/>
  <c r="M10" i="1"/>
  <c r="N11" i="1"/>
  <c r="K11" i="1"/>
  <c r="L11" i="1"/>
  <c r="M11" i="1"/>
  <c r="N12" i="1"/>
  <c r="K12" i="1"/>
  <c r="L12" i="1"/>
  <c r="M12" i="1"/>
  <c r="N13" i="1"/>
  <c r="K13" i="1"/>
  <c r="L13" i="1"/>
  <c r="M13" i="1"/>
  <c r="N14" i="1"/>
  <c r="K14" i="1"/>
  <c r="L14" i="1"/>
  <c r="M14" i="1"/>
  <c r="N15" i="1"/>
  <c r="K15" i="1"/>
  <c r="L15" i="1"/>
  <c r="M15" i="1"/>
  <c r="N16" i="1"/>
  <c r="K16" i="1"/>
  <c r="L16" i="1"/>
  <c r="M16" i="1"/>
  <c r="N17" i="1"/>
  <c r="K17" i="1"/>
  <c r="L17" i="1"/>
  <c r="M17" i="1"/>
  <c r="N18" i="1"/>
  <c r="K18" i="1"/>
  <c r="L18" i="1"/>
  <c r="M18" i="1"/>
  <c r="N19" i="1"/>
  <c r="K19" i="1"/>
  <c r="L19" i="1"/>
  <c r="M19" i="1"/>
  <c r="N20" i="1"/>
  <c r="K20" i="1"/>
  <c r="L20" i="1"/>
  <c r="M20" i="1"/>
  <c r="N21" i="1"/>
  <c r="K21" i="1"/>
  <c r="L21" i="1"/>
  <c r="M21" i="1"/>
  <c r="N22" i="1"/>
  <c r="K22" i="1"/>
  <c r="L22" i="1"/>
  <c r="M22" i="1"/>
  <c r="N23" i="1"/>
  <c r="K23" i="1"/>
  <c r="L23" i="1"/>
  <c r="M23" i="1"/>
  <c r="N24" i="1"/>
  <c r="K24" i="1"/>
  <c r="L24" i="1"/>
  <c r="M24" i="1"/>
  <c r="N25" i="1"/>
  <c r="K25" i="1"/>
  <c r="L25" i="1"/>
  <c r="M25" i="1"/>
  <c r="N26" i="1"/>
  <c r="K26" i="1"/>
  <c r="L26" i="1"/>
  <c r="M26" i="1"/>
  <c r="N27" i="1"/>
  <c r="K27" i="1"/>
  <c r="L27" i="1"/>
  <c r="M27" i="1"/>
  <c r="N28" i="1"/>
  <c r="K28" i="1"/>
  <c r="L28" i="1"/>
  <c r="M28" i="1"/>
  <c r="N29" i="1"/>
  <c r="K29" i="1"/>
  <c r="L29" i="1"/>
  <c r="M29" i="1"/>
  <c r="N30" i="1"/>
  <c r="K30" i="1"/>
  <c r="L30" i="1"/>
  <c r="M30" i="1"/>
  <c r="M2" i="1"/>
  <c r="L2" i="1"/>
  <c r="L38" i="1" s="1"/>
  <c r="K2" i="1"/>
  <c r="K38" i="1" s="1"/>
  <c r="N2" i="1"/>
  <c r="M38" i="1" l="1"/>
  <c r="N38" i="1"/>
  <c r="K43" i="1" s="1"/>
  <c r="K40" i="1"/>
  <c r="K41" i="1"/>
  <c r="K42" i="1" l="1"/>
</calcChain>
</file>

<file path=xl/sharedStrings.xml><?xml version="1.0" encoding="utf-8"?>
<sst xmlns="http://schemas.openxmlformats.org/spreadsheetml/2006/main" count="127" uniqueCount="64">
  <si>
    <t>ID</t>
    <phoneticPr fontId="1" type="noConversion"/>
  </si>
  <si>
    <t>STEP 1</t>
  </si>
  <si>
    <t>STEP 1</t>
    <phoneticPr fontId="1" type="noConversion"/>
  </si>
  <si>
    <t>START</t>
    <phoneticPr fontId="1" type="noConversion"/>
  </si>
  <si>
    <t>RUN</t>
    <phoneticPr fontId="1" type="noConversion"/>
  </si>
  <si>
    <t>DOWN</t>
    <phoneticPr fontId="1" type="noConversion"/>
  </si>
  <si>
    <t>UP</t>
    <phoneticPr fontId="1" type="noConversion"/>
  </si>
  <si>
    <t>FIN</t>
    <phoneticPr fontId="1" type="noConversion"/>
  </si>
  <si>
    <t>STEP 2</t>
  </si>
  <si>
    <t>STEP 2</t>
    <phoneticPr fontId="1" type="noConversion"/>
  </si>
  <si>
    <t>STEP 4</t>
  </si>
  <si>
    <t>STEP 4</t>
    <phoneticPr fontId="1" type="noConversion"/>
  </si>
  <si>
    <t>STEP 5</t>
  </si>
  <si>
    <t>STEP 5</t>
    <phoneticPr fontId="1" type="noConversion"/>
  </si>
  <si>
    <t>STEP 6</t>
  </si>
  <si>
    <t>STEP 6</t>
    <phoneticPr fontId="1" type="noConversion"/>
  </si>
  <si>
    <t>STEP 8</t>
  </si>
  <si>
    <t>STEP 8</t>
    <phoneticPr fontId="1" type="noConversion"/>
  </si>
  <si>
    <t>STEP 9</t>
  </si>
  <si>
    <t>STEP 9</t>
    <phoneticPr fontId="1" type="noConversion"/>
  </si>
  <si>
    <t>STEP 10</t>
  </si>
  <si>
    <t>STEP 10</t>
    <phoneticPr fontId="1" type="noConversion"/>
  </si>
  <si>
    <t>STEP 11</t>
  </si>
  <si>
    <t>STEP 11</t>
    <phoneticPr fontId="1" type="noConversion"/>
  </si>
  <si>
    <t>STEP 3 #1</t>
  </si>
  <si>
    <t>STEP 3 #1</t>
    <phoneticPr fontId="1" type="noConversion"/>
  </si>
  <si>
    <t>STEP 3 #2</t>
  </si>
  <si>
    <t>STEP 3 #3</t>
  </si>
  <si>
    <t>STEP 3 #4</t>
  </si>
  <si>
    <t>STEP 3 #5</t>
  </si>
  <si>
    <t>STEP 3 #6</t>
  </si>
  <si>
    <t>STEP 3 #7</t>
  </si>
  <si>
    <t>STEP 3 #8</t>
  </si>
  <si>
    <t>STEP 3 #9</t>
  </si>
  <si>
    <t>STEP 3 #10</t>
  </si>
  <si>
    <t>STEP 3 #2</t>
    <phoneticPr fontId="1" type="noConversion"/>
  </si>
  <si>
    <t>STEP 7 #2</t>
  </si>
  <si>
    <t>STEP 7 #2</t>
    <phoneticPr fontId="1" type="noConversion"/>
  </si>
  <si>
    <t>STEP 7 #3</t>
  </si>
  <si>
    <t>STEP 7 #4</t>
  </si>
  <si>
    <t>STEP 7 #5</t>
  </si>
  <si>
    <t>STEP 7 #6</t>
  </si>
  <si>
    <t>STEP 7 #7</t>
  </si>
  <si>
    <t>STEP 7 #8</t>
  </si>
  <si>
    <t>STEP 7 #9</t>
  </si>
  <si>
    <t>STEP 7 #10</t>
  </si>
  <si>
    <t>STEP 7 #11</t>
  </si>
  <si>
    <t>STEP 7 #12</t>
  </si>
  <si>
    <t>STEP 7 #13</t>
  </si>
  <si>
    <t>STEP 7 #14</t>
  </si>
  <si>
    <t>STEP 7 #15</t>
  </si>
  <si>
    <t>STEP 7 #16</t>
  </si>
  <si>
    <t>STEP 7 #17</t>
  </si>
  <si>
    <t>STEP 7 #1</t>
  </si>
  <si>
    <t>STEP 7 #1</t>
    <phoneticPr fontId="1" type="noConversion"/>
  </si>
  <si>
    <t>Download required state</t>
    <phoneticPr fontId="1" type="noConversion"/>
  </si>
  <si>
    <t>Upload updated state</t>
    <phoneticPr fontId="1" type="noConversion"/>
  </si>
  <si>
    <t>Total execution time</t>
    <phoneticPr fontId="1" type="noConversion"/>
  </si>
  <si>
    <t>Process</t>
    <phoneticPr fontId="1" type="noConversion"/>
  </si>
  <si>
    <t>D+U</t>
    <phoneticPr fontId="1" type="noConversion"/>
  </si>
  <si>
    <t>D/T</t>
    <phoneticPr fontId="1" type="noConversion"/>
  </si>
  <si>
    <t>U/T</t>
    <phoneticPr fontId="1" type="noConversion"/>
  </si>
  <si>
    <t>NET/T</t>
    <phoneticPr fontId="1" type="noConversion"/>
  </si>
  <si>
    <t>R/T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</si>
</sst>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Download required state</c:v>
                </c:pt>
              </c:strCache>
            </c:strRef>
          </c:tx>
          <c:spPr>
            <a:pattFill prst="dkUp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Sheet1!$Q$2:$Q$37</c:f>
              <c:strCache>
                <c:ptCount val="36"/>
                <c:pt idx="0">
                  <c:v>STEP 11</c:v>
                </c:pt>
                <c:pt idx="1">
                  <c:v>STEP 10</c:v>
                </c:pt>
                <c:pt idx="2">
                  <c:v>STEP 9</c:v>
                </c:pt>
                <c:pt idx="3">
                  <c:v>STEP 8</c:v>
                </c:pt>
                <c:pt idx="4">
                  <c:v>STEP 7 #17</c:v>
                </c:pt>
                <c:pt idx="5">
                  <c:v>STEP 7 #16</c:v>
                </c:pt>
                <c:pt idx="6">
                  <c:v>STEP 7 #15</c:v>
                </c:pt>
                <c:pt idx="7">
                  <c:v>STEP 7 #14</c:v>
                </c:pt>
                <c:pt idx="8">
                  <c:v>STEP 7 #13</c:v>
                </c:pt>
                <c:pt idx="9">
                  <c:v>STEP 7 #12</c:v>
                </c:pt>
                <c:pt idx="10">
                  <c:v>STEP 7 #11</c:v>
                </c:pt>
                <c:pt idx="11">
                  <c:v>STEP 7 #10</c:v>
                </c:pt>
                <c:pt idx="12">
                  <c:v>STEP 7 #9</c:v>
                </c:pt>
                <c:pt idx="13">
                  <c:v>STEP 7 #8</c:v>
                </c:pt>
                <c:pt idx="14">
                  <c:v>STEP 7 #7</c:v>
                </c:pt>
                <c:pt idx="15">
                  <c:v>STEP 7 #6</c:v>
                </c:pt>
                <c:pt idx="16">
                  <c:v>STEP 7 #5</c:v>
                </c:pt>
                <c:pt idx="17">
                  <c:v>STEP 7 #4</c:v>
                </c:pt>
                <c:pt idx="18">
                  <c:v>STEP 7 #3</c:v>
                </c:pt>
                <c:pt idx="19">
                  <c:v>STEP 7 #2</c:v>
                </c:pt>
                <c:pt idx="20">
                  <c:v>STEP 7 #1</c:v>
                </c:pt>
                <c:pt idx="21">
                  <c:v>STEP 6</c:v>
                </c:pt>
                <c:pt idx="22">
                  <c:v>STEP 5</c:v>
                </c:pt>
                <c:pt idx="23">
                  <c:v>STEP 4</c:v>
                </c:pt>
                <c:pt idx="24">
                  <c:v>STEP 3 #10</c:v>
                </c:pt>
                <c:pt idx="25">
                  <c:v>STEP 3 #9</c:v>
                </c:pt>
                <c:pt idx="26">
                  <c:v>STEP 3 #8</c:v>
                </c:pt>
                <c:pt idx="27">
                  <c:v>STEP 3 #7</c:v>
                </c:pt>
                <c:pt idx="28">
                  <c:v>STEP 3 #6</c:v>
                </c:pt>
                <c:pt idx="29">
                  <c:v>STEP 3 #5</c:v>
                </c:pt>
                <c:pt idx="30">
                  <c:v>STEP 3 #4</c:v>
                </c:pt>
                <c:pt idx="31">
                  <c:v>STEP 3 #3</c:v>
                </c:pt>
                <c:pt idx="32">
                  <c:v>STEP 3 #2</c:v>
                </c:pt>
                <c:pt idx="33">
                  <c:v>STEP 3 #1</c:v>
                </c:pt>
                <c:pt idx="34">
                  <c:v>STEP 2</c:v>
                </c:pt>
                <c:pt idx="35">
                  <c:v>STEP 1</c:v>
                </c:pt>
              </c:strCache>
            </c:strRef>
          </c:cat>
          <c:val>
            <c:numRef>
              <c:f>Sheet1!$R$2:$R$37</c:f>
              <c:numCache>
                <c:formatCode>General</c:formatCode>
                <c:ptCount val="36"/>
                <c:pt idx="0">
                  <c:v>7244</c:v>
                </c:pt>
                <c:pt idx="1">
                  <c:v>7287</c:v>
                </c:pt>
                <c:pt idx="2">
                  <c:v>74</c:v>
                </c:pt>
                <c:pt idx="3">
                  <c:v>581</c:v>
                </c:pt>
                <c:pt idx="4">
                  <c:v>3421</c:v>
                </c:pt>
                <c:pt idx="5">
                  <c:v>4199</c:v>
                </c:pt>
                <c:pt idx="6">
                  <c:v>4212</c:v>
                </c:pt>
                <c:pt idx="7">
                  <c:v>3422</c:v>
                </c:pt>
                <c:pt idx="8">
                  <c:v>4071</c:v>
                </c:pt>
                <c:pt idx="9">
                  <c:v>4899</c:v>
                </c:pt>
                <c:pt idx="10">
                  <c:v>3696</c:v>
                </c:pt>
                <c:pt idx="11">
                  <c:v>2033</c:v>
                </c:pt>
                <c:pt idx="12">
                  <c:v>4118</c:v>
                </c:pt>
                <c:pt idx="13">
                  <c:v>4209</c:v>
                </c:pt>
                <c:pt idx="14">
                  <c:v>1898</c:v>
                </c:pt>
                <c:pt idx="15">
                  <c:v>5181</c:v>
                </c:pt>
                <c:pt idx="16">
                  <c:v>3698</c:v>
                </c:pt>
                <c:pt idx="17">
                  <c:v>4174</c:v>
                </c:pt>
                <c:pt idx="18">
                  <c:v>3401</c:v>
                </c:pt>
                <c:pt idx="19">
                  <c:v>4122</c:v>
                </c:pt>
                <c:pt idx="20">
                  <c:v>4140</c:v>
                </c:pt>
                <c:pt idx="21">
                  <c:v>90</c:v>
                </c:pt>
                <c:pt idx="22">
                  <c:v>106</c:v>
                </c:pt>
                <c:pt idx="23">
                  <c:v>3654</c:v>
                </c:pt>
                <c:pt idx="24">
                  <c:v>274</c:v>
                </c:pt>
                <c:pt idx="25">
                  <c:v>240</c:v>
                </c:pt>
                <c:pt idx="26">
                  <c:v>211</c:v>
                </c:pt>
                <c:pt idx="27">
                  <c:v>330</c:v>
                </c:pt>
                <c:pt idx="28">
                  <c:v>184</c:v>
                </c:pt>
                <c:pt idx="29">
                  <c:v>188</c:v>
                </c:pt>
                <c:pt idx="30">
                  <c:v>254</c:v>
                </c:pt>
                <c:pt idx="31">
                  <c:v>184</c:v>
                </c:pt>
                <c:pt idx="32">
                  <c:v>182</c:v>
                </c:pt>
                <c:pt idx="33">
                  <c:v>266</c:v>
                </c:pt>
                <c:pt idx="34">
                  <c:v>92</c:v>
                </c:pt>
                <c:pt idx="35">
                  <c:v>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E-4C59-8EAC-D15B7AD7FC2F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Sheet1!$Q$2:$Q$37</c:f>
              <c:strCache>
                <c:ptCount val="36"/>
                <c:pt idx="0">
                  <c:v>STEP 11</c:v>
                </c:pt>
                <c:pt idx="1">
                  <c:v>STEP 10</c:v>
                </c:pt>
                <c:pt idx="2">
                  <c:v>STEP 9</c:v>
                </c:pt>
                <c:pt idx="3">
                  <c:v>STEP 8</c:v>
                </c:pt>
                <c:pt idx="4">
                  <c:v>STEP 7 #17</c:v>
                </c:pt>
                <c:pt idx="5">
                  <c:v>STEP 7 #16</c:v>
                </c:pt>
                <c:pt idx="6">
                  <c:v>STEP 7 #15</c:v>
                </c:pt>
                <c:pt idx="7">
                  <c:v>STEP 7 #14</c:v>
                </c:pt>
                <c:pt idx="8">
                  <c:v>STEP 7 #13</c:v>
                </c:pt>
                <c:pt idx="9">
                  <c:v>STEP 7 #12</c:v>
                </c:pt>
                <c:pt idx="10">
                  <c:v>STEP 7 #11</c:v>
                </c:pt>
                <c:pt idx="11">
                  <c:v>STEP 7 #10</c:v>
                </c:pt>
                <c:pt idx="12">
                  <c:v>STEP 7 #9</c:v>
                </c:pt>
                <c:pt idx="13">
                  <c:v>STEP 7 #8</c:v>
                </c:pt>
                <c:pt idx="14">
                  <c:v>STEP 7 #7</c:v>
                </c:pt>
                <c:pt idx="15">
                  <c:v>STEP 7 #6</c:v>
                </c:pt>
                <c:pt idx="16">
                  <c:v>STEP 7 #5</c:v>
                </c:pt>
                <c:pt idx="17">
                  <c:v>STEP 7 #4</c:v>
                </c:pt>
                <c:pt idx="18">
                  <c:v>STEP 7 #3</c:v>
                </c:pt>
                <c:pt idx="19">
                  <c:v>STEP 7 #2</c:v>
                </c:pt>
                <c:pt idx="20">
                  <c:v>STEP 7 #1</c:v>
                </c:pt>
                <c:pt idx="21">
                  <c:v>STEP 6</c:v>
                </c:pt>
                <c:pt idx="22">
                  <c:v>STEP 5</c:v>
                </c:pt>
                <c:pt idx="23">
                  <c:v>STEP 4</c:v>
                </c:pt>
                <c:pt idx="24">
                  <c:v>STEP 3 #10</c:v>
                </c:pt>
                <c:pt idx="25">
                  <c:v>STEP 3 #9</c:v>
                </c:pt>
                <c:pt idx="26">
                  <c:v>STEP 3 #8</c:v>
                </c:pt>
                <c:pt idx="27">
                  <c:v>STEP 3 #7</c:v>
                </c:pt>
                <c:pt idx="28">
                  <c:v>STEP 3 #6</c:v>
                </c:pt>
                <c:pt idx="29">
                  <c:v>STEP 3 #5</c:v>
                </c:pt>
                <c:pt idx="30">
                  <c:v>STEP 3 #4</c:v>
                </c:pt>
                <c:pt idx="31">
                  <c:v>STEP 3 #3</c:v>
                </c:pt>
                <c:pt idx="32">
                  <c:v>STEP 3 #2</c:v>
                </c:pt>
                <c:pt idx="33">
                  <c:v>STEP 3 #1</c:v>
                </c:pt>
                <c:pt idx="34">
                  <c:v>STEP 2</c:v>
                </c:pt>
                <c:pt idx="35">
                  <c:v>STEP 1</c:v>
                </c:pt>
              </c:strCache>
            </c:strRef>
          </c:cat>
          <c:val>
            <c:numRef>
              <c:f>Sheet1!$S$2:$S$37</c:f>
              <c:numCache>
                <c:formatCode>General</c:formatCode>
                <c:ptCount val="36"/>
                <c:pt idx="0">
                  <c:v>1042</c:v>
                </c:pt>
                <c:pt idx="1">
                  <c:v>1829</c:v>
                </c:pt>
                <c:pt idx="2">
                  <c:v>833</c:v>
                </c:pt>
                <c:pt idx="3">
                  <c:v>884</c:v>
                </c:pt>
                <c:pt idx="4">
                  <c:v>47</c:v>
                </c:pt>
                <c:pt idx="5">
                  <c:v>45</c:v>
                </c:pt>
                <c:pt idx="6">
                  <c:v>56</c:v>
                </c:pt>
                <c:pt idx="7">
                  <c:v>48</c:v>
                </c:pt>
                <c:pt idx="8">
                  <c:v>48</c:v>
                </c:pt>
                <c:pt idx="9">
                  <c:v>47</c:v>
                </c:pt>
                <c:pt idx="10">
                  <c:v>52</c:v>
                </c:pt>
                <c:pt idx="11">
                  <c:v>58</c:v>
                </c:pt>
                <c:pt idx="12">
                  <c:v>45</c:v>
                </c:pt>
                <c:pt idx="13">
                  <c:v>52</c:v>
                </c:pt>
                <c:pt idx="14">
                  <c:v>54</c:v>
                </c:pt>
                <c:pt idx="15">
                  <c:v>47</c:v>
                </c:pt>
                <c:pt idx="16">
                  <c:v>51</c:v>
                </c:pt>
                <c:pt idx="17">
                  <c:v>48</c:v>
                </c:pt>
                <c:pt idx="18">
                  <c:v>45</c:v>
                </c:pt>
                <c:pt idx="19">
                  <c:v>53</c:v>
                </c:pt>
                <c:pt idx="20">
                  <c:v>52</c:v>
                </c:pt>
                <c:pt idx="21">
                  <c:v>4</c:v>
                </c:pt>
                <c:pt idx="22">
                  <c:v>380</c:v>
                </c:pt>
                <c:pt idx="23">
                  <c:v>65</c:v>
                </c:pt>
                <c:pt idx="24">
                  <c:v>891</c:v>
                </c:pt>
                <c:pt idx="25">
                  <c:v>893</c:v>
                </c:pt>
                <c:pt idx="26">
                  <c:v>894</c:v>
                </c:pt>
                <c:pt idx="27">
                  <c:v>894</c:v>
                </c:pt>
                <c:pt idx="28">
                  <c:v>890</c:v>
                </c:pt>
                <c:pt idx="29">
                  <c:v>894</c:v>
                </c:pt>
                <c:pt idx="30">
                  <c:v>934</c:v>
                </c:pt>
                <c:pt idx="31">
                  <c:v>892</c:v>
                </c:pt>
                <c:pt idx="32">
                  <c:v>893</c:v>
                </c:pt>
                <c:pt idx="33">
                  <c:v>910</c:v>
                </c:pt>
                <c:pt idx="34">
                  <c:v>6</c:v>
                </c:pt>
                <c:pt idx="3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1E-4C59-8EAC-D15B7AD7FC2F}"/>
            </c:ext>
          </c:extLst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Upload updated state</c:v>
                </c:pt>
              </c:strCache>
            </c:strRef>
          </c:tx>
          <c:spPr>
            <a:pattFill prst="dkDn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Sheet1!$Q$2:$Q$37</c:f>
              <c:strCache>
                <c:ptCount val="36"/>
                <c:pt idx="0">
                  <c:v>STEP 11</c:v>
                </c:pt>
                <c:pt idx="1">
                  <c:v>STEP 10</c:v>
                </c:pt>
                <c:pt idx="2">
                  <c:v>STEP 9</c:v>
                </c:pt>
                <c:pt idx="3">
                  <c:v>STEP 8</c:v>
                </c:pt>
                <c:pt idx="4">
                  <c:v>STEP 7 #17</c:v>
                </c:pt>
                <c:pt idx="5">
                  <c:v>STEP 7 #16</c:v>
                </c:pt>
                <c:pt idx="6">
                  <c:v>STEP 7 #15</c:v>
                </c:pt>
                <c:pt idx="7">
                  <c:v>STEP 7 #14</c:v>
                </c:pt>
                <c:pt idx="8">
                  <c:v>STEP 7 #13</c:v>
                </c:pt>
                <c:pt idx="9">
                  <c:v>STEP 7 #12</c:v>
                </c:pt>
                <c:pt idx="10">
                  <c:v>STEP 7 #11</c:v>
                </c:pt>
                <c:pt idx="11">
                  <c:v>STEP 7 #10</c:v>
                </c:pt>
                <c:pt idx="12">
                  <c:v>STEP 7 #9</c:v>
                </c:pt>
                <c:pt idx="13">
                  <c:v>STEP 7 #8</c:v>
                </c:pt>
                <c:pt idx="14">
                  <c:v>STEP 7 #7</c:v>
                </c:pt>
                <c:pt idx="15">
                  <c:v>STEP 7 #6</c:v>
                </c:pt>
                <c:pt idx="16">
                  <c:v>STEP 7 #5</c:v>
                </c:pt>
                <c:pt idx="17">
                  <c:v>STEP 7 #4</c:v>
                </c:pt>
                <c:pt idx="18">
                  <c:v>STEP 7 #3</c:v>
                </c:pt>
                <c:pt idx="19">
                  <c:v>STEP 7 #2</c:v>
                </c:pt>
                <c:pt idx="20">
                  <c:v>STEP 7 #1</c:v>
                </c:pt>
                <c:pt idx="21">
                  <c:v>STEP 6</c:v>
                </c:pt>
                <c:pt idx="22">
                  <c:v>STEP 5</c:v>
                </c:pt>
                <c:pt idx="23">
                  <c:v>STEP 4</c:v>
                </c:pt>
                <c:pt idx="24">
                  <c:v>STEP 3 #10</c:v>
                </c:pt>
                <c:pt idx="25">
                  <c:v>STEP 3 #9</c:v>
                </c:pt>
                <c:pt idx="26">
                  <c:v>STEP 3 #8</c:v>
                </c:pt>
                <c:pt idx="27">
                  <c:v>STEP 3 #7</c:v>
                </c:pt>
                <c:pt idx="28">
                  <c:v>STEP 3 #6</c:v>
                </c:pt>
                <c:pt idx="29">
                  <c:v>STEP 3 #5</c:v>
                </c:pt>
                <c:pt idx="30">
                  <c:v>STEP 3 #4</c:v>
                </c:pt>
                <c:pt idx="31">
                  <c:v>STEP 3 #3</c:v>
                </c:pt>
                <c:pt idx="32">
                  <c:v>STEP 3 #2</c:v>
                </c:pt>
                <c:pt idx="33">
                  <c:v>STEP 3 #1</c:v>
                </c:pt>
                <c:pt idx="34">
                  <c:v>STEP 2</c:v>
                </c:pt>
                <c:pt idx="35">
                  <c:v>STEP 1</c:v>
                </c:pt>
              </c:strCache>
            </c:strRef>
          </c:cat>
          <c:val>
            <c:numRef>
              <c:f>Sheet1!$T$2:$T$37</c:f>
              <c:numCache>
                <c:formatCode>General</c:formatCode>
                <c:ptCount val="36"/>
                <c:pt idx="0">
                  <c:v>3416</c:v>
                </c:pt>
                <c:pt idx="1">
                  <c:v>7244</c:v>
                </c:pt>
                <c:pt idx="2">
                  <c:v>34</c:v>
                </c:pt>
                <c:pt idx="3">
                  <c:v>31</c:v>
                </c:pt>
                <c:pt idx="4">
                  <c:v>36</c:v>
                </c:pt>
                <c:pt idx="5">
                  <c:v>63</c:v>
                </c:pt>
                <c:pt idx="6">
                  <c:v>120</c:v>
                </c:pt>
                <c:pt idx="7">
                  <c:v>67</c:v>
                </c:pt>
                <c:pt idx="8">
                  <c:v>50</c:v>
                </c:pt>
                <c:pt idx="9">
                  <c:v>48</c:v>
                </c:pt>
                <c:pt idx="10">
                  <c:v>104</c:v>
                </c:pt>
                <c:pt idx="11">
                  <c:v>97</c:v>
                </c:pt>
                <c:pt idx="12">
                  <c:v>43</c:v>
                </c:pt>
                <c:pt idx="13">
                  <c:v>125</c:v>
                </c:pt>
                <c:pt idx="14">
                  <c:v>125</c:v>
                </c:pt>
                <c:pt idx="15">
                  <c:v>57</c:v>
                </c:pt>
                <c:pt idx="16">
                  <c:v>94</c:v>
                </c:pt>
                <c:pt idx="17">
                  <c:v>50</c:v>
                </c:pt>
                <c:pt idx="18">
                  <c:v>47</c:v>
                </c:pt>
                <c:pt idx="19">
                  <c:v>99</c:v>
                </c:pt>
                <c:pt idx="20">
                  <c:v>97</c:v>
                </c:pt>
                <c:pt idx="21">
                  <c:v>0</c:v>
                </c:pt>
                <c:pt idx="22">
                  <c:v>35</c:v>
                </c:pt>
                <c:pt idx="23">
                  <c:v>39</c:v>
                </c:pt>
                <c:pt idx="24">
                  <c:v>952</c:v>
                </c:pt>
                <c:pt idx="25">
                  <c:v>1002</c:v>
                </c:pt>
                <c:pt idx="26">
                  <c:v>1531</c:v>
                </c:pt>
                <c:pt idx="27">
                  <c:v>1324</c:v>
                </c:pt>
                <c:pt idx="28">
                  <c:v>771</c:v>
                </c:pt>
                <c:pt idx="29">
                  <c:v>748</c:v>
                </c:pt>
                <c:pt idx="30">
                  <c:v>768</c:v>
                </c:pt>
                <c:pt idx="31">
                  <c:v>1447</c:v>
                </c:pt>
                <c:pt idx="32">
                  <c:v>1363</c:v>
                </c:pt>
                <c:pt idx="33">
                  <c:v>759</c:v>
                </c:pt>
                <c:pt idx="34">
                  <c:v>0</c:v>
                </c:pt>
                <c:pt idx="3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1E-4C59-8EAC-D15B7AD7F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77146144"/>
        <c:axId val="576947072"/>
      </c:barChart>
      <c:catAx>
        <c:axId val="67714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947072"/>
        <c:crosses val="autoZero"/>
        <c:auto val="1"/>
        <c:lblAlgn val="ctr"/>
        <c:lblOffset val="100"/>
        <c:noMultiLvlLbl val="0"/>
      </c:catAx>
      <c:valAx>
        <c:axId val="57694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ysClr val="windowText" lastClr="000000"/>
                    </a:solidFill>
                  </a:rPr>
                  <a:t>Percentage of execution time according to the type of work</a:t>
                </a:r>
                <a:br>
                  <a:rPr lang="en-US" altLang="ko-KR" baseline="0">
                    <a:solidFill>
                      <a:sysClr val="windowText" lastClr="000000"/>
                    </a:solidFill>
                  </a:rPr>
                </a:br>
                <a:r>
                  <a:rPr lang="en-US" altLang="ko-KR">
                    <a:solidFill>
                      <a:sysClr val="windowText" lastClr="000000"/>
                    </a:solidFill>
                  </a:rPr>
                  <a:t>during total execution time of the task.</a:t>
                </a:r>
                <a:endParaRPr lang="ko-KR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71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Download required state</c:v>
                </c:pt>
              </c:strCache>
            </c:strRef>
          </c:tx>
          <c:spPr>
            <a:pattFill prst="dkDn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Sheet1!$J$2:$J$37</c:f>
              <c:strCache>
                <c:ptCount val="36"/>
                <c:pt idx="0">
                  <c:v>STEP 1</c:v>
                </c:pt>
                <c:pt idx="1">
                  <c:v>STEP 2</c:v>
                </c:pt>
                <c:pt idx="2">
                  <c:v>STEP 3 #1</c:v>
                </c:pt>
                <c:pt idx="3">
                  <c:v>STEP 3 #2</c:v>
                </c:pt>
                <c:pt idx="4">
                  <c:v>STEP 3 #3</c:v>
                </c:pt>
                <c:pt idx="5">
                  <c:v>STEP 3 #4</c:v>
                </c:pt>
                <c:pt idx="6">
                  <c:v>STEP 3 #5</c:v>
                </c:pt>
                <c:pt idx="7">
                  <c:v>STEP 3 #6</c:v>
                </c:pt>
                <c:pt idx="8">
                  <c:v>STEP 3 #7</c:v>
                </c:pt>
                <c:pt idx="9">
                  <c:v>STEP 3 #8</c:v>
                </c:pt>
                <c:pt idx="10">
                  <c:v>STEP 3 #9</c:v>
                </c:pt>
                <c:pt idx="11">
                  <c:v>STEP 3 #10</c:v>
                </c:pt>
                <c:pt idx="12">
                  <c:v>STEP 4</c:v>
                </c:pt>
                <c:pt idx="13">
                  <c:v>STEP 5</c:v>
                </c:pt>
                <c:pt idx="14">
                  <c:v>STEP 6</c:v>
                </c:pt>
                <c:pt idx="15">
                  <c:v>STEP 7 #1</c:v>
                </c:pt>
                <c:pt idx="16">
                  <c:v>STEP 7 #2</c:v>
                </c:pt>
                <c:pt idx="17">
                  <c:v>STEP 7 #3</c:v>
                </c:pt>
                <c:pt idx="18">
                  <c:v>STEP 7 #4</c:v>
                </c:pt>
                <c:pt idx="19">
                  <c:v>STEP 7 #5</c:v>
                </c:pt>
                <c:pt idx="20">
                  <c:v>STEP 7 #6</c:v>
                </c:pt>
                <c:pt idx="21">
                  <c:v>STEP 7 #7</c:v>
                </c:pt>
                <c:pt idx="22">
                  <c:v>STEP 7 #8</c:v>
                </c:pt>
                <c:pt idx="23">
                  <c:v>STEP 7 #9</c:v>
                </c:pt>
                <c:pt idx="24">
                  <c:v>STEP 7 #10</c:v>
                </c:pt>
                <c:pt idx="25">
                  <c:v>STEP 7 #11</c:v>
                </c:pt>
                <c:pt idx="26">
                  <c:v>STEP 7 #12</c:v>
                </c:pt>
                <c:pt idx="27">
                  <c:v>STEP 7 #13</c:v>
                </c:pt>
                <c:pt idx="28">
                  <c:v>STEP 7 #14</c:v>
                </c:pt>
                <c:pt idx="29">
                  <c:v>STEP 7 #15</c:v>
                </c:pt>
                <c:pt idx="30">
                  <c:v>STEP 7 #16</c:v>
                </c:pt>
                <c:pt idx="31">
                  <c:v>STEP 7 #17</c:v>
                </c:pt>
                <c:pt idx="32">
                  <c:v>STEP 8</c:v>
                </c:pt>
                <c:pt idx="33">
                  <c:v>STEP 9</c:v>
                </c:pt>
                <c:pt idx="34">
                  <c:v>STEP 10</c:v>
                </c:pt>
                <c:pt idx="35">
                  <c:v>STEP 11</c:v>
                </c:pt>
              </c:strCache>
            </c:strRef>
          </c:cat>
          <c:val>
            <c:numRef>
              <c:f>Sheet1!$K$2:$K$37</c:f>
              <c:numCache>
                <c:formatCode>General</c:formatCode>
                <c:ptCount val="36"/>
                <c:pt idx="0">
                  <c:v>1884</c:v>
                </c:pt>
                <c:pt idx="1">
                  <c:v>92</c:v>
                </c:pt>
                <c:pt idx="2">
                  <c:v>266</c:v>
                </c:pt>
                <c:pt idx="3">
                  <c:v>182</c:v>
                </c:pt>
                <c:pt idx="4">
                  <c:v>184</c:v>
                </c:pt>
                <c:pt idx="5">
                  <c:v>254</c:v>
                </c:pt>
                <c:pt idx="6">
                  <c:v>188</c:v>
                </c:pt>
                <c:pt idx="7">
                  <c:v>184</c:v>
                </c:pt>
                <c:pt idx="8">
                  <c:v>330</c:v>
                </c:pt>
                <c:pt idx="9">
                  <c:v>211</c:v>
                </c:pt>
                <c:pt idx="10">
                  <c:v>240</c:v>
                </c:pt>
                <c:pt idx="11">
                  <c:v>274</c:v>
                </c:pt>
                <c:pt idx="12">
                  <c:v>3654</c:v>
                </c:pt>
                <c:pt idx="13">
                  <c:v>106</c:v>
                </c:pt>
                <c:pt idx="14">
                  <c:v>90</c:v>
                </c:pt>
                <c:pt idx="15">
                  <c:v>4140</c:v>
                </c:pt>
                <c:pt idx="16">
                  <c:v>4122</c:v>
                </c:pt>
                <c:pt idx="17">
                  <c:v>3401</c:v>
                </c:pt>
                <c:pt idx="18">
                  <c:v>4174</c:v>
                </c:pt>
                <c:pt idx="19">
                  <c:v>3698</c:v>
                </c:pt>
                <c:pt idx="20">
                  <c:v>5181</c:v>
                </c:pt>
                <c:pt idx="21">
                  <c:v>1898</c:v>
                </c:pt>
                <c:pt idx="22">
                  <c:v>4209</c:v>
                </c:pt>
                <c:pt idx="23">
                  <c:v>4118</c:v>
                </c:pt>
                <c:pt idx="24">
                  <c:v>2033</c:v>
                </c:pt>
                <c:pt idx="25">
                  <c:v>3696</c:v>
                </c:pt>
                <c:pt idx="26">
                  <c:v>4899</c:v>
                </c:pt>
                <c:pt idx="27">
                  <c:v>4071</c:v>
                </c:pt>
                <c:pt idx="28">
                  <c:v>3422</c:v>
                </c:pt>
                <c:pt idx="29">
                  <c:v>4212</c:v>
                </c:pt>
                <c:pt idx="30">
                  <c:v>4199</c:v>
                </c:pt>
                <c:pt idx="31">
                  <c:v>3421</c:v>
                </c:pt>
                <c:pt idx="32">
                  <c:v>581</c:v>
                </c:pt>
                <c:pt idx="33">
                  <c:v>74</c:v>
                </c:pt>
                <c:pt idx="34">
                  <c:v>7287</c:v>
                </c:pt>
                <c:pt idx="35">
                  <c:v>7244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3-4500-B080-D29DBF66D5EA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Process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Sheet1!$J$2:$J$37</c:f>
              <c:strCache>
                <c:ptCount val="36"/>
                <c:pt idx="0">
                  <c:v>STEP 1</c:v>
                </c:pt>
                <c:pt idx="1">
                  <c:v>STEP 2</c:v>
                </c:pt>
                <c:pt idx="2">
                  <c:v>STEP 3 #1</c:v>
                </c:pt>
                <c:pt idx="3">
                  <c:v>STEP 3 #2</c:v>
                </c:pt>
                <c:pt idx="4">
                  <c:v>STEP 3 #3</c:v>
                </c:pt>
                <c:pt idx="5">
                  <c:v>STEP 3 #4</c:v>
                </c:pt>
                <c:pt idx="6">
                  <c:v>STEP 3 #5</c:v>
                </c:pt>
                <c:pt idx="7">
                  <c:v>STEP 3 #6</c:v>
                </c:pt>
                <c:pt idx="8">
                  <c:v>STEP 3 #7</c:v>
                </c:pt>
                <c:pt idx="9">
                  <c:v>STEP 3 #8</c:v>
                </c:pt>
                <c:pt idx="10">
                  <c:v>STEP 3 #9</c:v>
                </c:pt>
                <c:pt idx="11">
                  <c:v>STEP 3 #10</c:v>
                </c:pt>
                <c:pt idx="12">
                  <c:v>STEP 4</c:v>
                </c:pt>
                <c:pt idx="13">
                  <c:v>STEP 5</c:v>
                </c:pt>
                <c:pt idx="14">
                  <c:v>STEP 6</c:v>
                </c:pt>
                <c:pt idx="15">
                  <c:v>STEP 7 #1</c:v>
                </c:pt>
                <c:pt idx="16">
                  <c:v>STEP 7 #2</c:v>
                </c:pt>
                <c:pt idx="17">
                  <c:v>STEP 7 #3</c:v>
                </c:pt>
                <c:pt idx="18">
                  <c:v>STEP 7 #4</c:v>
                </c:pt>
                <c:pt idx="19">
                  <c:v>STEP 7 #5</c:v>
                </c:pt>
                <c:pt idx="20">
                  <c:v>STEP 7 #6</c:v>
                </c:pt>
                <c:pt idx="21">
                  <c:v>STEP 7 #7</c:v>
                </c:pt>
                <c:pt idx="22">
                  <c:v>STEP 7 #8</c:v>
                </c:pt>
                <c:pt idx="23">
                  <c:v>STEP 7 #9</c:v>
                </c:pt>
                <c:pt idx="24">
                  <c:v>STEP 7 #10</c:v>
                </c:pt>
                <c:pt idx="25">
                  <c:v>STEP 7 #11</c:v>
                </c:pt>
                <c:pt idx="26">
                  <c:v>STEP 7 #12</c:v>
                </c:pt>
                <c:pt idx="27">
                  <c:v>STEP 7 #13</c:v>
                </c:pt>
                <c:pt idx="28">
                  <c:v>STEP 7 #14</c:v>
                </c:pt>
                <c:pt idx="29">
                  <c:v>STEP 7 #15</c:v>
                </c:pt>
                <c:pt idx="30">
                  <c:v>STEP 7 #16</c:v>
                </c:pt>
                <c:pt idx="31">
                  <c:v>STEP 7 #17</c:v>
                </c:pt>
                <c:pt idx="32">
                  <c:v>STEP 8</c:v>
                </c:pt>
                <c:pt idx="33">
                  <c:v>STEP 9</c:v>
                </c:pt>
                <c:pt idx="34">
                  <c:v>STEP 10</c:v>
                </c:pt>
                <c:pt idx="35">
                  <c:v>STEP 11</c:v>
                </c:pt>
              </c:strCache>
            </c:strRef>
          </c:cat>
          <c:val>
            <c:numRef>
              <c:f>Sheet1!$L$2:$L$37</c:f>
              <c:numCache>
                <c:formatCode>General</c:formatCode>
                <c:ptCount val="36"/>
                <c:pt idx="0">
                  <c:v>62</c:v>
                </c:pt>
                <c:pt idx="1">
                  <c:v>6</c:v>
                </c:pt>
                <c:pt idx="2">
                  <c:v>910</c:v>
                </c:pt>
                <c:pt idx="3">
                  <c:v>893</c:v>
                </c:pt>
                <c:pt idx="4">
                  <c:v>892</c:v>
                </c:pt>
                <c:pt idx="5">
                  <c:v>934</c:v>
                </c:pt>
                <c:pt idx="6">
                  <c:v>894</c:v>
                </c:pt>
                <c:pt idx="7">
                  <c:v>890</c:v>
                </c:pt>
                <c:pt idx="8">
                  <c:v>894</c:v>
                </c:pt>
                <c:pt idx="9">
                  <c:v>894</c:v>
                </c:pt>
                <c:pt idx="10">
                  <c:v>893</c:v>
                </c:pt>
                <c:pt idx="11">
                  <c:v>891</c:v>
                </c:pt>
                <c:pt idx="12">
                  <c:v>65</c:v>
                </c:pt>
                <c:pt idx="13">
                  <c:v>380</c:v>
                </c:pt>
                <c:pt idx="14">
                  <c:v>4</c:v>
                </c:pt>
                <c:pt idx="15">
                  <c:v>52</c:v>
                </c:pt>
                <c:pt idx="16">
                  <c:v>53</c:v>
                </c:pt>
                <c:pt idx="17">
                  <c:v>45</c:v>
                </c:pt>
                <c:pt idx="18">
                  <c:v>48</c:v>
                </c:pt>
                <c:pt idx="19">
                  <c:v>51</c:v>
                </c:pt>
                <c:pt idx="20">
                  <c:v>47</c:v>
                </c:pt>
                <c:pt idx="21">
                  <c:v>54</c:v>
                </c:pt>
                <c:pt idx="22">
                  <c:v>52</c:v>
                </c:pt>
                <c:pt idx="23">
                  <c:v>45</c:v>
                </c:pt>
                <c:pt idx="24">
                  <c:v>58</c:v>
                </c:pt>
                <c:pt idx="25">
                  <c:v>52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56</c:v>
                </c:pt>
                <c:pt idx="30">
                  <c:v>45</c:v>
                </c:pt>
                <c:pt idx="31">
                  <c:v>47</c:v>
                </c:pt>
                <c:pt idx="32">
                  <c:v>884</c:v>
                </c:pt>
                <c:pt idx="33">
                  <c:v>833</c:v>
                </c:pt>
                <c:pt idx="34">
                  <c:v>1829</c:v>
                </c:pt>
                <c:pt idx="35">
                  <c:v>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3-4500-B080-D29DBF66D5EA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Upload updated state</c:v>
                </c:pt>
              </c:strCache>
            </c:strRef>
          </c:tx>
          <c:spPr>
            <a:pattFill prst="dkDnDiag">
              <a:fgClr>
                <a:schemeClr val="bg1">
                  <a:lumMod val="7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Sheet1!$J$2:$J$37</c:f>
              <c:strCache>
                <c:ptCount val="36"/>
                <c:pt idx="0">
                  <c:v>STEP 1</c:v>
                </c:pt>
                <c:pt idx="1">
                  <c:v>STEP 2</c:v>
                </c:pt>
                <c:pt idx="2">
                  <c:v>STEP 3 #1</c:v>
                </c:pt>
                <c:pt idx="3">
                  <c:v>STEP 3 #2</c:v>
                </c:pt>
                <c:pt idx="4">
                  <c:v>STEP 3 #3</c:v>
                </c:pt>
                <c:pt idx="5">
                  <c:v>STEP 3 #4</c:v>
                </c:pt>
                <c:pt idx="6">
                  <c:v>STEP 3 #5</c:v>
                </c:pt>
                <c:pt idx="7">
                  <c:v>STEP 3 #6</c:v>
                </c:pt>
                <c:pt idx="8">
                  <c:v>STEP 3 #7</c:v>
                </c:pt>
                <c:pt idx="9">
                  <c:v>STEP 3 #8</c:v>
                </c:pt>
                <c:pt idx="10">
                  <c:v>STEP 3 #9</c:v>
                </c:pt>
                <c:pt idx="11">
                  <c:v>STEP 3 #10</c:v>
                </c:pt>
                <c:pt idx="12">
                  <c:v>STEP 4</c:v>
                </c:pt>
                <c:pt idx="13">
                  <c:v>STEP 5</c:v>
                </c:pt>
                <c:pt idx="14">
                  <c:v>STEP 6</c:v>
                </c:pt>
                <c:pt idx="15">
                  <c:v>STEP 7 #1</c:v>
                </c:pt>
                <c:pt idx="16">
                  <c:v>STEP 7 #2</c:v>
                </c:pt>
                <c:pt idx="17">
                  <c:v>STEP 7 #3</c:v>
                </c:pt>
                <c:pt idx="18">
                  <c:v>STEP 7 #4</c:v>
                </c:pt>
                <c:pt idx="19">
                  <c:v>STEP 7 #5</c:v>
                </c:pt>
                <c:pt idx="20">
                  <c:v>STEP 7 #6</c:v>
                </c:pt>
                <c:pt idx="21">
                  <c:v>STEP 7 #7</c:v>
                </c:pt>
                <c:pt idx="22">
                  <c:v>STEP 7 #8</c:v>
                </c:pt>
                <c:pt idx="23">
                  <c:v>STEP 7 #9</c:v>
                </c:pt>
                <c:pt idx="24">
                  <c:v>STEP 7 #10</c:v>
                </c:pt>
                <c:pt idx="25">
                  <c:v>STEP 7 #11</c:v>
                </c:pt>
                <c:pt idx="26">
                  <c:v>STEP 7 #12</c:v>
                </c:pt>
                <c:pt idx="27">
                  <c:v>STEP 7 #13</c:v>
                </c:pt>
                <c:pt idx="28">
                  <c:v>STEP 7 #14</c:v>
                </c:pt>
                <c:pt idx="29">
                  <c:v>STEP 7 #15</c:v>
                </c:pt>
                <c:pt idx="30">
                  <c:v>STEP 7 #16</c:v>
                </c:pt>
                <c:pt idx="31">
                  <c:v>STEP 7 #17</c:v>
                </c:pt>
                <c:pt idx="32">
                  <c:v>STEP 8</c:v>
                </c:pt>
                <c:pt idx="33">
                  <c:v>STEP 9</c:v>
                </c:pt>
                <c:pt idx="34">
                  <c:v>STEP 10</c:v>
                </c:pt>
                <c:pt idx="35">
                  <c:v>STEP 11</c:v>
                </c:pt>
              </c:strCache>
            </c:strRef>
          </c:cat>
          <c:val>
            <c:numRef>
              <c:f>Sheet1!$M$2:$M$37</c:f>
              <c:numCache>
                <c:formatCode>General</c:formatCode>
                <c:ptCount val="36"/>
                <c:pt idx="0">
                  <c:v>56</c:v>
                </c:pt>
                <c:pt idx="1">
                  <c:v>0</c:v>
                </c:pt>
                <c:pt idx="2">
                  <c:v>759</c:v>
                </c:pt>
                <c:pt idx="3">
                  <c:v>1363</c:v>
                </c:pt>
                <c:pt idx="4">
                  <c:v>1447</c:v>
                </c:pt>
                <c:pt idx="5">
                  <c:v>768</c:v>
                </c:pt>
                <c:pt idx="6">
                  <c:v>748</c:v>
                </c:pt>
                <c:pt idx="7">
                  <c:v>771</c:v>
                </c:pt>
                <c:pt idx="8">
                  <c:v>1324</c:v>
                </c:pt>
                <c:pt idx="9">
                  <c:v>1531</c:v>
                </c:pt>
                <c:pt idx="10">
                  <c:v>1002</c:v>
                </c:pt>
                <c:pt idx="11">
                  <c:v>952</c:v>
                </c:pt>
                <c:pt idx="12">
                  <c:v>39</c:v>
                </c:pt>
                <c:pt idx="13">
                  <c:v>35</c:v>
                </c:pt>
                <c:pt idx="14">
                  <c:v>0</c:v>
                </c:pt>
                <c:pt idx="15">
                  <c:v>97</c:v>
                </c:pt>
                <c:pt idx="16">
                  <c:v>99</c:v>
                </c:pt>
                <c:pt idx="17">
                  <c:v>47</c:v>
                </c:pt>
                <c:pt idx="18">
                  <c:v>50</c:v>
                </c:pt>
                <c:pt idx="19">
                  <c:v>94</c:v>
                </c:pt>
                <c:pt idx="20">
                  <c:v>57</c:v>
                </c:pt>
                <c:pt idx="21">
                  <c:v>125</c:v>
                </c:pt>
                <c:pt idx="22">
                  <c:v>125</c:v>
                </c:pt>
                <c:pt idx="23">
                  <c:v>43</c:v>
                </c:pt>
                <c:pt idx="24">
                  <c:v>97</c:v>
                </c:pt>
                <c:pt idx="25">
                  <c:v>104</c:v>
                </c:pt>
                <c:pt idx="26">
                  <c:v>48</c:v>
                </c:pt>
                <c:pt idx="27">
                  <c:v>50</c:v>
                </c:pt>
                <c:pt idx="28">
                  <c:v>67</c:v>
                </c:pt>
                <c:pt idx="29">
                  <c:v>120</c:v>
                </c:pt>
                <c:pt idx="30">
                  <c:v>63</c:v>
                </c:pt>
                <c:pt idx="31">
                  <c:v>36</c:v>
                </c:pt>
                <c:pt idx="32">
                  <c:v>31</c:v>
                </c:pt>
                <c:pt idx="33">
                  <c:v>34</c:v>
                </c:pt>
                <c:pt idx="34">
                  <c:v>7244</c:v>
                </c:pt>
                <c:pt idx="35">
                  <c:v>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3-4500-B080-D29DBF66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25969632"/>
        <c:axId val="1525370896"/>
      </c:barChart>
      <c:catAx>
        <c:axId val="15259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370896"/>
        <c:crosses val="autoZero"/>
        <c:auto val="1"/>
        <c:lblAlgn val="ctr"/>
        <c:lblOffset val="100"/>
        <c:noMultiLvlLbl val="0"/>
      </c:catAx>
      <c:valAx>
        <c:axId val="15253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solidFill>
                      <a:sysClr val="windowText" lastClr="000000"/>
                    </a:solidFill>
                    <a:effectLst/>
                  </a:rPr>
                  <a:t>Percentage of execution time according to the type of work</a:t>
                </a:r>
                <a:br>
                  <a:rPr lang="en-US" altLang="ko-KR" sz="1800" b="0" i="0" baseline="0">
                    <a:solidFill>
                      <a:sysClr val="windowText" lastClr="000000"/>
                    </a:solidFill>
                    <a:effectLst/>
                  </a:rPr>
                </a:br>
                <a:r>
                  <a:rPr lang="en-US" altLang="ko-KR" sz="1800" b="0" i="0" baseline="0">
                    <a:solidFill>
                      <a:sysClr val="windowText" lastClr="000000"/>
                    </a:solidFill>
                    <a:effectLst/>
                  </a:rPr>
                  <a:t>during total execution time of the task.</a:t>
                </a:r>
                <a:endParaRPr lang="ko-KR" altLang="ko-KR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596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45</xdr:row>
      <xdr:rowOff>40698</xdr:rowOff>
    </xdr:from>
    <xdr:to>
      <xdr:col>22</xdr:col>
      <xdr:colOff>85725</xdr:colOff>
      <xdr:row>79</xdr:row>
      <xdr:rowOff>74038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C9BC349-C7B6-4008-835C-0BDDD233F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39582</xdr:colOff>
      <xdr:row>45</xdr:row>
      <xdr:rowOff>17567</xdr:rowOff>
    </xdr:from>
    <xdr:to>
      <xdr:col>14</xdr:col>
      <xdr:colOff>363680</xdr:colOff>
      <xdr:row>58</xdr:row>
      <xdr:rowOff>59129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74C00B-8009-4DEC-800D-D74F40BA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1FBC-7FEC-4905-A474-1038BDAF9C93}">
  <dimension ref="A1:U43"/>
  <sheetViews>
    <sheetView tabSelected="1" topLeftCell="A18" zoomScale="70" zoomScaleNormal="70" workbookViewId="0">
      <selection activeCell="Z45" sqref="Z45"/>
    </sheetView>
  </sheetViews>
  <sheetFormatPr defaultRowHeight="16.5" x14ac:dyDescent="0.3"/>
  <cols>
    <col min="2" max="2" width="10.5" bestFit="1" customWidth="1"/>
    <col min="3" max="7" width="13.125" bestFit="1" customWidth="1"/>
    <col min="9" max="9" width="11.125" customWidth="1"/>
    <col min="17" max="17" width="12" customWidth="1"/>
  </cols>
  <sheetData>
    <row r="1" spans="1:21" x14ac:dyDescent="0.3">
      <c r="B1" t="s">
        <v>0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K1" t="s">
        <v>55</v>
      </c>
      <c r="L1" t="s">
        <v>58</v>
      </c>
      <c r="M1" t="s">
        <v>56</v>
      </c>
      <c r="N1" t="s">
        <v>57</v>
      </c>
      <c r="R1" t="s">
        <v>55</v>
      </c>
      <c r="S1" t="s">
        <v>58</v>
      </c>
      <c r="T1" t="s">
        <v>56</v>
      </c>
      <c r="U1" t="s">
        <v>57</v>
      </c>
    </row>
    <row r="2" spans="1:21" x14ac:dyDescent="0.3">
      <c r="A2" t="s">
        <v>2</v>
      </c>
      <c r="C2">
        <v>1563620452487</v>
      </c>
      <c r="D2">
        <v>1563620452487</v>
      </c>
      <c r="E2">
        <v>1563620454371</v>
      </c>
      <c r="F2">
        <v>1563620454433</v>
      </c>
      <c r="G2">
        <v>1563620454489</v>
      </c>
      <c r="J2" t="s">
        <v>2</v>
      </c>
      <c r="K2">
        <f t="shared" ref="K2:K37" si="0">E2-D2</f>
        <v>1884</v>
      </c>
      <c r="L2">
        <f t="shared" ref="L2:L37" si="1">F2-E2</f>
        <v>62</v>
      </c>
      <c r="M2">
        <f t="shared" ref="M2:M37" si="2">G2-F2</f>
        <v>56</v>
      </c>
      <c r="N2">
        <f t="shared" ref="N2:N37" si="3">G2-C2</f>
        <v>2002</v>
      </c>
      <c r="Q2" t="s">
        <v>22</v>
      </c>
      <c r="R2">
        <v>7244</v>
      </c>
      <c r="S2">
        <v>1042</v>
      </c>
      <c r="T2">
        <v>3416</v>
      </c>
      <c r="U2">
        <v>11703</v>
      </c>
    </row>
    <row r="3" spans="1:21" x14ac:dyDescent="0.3">
      <c r="A3" t="s">
        <v>9</v>
      </c>
      <c r="C3">
        <v>1563620459401</v>
      </c>
      <c r="D3">
        <v>1563620459401</v>
      </c>
      <c r="E3">
        <v>1563620459493</v>
      </c>
      <c r="F3">
        <v>1563620459499</v>
      </c>
      <c r="G3">
        <v>1563620459499</v>
      </c>
      <c r="J3" t="s">
        <v>9</v>
      </c>
      <c r="K3">
        <f t="shared" si="0"/>
        <v>92</v>
      </c>
      <c r="L3">
        <f t="shared" si="1"/>
        <v>6</v>
      </c>
      <c r="M3">
        <f t="shared" si="2"/>
        <v>0</v>
      </c>
      <c r="N3">
        <f t="shared" si="3"/>
        <v>98</v>
      </c>
      <c r="Q3" t="s">
        <v>20</v>
      </c>
      <c r="R3">
        <v>7287</v>
      </c>
      <c r="S3">
        <v>1829</v>
      </c>
      <c r="T3">
        <v>7244</v>
      </c>
      <c r="U3">
        <v>16361</v>
      </c>
    </row>
    <row r="4" spans="1:21" x14ac:dyDescent="0.3">
      <c r="A4" t="s">
        <v>25</v>
      </c>
      <c r="B4">
        <v>1</v>
      </c>
      <c r="C4">
        <v>1563620465449</v>
      </c>
      <c r="D4">
        <v>1563620465449</v>
      </c>
      <c r="E4">
        <v>1563620465715</v>
      </c>
      <c r="F4">
        <v>1563620466625</v>
      </c>
      <c r="G4">
        <v>1563620467384</v>
      </c>
      <c r="J4" t="s">
        <v>25</v>
      </c>
      <c r="K4">
        <f t="shared" si="0"/>
        <v>266</v>
      </c>
      <c r="L4">
        <f t="shared" si="1"/>
        <v>910</v>
      </c>
      <c r="M4">
        <f t="shared" si="2"/>
        <v>759</v>
      </c>
      <c r="N4">
        <f t="shared" si="3"/>
        <v>1935</v>
      </c>
      <c r="Q4" t="s">
        <v>18</v>
      </c>
      <c r="R4">
        <v>74</v>
      </c>
      <c r="S4">
        <v>833</v>
      </c>
      <c r="T4">
        <v>34</v>
      </c>
      <c r="U4">
        <v>942</v>
      </c>
    </row>
    <row r="5" spans="1:21" x14ac:dyDescent="0.3">
      <c r="A5" t="s">
        <v>35</v>
      </c>
      <c r="B5">
        <v>2</v>
      </c>
      <c r="C5">
        <v>1563620472373</v>
      </c>
      <c r="D5">
        <v>1563620472373</v>
      </c>
      <c r="E5">
        <v>1563620472555</v>
      </c>
      <c r="F5">
        <v>1563620473448</v>
      </c>
      <c r="G5">
        <v>1563620474811</v>
      </c>
      <c r="J5" t="s">
        <v>35</v>
      </c>
      <c r="K5">
        <f t="shared" si="0"/>
        <v>182</v>
      </c>
      <c r="L5">
        <f t="shared" si="1"/>
        <v>893</v>
      </c>
      <c r="M5">
        <f t="shared" si="2"/>
        <v>1363</v>
      </c>
      <c r="N5">
        <f t="shared" si="3"/>
        <v>2438</v>
      </c>
      <c r="Q5" t="s">
        <v>16</v>
      </c>
      <c r="R5">
        <v>581</v>
      </c>
      <c r="S5">
        <v>884</v>
      </c>
      <c r="T5">
        <v>31</v>
      </c>
      <c r="U5">
        <v>1496</v>
      </c>
    </row>
    <row r="6" spans="1:21" x14ac:dyDescent="0.3">
      <c r="A6" t="s">
        <v>27</v>
      </c>
      <c r="B6">
        <v>3</v>
      </c>
      <c r="C6">
        <v>1563620469293</v>
      </c>
      <c r="D6">
        <v>1563620469293</v>
      </c>
      <c r="E6">
        <v>1563620469477</v>
      </c>
      <c r="F6">
        <v>1563620470369</v>
      </c>
      <c r="G6">
        <v>1563620471816</v>
      </c>
      <c r="J6" t="s">
        <v>27</v>
      </c>
      <c r="K6">
        <f t="shared" si="0"/>
        <v>184</v>
      </c>
      <c r="L6">
        <f t="shared" si="1"/>
        <v>892</v>
      </c>
      <c r="M6">
        <f t="shared" si="2"/>
        <v>1447</v>
      </c>
      <c r="N6">
        <f t="shared" si="3"/>
        <v>2523</v>
      </c>
      <c r="Q6" t="s">
        <v>52</v>
      </c>
      <c r="R6">
        <v>3421</v>
      </c>
      <c r="S6">
        <v>47</v>
      </c>
      <c r="T6">
        <v>36</v>
      </c>
      <c r="U6">
        <v>3504</v>
      </c>
    </row>
    <row r="7" spans="1:21" x14ac:dyDescent="0.3">
      <c r="A7" t="s">
        <v>28</v>
      </c>
      <c r="B7">
        <v>4</v>
      </c>
      <c r="C7">
        <v>1563620466356</v>
      </c>
      <c r="D7">
        <v>1563620466356</v>
      </c>
      <c r="E7">
        <v>1563620466610</v>
      </c>
      <c r="F7">
        <v>1563620467544</v>
      </c>
      <c r="G7">
        <v>1563620468312</v>
      </c>
      <c r="J7" t="s">
        <v>28</v>
      </c>
      <c r="K7">
        <f t="shared" si="0"/>
        <v>254</v>
      </c>
      <c r="L7">
        <f t="shared" si="1"/>
        <v>934</v>
      </c>
      <c r="M7">
        <f t="shared" si="2"/>
        <v>768</v>
      </c>
      <c r="N7">
        <f t="shared" si="3"/>
        <v>1956</v>
      </c>
      <c r="Q7" t="s">
        <v>51</v>
      </c>
      <c r="R7">
        <v>4199</v>
      </c>
      <c r="S7">
        <v>45</v>
      </c>
      <c r="T7">
        <v>63</v>
      </c>
      <c r="U7">
        <v>4307</v>
      </c>
    </row>
    <row r="8" spans="1:21" x14ac:dyDescent="0.3">
      <c r="A8" t="s">
        <v>29</v>
      </c>
      <c r="B8">
        <v>5</v>
      </c>
      <c r="C8">
        <v>1563620467447</v>
      </c>
      <c r="D8">
        <v>1563620467447</v>
      </c>
      <c r="E8">
        <v>1563620467635</v>
      </c>
      <c r="F8">
        <v>1563620468529</v>
      </c>
      <c r="G8">
        <v>1563620469277</v>
      </c>
      <c r="J8" t="s">
        <v>29</v>
      </c>
      <c r="K8">
        <f t="shared" si="0"/>
        <v>188</v>
      </c>
      <c r="L8">
        <f t="shared" si="1"/>
        <v>894</v>
      </c>
      <c r="M8">
        <f t="shared" si="2"/>
        <v>748</v>
      </c>
      <c r="N8">
        <f t="shared" si="3"/>
        <v>1830</v>
      </c>
      <c r="Q8" t="s">
        <v>50</v>
      </c>
      <c r="R8">
        <v>4212</v>
      </c>
      <c r="S8">
        <v>56</v>
      </c>
      <c r="T8">
        <v>120</v>
      </c>
      <c r="U8">
        <v>4388</v>
      </c>
    </row>
    <row r="9" spans="1:21" x14ac:dyDescent="0.3">
      <c r="A9" t="s">
        <v>30</v>
      </c>
      <c r="B9">
        <v>6</v>
      </c>
      <c r="C9">
        <v>1563620468369</v>
      </c>
      <c r="D9">
        <v>1563620468369</v>
      </c>
      <c r="E9">
        <v>1563620468553</v>
      </c>
      <c r="F9">
        <v>1563620469443</v>
      </c>
      <c r="G9">
        <v>1563620470214</v>
      </c>
      <c r="J9" t="s">
        <v>30</v>
      </c>
      <c r="K9">
        <f t="shared" si="0"/>
        <v>184</v>
      </c>
      <c r="L9">
        <f t="shared" si="1"/>
        <v>890</v>
      </c>
      <c r="M9">
        <f t="shared" si="2"/>
        <v>771</v>
      </c>
      <c r="N9">
        <f t="shared" si="3"/>
        <v>1845</v>
      </c>
      <c r="Q9" t="s">
        <v>49</v>
      </c>
      <c r="R9">
        <v>3422</v>
      </c>
      <c r="S9">
        <v>48</v>
      </c>
      <c r="T9">
        <v>67</v>
      </c>
      <c r="U9">
        <v>3537</v>
      </c>
    </row>
    <row r="10" spans="1:21" x14ac:dyDescent="0.3">
      <c r="A10" t="s">
        <v>31</v>
      </c>
      <c r="B10">
        <v>7</v>
      </c>
      <c r="C10">
        <v>1563620468879</v>
      </c>
      <c r="D10">
        <v>1563620468879</v>
      </c>
      <c r="E10">
        <v>1563620469209</v>
      </c>
      <c r="F10">
        <v>1563620470103</v>
      </c>
      <c r="G10">
        <v>1563620471427</v>
      </c>
      <c r="J10" t="s">
        <v>31</v>
      </c>
      <c r="K10">
        <f t="shared" si="0"/>
        <v>330</v>
      </c>
      <c r="L10">
        <f t="shared" si="1"/>
        <v>894</v>
      </c>
      <c r="M10">
        <f t="shared" si="2"/>
        <v>1324</v>
      </c>
      <c r="N10">
        <f t="shared" si="3"/>
        <v>2548</v>
      </c>
      <c r="Q10" t="s">
        <v>48</v>
      </c>
      <c r="R10">
        <v>4071</v>
      </c>
      <c r="S10">
        <v>48</v>
      </c>
      <c r="T10">
        <v>50</v>
      </c>
      <c r="U10">
        <v>4169</v>
      </c>
    </row>
    <row r="11" spans="1:21" x14ac:dyDescent="0.3">
      <c r="A11" t="s">
        <v>32</v>
      </c>
      <c r="B11">
        <v>8</v>
      </c>
      <c r="C11">
        <v>1563620471825</v>
      </c>
      <c r="D11">
        <v>1563620471826</v>
      </c>
      <c r="E11">
        <v>1563620472037</v>
      </c>
      <c r="F11">
        <v>1563620472931</v>
      </c>
      <c r="G11">
        <v>1563620474462</v>
      </c>
      <c r="J11" t="s">
        <v>32</v>
      </c>
      <c r="K11">
        <f t="shared" si="0"/>
        <v>211</v>
      </c>
      <c r="L11">
        <f t="shared" si="1"/>
        <v>894</v>
      </c>
      <c r="M11">
        <f t="shared" si="2"/>
        <v>1531</v>
      </c>
      <c r="N11">
        <f t="shared" si="3"/>
        <v>2637</v>
      </c>
      <c r="Q11" t="s">
        <v>47</v>
      </c>
      <c r="R11">
        <v>4899</v>
      </c>
      <c r="S11">
        <v>47</v>
      </c>
      <c r="T11">
        <v>48</v>
      </c>
      <c r="U11">
        <v>4994</v>
      </c>
    </row>
    <row r="12" spans="1:21" x14ac:dyDescent="0.3">
      <c r="A12" t="s">
        <v>33</v>
      </c>
      <c r="B12">
        <v>9</v>
      </c>
      <c r="C12">
        <v>1563620471494</v>
      </c>
      <c r="D12">
        <v>1563620471494</v>
      </c>
      <c r="E12">
        <v>1563620471734</v>
      </c>
      <c r="F12">
        <v>1563620472627</v>
      </c>
      <c r="G12">
        <v>1563620473629</v>
      </c>
      <c r="J12" t="s">
        <v>33</v>
      </c>
      <c r="K12">
        <f t="shared" si="0"/>
        <v>240</v>
      </c>
      <c r="L12">
        <f t="shared" si="1"/>
        <v>893</v>
      </c>
      <c r="M12">
        <f t="shared" si="2"/>
        <v>1002</v>
      </c>
      <c r="N12">
        <f t="shared" si="3"/>
        <v>2135</v>
      </c>
      <c r="Q12" t="s">
        <v>46</v>
      </c>
      <c r="R12">
        <v>3696</v>
      </c>
      <c r="S12">
        <v>52</v>
      </c>
      <c r="T12">
        <v>104</v>
      </c>
      <c r="U12">
        <v>3852</v>
      </c>
    </row>
    <row r="13" spans="1:21" x14ac:dyDescent="0.3">
      <c r="A13" t="s">
        <v>34</v>
      </c>
      <c r="B13">
        <v>10</v>
      </c>
      <c r="C13">
        <v>1563620470234</v>
      </c>
      <c r="D13">
        <v>1563620470234</v>
      </c>
      <c r="E13">
        <v>1563620470508</v>
      </c>
      <c r="F13">
        <v>1563620471399</v>
      </c>
      <c r="G13">
        <v>1563620472351</v>
      </c>
      <c r="J13" t="s">
        <v>34</v>
      </c>
      <c r="K13">
        <f t="shared" si="0"/>
        <v>274</v>
      </c>
      <c r="L13">
        <f t="shared" si="1"/>
        <v>891</v>
      </c>
      <c r="M13">
        <f t="shared" si="2"/>
        <v>952</v>
      </c>
      <c r="N13">
        <f t="shared" si="3"/>
        <v>2117</v>
      </c>
      <c r="Q13" t="s">
        <v>45</v>
      </c>
      <c r="R13">
        <v>2033</v>
      </c>
      <c r="S13">
        <v>58</v>
      </c>
      <c r="T13">
        <v>97</v>
      </c>
      <c r="U13">
        <v>2189</v>
      </c>
    </row>
    <row r="14" spans="1:21" x14ac:dyDescent="0.3">
      <c r="A14" t="s">
        <v>11</v>
      </c>
      <c r="C14">
        <v>1563620479740</v>
      </c>
      <c r="D14">
        <v>1563620479741</v>
      </c>
      <c r="E14">
        <v>1563620483395</v>
      </c>
      <c r="F14">
        <v>1563620483460</v>
      </c>
      <c r="G14">
        <v>1563620483499</v>
      </c>
      <c r="J14" t="s">
        <v>11</v>
      </c>
      <c r="K14">
        <f t="shared" si="0"/>
        <v>3654</v>
      </c>
      <c r="L14">
        <f t="shared" si="1"/>
        <v>65</v>
      </c>
      <c r="M14">
        <f t="shared" si="2"/>
        <v>39</v>
      </c>
      <c r="N14">
        <f t="shared" si="3"/>
        <v>3759</v>
      </c>
      <c r="Q14" t="s">
        <v>44</v>
      </c>
      <c r="R14">
        <v>4118</v>
      </c>
      <c r="S14">
        <v>45</v>
      </c>
      <c r="T14">
        <v>43</v>
      </c>
      <c r="U14">
        <v>4206</v>
      </c>
    </row>
    <row r="15" spans="1:21" x14ac:dyDescent="0.3">
      <c r="A15" t="s">
        <v>13</v>
      </c>
      <c r="C15">
        <v>1563620488420</v>
      </c>
      <c r="D15">
        <v>1563620488420</v>
      </c>
      <c r="E15">
        <v>1563620488526</v>
      </c>
      <c r="F15">
        <v>1563620488906</v>
      </c>
      <c r="G15">
        <v>1563620488941</v>
      </c>
      <c r="J15" t="s">
        <v>13</v>
      </c>
      <c r="K15">
        <f t="shared" si="0"/>
        <v>106</v>
      </c>
      <c r="L15">
        <f t="shared" si="1"/>
        <v>380</v>
      </c>
      <c r="M15">
        <f t="shared" si="2"/>
        <v>35</v>
      </c>
      <c r="N15">
        <f t="shared" si="3"/>
        <v>521</v>
      </c>
      <c r="Q15" t="s">
        <v>43</v>
      </c>
      <c r="R15">
        <v>4209</v>
      </c>
      <c r="S15">
        <v>52</v>
      </c>
      <c r="T15">
        <v>125</v>
      </c>
      <c r="U15">
        <v>4386</v>
      </c>
    </row>
    <row r="16" spans="1:21" x14ac:dyDescent="0.3">
      <c r="A16" t="s">
        <v>15</v>
      </c>
      <c r="C16">
        <v>1563620493887</v>
      </c>
      <c r="D16">
        <v>1563620493887</v>
      </c>
      <c r="E16">
        <v>1563620493977</v>
      </c>
      <c r="F16">
        <v>1563620493981</v>
      </c>
      <c r="G16">
        <v>1563620493981</v>
      </c>
      <c r="J16" t="s">
        <v>15</v>
      </c>
      <c r="K16">
        <f t="shared" si="0"/>
        <v>90</v>
      </c>
      <c r="L16">
        <f t="shared" si="1"/>
        <v>4</v>
      </c>
      <c r="M16">
        <f t="shared" si="2"/>
        <v>0</v>
      </c>
      <c r="N16">
        <f t="shared" si="3"/>
        <v>94</v>
      </c>
      <c r="Q16" t="s">
        <v>42</v>
      </c>
      <c r="R16">
        <v>1898</v>
      </c>
      <c r="S16">
        <v>54</v>
      </c>
      <c r="T16">
        <v>125</v>
      </c>
      <c r="U16">
        <v>2077</v>
      </c>
    </row>
    <row r="17" spans="1:21" x14ac:dyDescent="0.3">
      <c r="A17" t="s">
        <v>54</v>
      </c>
      <c r="B17">
        <v>1</v>
      </c>
      <c r="C17">
        <v>1563620502045</v>
      </c>
      <c r="D17">
        <v>1563620502045</v>
      </c>
      <c r="E17">
        <v>1563620506185</v>
      </c>
      <c r="F17">
        <v>1563620506237</v>
      </c>
      <c r="G17">
        <v>1563620506334</v>
      </c>
      <c r="J17" t="s">
        <v>54</v>
      </c>
      <c r="K17">
        <f t="shared" si="0"/>
        <v>4140</v>
      </c>
      <c r="L17">
        <f t="shared" si="1"/>
        <v>52</v>
      </c>
      <c r="M17">
        <f t="shared" si="2"/>
        <v>97</v>
      </c>
      <c r="N17">
        <f t="shared" si="3"/>
        <v>4289</v>
      </c>
      <c r="Q17" t="s">
        <v>41</v>
      </c>
      <c r="R17">
        <v>5181</v>
      </c>
      <c r="S17">
        <v>47</v>
      </c>
      <c r="T17">
        <v>57</v>
      </c>
      <c r="U17">
        <v>5285</v>
      </c>
    </row>
    <row r="18" spans="1:21" x14ac:dyDescent="0.3">
      <c r="A18" t="s">
        <v>37</v>
      </c>
      <c r="B18">
        <v>2</v>
      </c>
      <c r="C18">
        <v>1563620506352</v>
      </c>
      <c r="D18">
        <v>1563620506352</v>
      </c>
      <c r="E18">
        <v>1563620510474</v>
      </c>
      <c r="F18">
        <v>1563620510527</v>
      </c>
      <c r="G18">
        <v>1563620510626</v>
      </c>
      <c r="J18" t="s">
        <v>37</v>
      </c>
      <c r="K18">
        <f t="shared" si="0"/>
        <v>4122</v>
      </c>
      <c r="L18">
        <f t="shared" si="1"/>
        <v>53</v>
      </c>
      <c r="M18">
        <f t="shared" si="2"/>
        <v>99</v>
      </c>
      <c r="N18">
        <f t="shared" si="3"/>
        <v>4274</v>
      </c>
      <c r="Q18" t="s">
        <v>40</v>
      </c>
      <c r="R18">
        <v>3698</v>
      </c>
      <c r="S18">
        <v>51</v>
      </c>
      <c r="T18">
        <v>94</v>
      </c>
      <c r="U18">
        <v>3843</v>
      </c>
    </row>
    <row r="19" spans="1:21" x14ac:dyDescent="0.3">
      <c r="A19" t="s">
        <v>38</v>
      </c>
      <c r="B19">
        <v>3</v>
      </c>
      <c r="C19">
        <v>1563620510654</v>
      </c>
      <c r="D19">
        <v>1563620510654</v>
      </c>
      <c r="E19">
        <v>1563620514055</v>
      </c>
      <c r="F19">
        <v>1563620514100</v>
      </c>
      <c r="G19">
        <v>1563620514147</v>
      </c>
      <c r="J19" t="s">
        <v>38</v>
      </c>
      <c r="K19">
        <f t="shared" si="0"/>
        <v>3401</v>
      </c>
      <c r="L19">
        <f t="shared" si="1"/>
        <v>45</v>
      </c>
      <c r="M19">
        <f t="shared" si="2"/>
        <v>47</v>
      </c>
      <c r="N19">
        <f t="shared" si="3"/>
        <v>3493</v>
      </c>
      <c r="Q19" t="s">
        <v>39</v>
      </c>
      <c r="R19">
        <v>4174</v>
      </c>
      <c r="S19">
        <v>48</v>
      </c>
      <c r="T19">
        <v>50</v>
      </c>
      <c r="U19">
        <v>4272</v>
      </c>
    </row>
    <row r="20" spans="1:21" x14ac:dyDescent="0.3">
      <c r="A20" t="s">
        <v>39</v>
      </c>
      <c r="B20">
        <v>4</v>
      </c>
      <c r="C20">
        <v>1563620506592</v>
      </c>
      <c r="D20">
        <v>1563620506592</v>
      </c>
      <c r="E20">
        <v>1563620510766</v>
      </c>
      <c r="F20">
        <v>1563620510814</v>
      </c>
      <c r="G20">
        <v>1563620510864</v>
      </c>
      <c r="J20" t="s">
        <v>39</v>
      </c>
      <c r="K20">
        <f t="shared" si="0"/>
        <v>4174</v>
      </c>
      <c r="L20">
        <f t="shared" si="1"/>
        <v>48</v>
      </c>
      <c r="M20">
        <f t="shared" si="2"/>
        <v>50</v>
      </c>
      <c r="N20">
        <f t="shared" si="3"/>
        <v>4272</v>
      </c>
      <c r="Q20" t="s">
        <v>38</v>
      </c>
      <c r="R20">
        <v>3401</v>
      </c>
      <c r="S20">
        <v>45</v>
      </c>
      <c r="T20">
        <v>47</v>
      </c>
      <c r="U20">
        <v>3493</v>
      </c>
    </row>
    <row r="21" spans="1:21" x14ac:dyDescent="0.3">
      <c r="A21" t="s">
        <v>40</v>
      </c>
      <c r="B21">
        <v>5</v>
      </c>
      <c r="C21">
        <v>1563620514153</v>
      </c>
      <c r="D21">
        <v>1563620514153</v>
      </c>
      <c r="E21">
        <v>1563620517851</v>
      </c>
      <c r="F21">
        <v>1563620517902</v>
      </c>
      <c r="G21">
        <v>1563620517996</v>
      </c>
      <c r="J21" t="s">
        <v>40</v>
      </c>
      <c r="K21">
        <f t="shared" si="0"/>
        <v>3698</v>
      </c>
      <c r="L21">
        <f t="shared" si="1"/>
        <v>51</v>
      </c>
      <c r="M21">
        <f t="shared" si="2"/>
        <v>94</v>
      </c>
      <c r="N21">
        <f t="shared" si="3"/>
        <v>3843</v>
      </c>
      <c r="Q21" t="s">
        <v>36</v>
      </c>
      <c r="R21">
        <v>4122</v>
      </c>
      <c r="S21">
        <v>53</v>
      </c>
      <c r="T21">
        <v>99</v>
      </c>
      <c r="U21">
        <v>4274</v>
      </c>
    </row>
    <row r="22" spans="1:21" x14ac:dyDescent="0.3">
      <c r="A22" t="s">
        <v>41</v>
      </c>
      <c r="B22">
        <v>6</v>
      </c>
      <c r="C22">
        <v>1563620508747</v>
      </c>
      <c r="D22">
        <v>1563620508747</v>
      </c>
      <c r="E22">
        <v>1563620513928</v>
      </c>
      <c r="F22">
        <v>1563620513975</v>
      </c>
      <c r="G22">
        <v>1563620514032</v>
      </c>
      <c r="J22" t="s">
        <v>41</v>
      </c>
      <c r="K22">
        <f t="shared" si="0"/>
        <v>5181</v>
      </c>
      <c r="L22">
        <f t="shared" si="1"/>
        <v>47</v>
      </c>
      <c r="M22">
        <f t="shared" si="2"/>
        <v>57</v>
      </c>
      <c r="N22">
        <f t="shared" si="3"/>
        <v>5285</v>
      </c>
      <c r="Q22" t="s">
        <v>53</v>
      </c>
      <c r="R22">
        <v>4140</v>
      </c>
      <c r="S22">
        <v>52</v>
      </c>
      <c r="T22">
        <v>97</v>
      </c>
      <c r="U22">
        <v>4289</v>
      </c>
    </row>
    <row r="23" spans="1:21" x14ac:dyDescent="0.3">
      <c r="A23" t="s">
        <v>42</v>
      </c>
      <c r="B23">
        <v>7</v>
      </c>
      <c r="C23">
        <v>1563620499911</v>
      </c>
      <c r="D23">
        <v>1563620499911</v>
      </c>
      <c r="E23">
        <v>1563620501809</v>
      </c>
      <c r="F23">
        <v>1563620501863</v>
      </c>
      <c r="G23">
        <v>1563620501988</v>
      </c>
      <c r="J23" t="s">
        <v>42</v>
      </c>
      <c r="K23">
        <f t="shared" si="0"/>
        <v>1898</v>
      </c>
      <c r="L23">
        <f t="shared" si="1"/>
        <v>54</v>
      </c>
      <c r="M23">
        <f t="shared" si="2"/>
        <v>125</v>
      </c>
      <c r="N23">
        <f t="shared" si="3"/>
        <v>2077</v>
      </c>
      <c r="Q23" t="s">
        <v>14</v>
      </c>
      <c r="R23">
        <v>90</v>
      </c>
      <c r="S23">
        <v>4</v>
      </c>
      <c r="T23">
        <v>0</v>
      </c>
      <c r="U23">
        <v>94</v>
      </c>
    </row>
    <row r="24" spans="1:21" x14ac:dyDescent="0.3">
      <c r="A24" t="s">
        <v>43</v>
      </c>
      <c r="B24">
        <v>8</v>
      </c>
      <c r="C24">
        <v>1563620517929</v>
      </c>
      <c r="D24">
        <v>1563620517929</v>
      </c>
      <c r="E24">
        <v>1563620522138</v>
      </c>
      <c r="F24">
        <v>1563620522190</v>
      </c>
      <c r="G24">
        <v>1563620522315</v>
      </c>
      <c r="J24" t="s">
        <v>43</v>
      </c>
      <c r="K24">
        <f t="shared" si="0"/>
        <v>4209</v>
      </c>
      <c r="L24">
        <f t="shared" si="1"/>
        <v>52</v>
      </c>
      <c r="M24">
        <f t="shared" si="2"/>
        <v>125</v>
      </c>
      <c r="N24">
        <f t="shared" si="3"/>
        <v>4386</v>
      </c>
      <c r="Q24" t="s">
        <v>12</v>
      </c>
      <c r="R24">
        <v>106</v>
      </c>
      <c r="S24">
        <v>380</v>
      </c>
      <c r="T24">
        <v>35</v>
      </c>
      <c r="U24">
        <v>521</v>
      </c>
    </row>
    <row r="25" spans="1:21" x14ac:dyDescent="0.3">
      <c r="A25" t="s">
        <v>44</v>
      </c>
      <c r="B25">
        <v>9</v>
      </c>
      <c r="C25">
        <v>1563620504535</v>
      </c>
      <c r="D25">
        <v>1563620504535</v>
      </c>
      <c r="E25">
        <v>1563620508653</v>
      </c>
      <c r="F25">
        <v>1563620508698</v>
      </c>
      <c r="G25">
        <v>1563620508741</v>
      </c>
      <c r="J25" t="s">
        <v>44</v>
      </c>
      <c r="K25">
        <f t="shared" si="0"/>
        <v>4118</v>
      </c>
      <c r="L25">
        <f t="shared" si="1"/>
        <v>45</v>
      </c>
      <c r="M25">
        <f t="shared" si="2"/>
        <v>43</v>
      </c>
      <c r="N25">
        <f t="shared" si="3"/>
        <v>4206</v>
      </c>
      <c r="Q25" t="s">
        <v>10</v>
      </c>
      <c r="R25">
        <v>3654</v>
      </c>
      <c r="S25">
        <v>65</v>
      </c>
      <c r="T25">
        <v>39</v>
      </c>
      <c r="U25">
        <v>3759</v>
      </c>
    </row>
    <row r="26" spans="1:21" x14ac:dyDescent="0.3">
      <c r="A26" t="s">
        <v>45</v>
      </c>
      <c r="B26">
        <v>10</v>
      </c>
      <c r="C26">
        <v>1563620522316</v>
      </c>
      <c r="D26">
        <v>1563620522317</v>
      </c>
      <c r="E26">
        <v>1563620524350</v>
      </c>
      <c r="F26">
        <v>1563620524408</v>
      </c>
      <c r="G26">
        <v>1563620524505</v>
      </c>
      <c r="J26" t="s">
        <v>45</v>
      </c>
      <c r="K26">
        <f t="shared" si="0"/>
        <v>2033</v>
      </c>
      <c r="L26">
        <f t="shared" si="1"/>
        <v>58</v>
      </c>
      <c r="M26">
        <f t="shared" si="2"/>
        <v>97</v>
      </c>
      <c r="N26">
        <f t="shared" si="3"/>
        <v>2189</v>
      </c>
      <c r="Q26" t="s">
        <v>34</v>
      </c>
      <c r="R26">
        <v>274</v>
      </c>
      <c r="S26">
        <v>891</v>
      </c>
      <c r="T26">
        <v>952</v>
      </c>
      <c r="U26">
        <v>2117</v>
      </c>
    </row>
    <row r="27" spans="1:21" x14ac:dyDescent="0.3">
      <c r="A27" t="s">
        <v>46</v>
      </c>
      <c r="B27">
        <v>11</v>
      </c>
      <c r="C27">
        <v>1563620514054</v>
      </c>
      <c r="D27">
        <v>1563620514054</v>
      </c>
      <c r="E27">
        <v>1563620517750</v>
      </c>
      <c r="F27">
        <v>1563620517802</v>
      </c>
      <c r="G27">
        <v>1563620517906</v>
      </c>
      <c r="J27" t="s">
        <v>46</v>
      </c>
      <c r="K27">
        <f t="shared" si="0"/>
        <v>3696</v>
      </c>
      <c r="L27">
        <f t="shared" si="1"/>
        <v>52</v>
      </c>
      <c r="M27">
        <f t="shared" si="2"/>
        <v>104</v>
      </c>
      <c r="N27">
        <f t="shared" si="3"/>
        <v>3852</v>
      </c>
      <c r="Q27" t="s">
        <v>33</v>
      </c>
      <c r="R27">
        <v>240</v>
      </c>
      <c r="S27">
        <v>893</v>
      </c>
      <c r="T27">
        <v>1002</v>
      </c>
      <c r="U27">
        <v>2135</v>
      </c>
    </row>
    <row r="28" spans="1:21" x14ac:dyDescent="0.3">
      <c r="A28" t="s">
        <v>47</v>
      </c>
      <c r="B28">
        <v>12</v>
      </c>
      <c r="C28">
        <v>1563620510883</v>
      </c>
      <c r="D28">
        <v>1563620510883</v>
      </c>
      <c r="E28">
        <v>1563620515782</v>
      </c>
      <c r="F28">
        <v>1563620515829</v>
      </c>
      <c r="G28">
        <v>1563620515877</v>
      </c>
      <c r="J28" t="s">
        <v>47</v>
      </c>
      <c r="K28">
        <f t="shared" si="0"/>
        <v>4899</v>
      </c>
      <c r="L28">
        <f t="shared" si="1"/>
        <v>47</v>
      </c>
      <c r="M28">
        <f t="shared" si="2"/>
        <v>48</v>
      </c>
      <c r="N28">
        <f t="shared" si="3"/>
        <v>4994</v>
      </c>
      <c r="Q28" t="s">
        <v>32</v>
      </c>
      <c r="R28">
        <v>211</v>
      </c>
      <c r="S28">
        <v>894</v>
      </c>
      <c r="T28">
        <v>1531</v>
      </c>
      <c r="U28">
        <v>2637</v>
      </c>
    </row>
    <row r="29" spans="1:21" x14ac:dyDescent="0.3">
      <c r="A29" t="s">
        <v>48</v>
      </c>
      <c r="B29">
        <v>13</v>
      </c>
      <c r="C29">
        <v>1563620515901</v>
      </c>
      <c r="D29">
        <v>1563620515901</v>
      </c>
      <c r="E29">
        <v>1563620519972</v>
      </c>
      <c r="F29">
        <v>1563620520020</v>
      </c>
      <c r="G29">
        <v>1563620520070</v>
      </c>
      <c r="J29" t="s">
        <v>48</v>
      </c>
      <c r="K29">
        <f t="shared" si="0"/>
        <v>4071</v>
      </c>
      <c r="L29">
        <f t="shared" si="1"/>
        <v>48</v>
      </c>
      <c r="M29">
        <f t="shared" si="2"/>
        <v>50</v>
      </c>
      <c r="N29">
        <f t="shared" si="3"/>
        <v>4169</v>
      </c>
      <c r="Q29" t="s">
        <v>31</v>
      </c>
      <c r="R29">
        <v>330</v>
      </c>
      <c r="S29">
        <v>894</v>
      </c>
      <c r="T29">
        <v>1324</v>
      </c>
      <c r="U29">
        <v>2548</v>
      </c>
    </row>
    <row r="30" spans="1:21" x14ac:dyDescent="0.3">
      <c r="A30" t="s">
        <v>49</v>
      </c>
      <c r="B30">
        <v>14</v>
      </c>
      <c r="C30">
        <v>1563620500949</v>
      </c>
      <c r="D30">
        <v>1563620500949</v>
      </c>
      <c r="E30">
        <v>1563620504371</v>
      </c>
      <c r="F30">
        <v>1563620504419</v>
      </c>
      <c r="G30">
        <v>1563620504486</v>
      </c>
      <c r="J30" t="s">
        <v>49</v>
      </c>
      <c r="K30">
        <f t="shared" si="0"/>
        <v>3422</v>
      </c>
      <c r="L30">
        <f t="shared" si="1"/>
        <v>48</v>
      </c>
      <c r="M30">
        <f t="shared" si="2"/>
        <v>67</v>
      </c>
      <c r="N30">
        <f t="shared" si="3"/>
        <v>3537</v>
      </c>
      <c r="Q30" t="s">
        <v>30</v>
      </c>
      <c r="R30">
        <v>184</v>
      </c>
      <c r="S30">
        <v>890</v>
      </c>
      <c r="T30">
        <v>771</v>
      </c>
      <c r="U30">
        <v>1845</v>
      </c>
    </row>
    <row r="31" spans="1:21" x14ac:dyDescent="0.3">
      <c r="A31" t="s">
        <v>50</v>
      </c>
      <c r="B31">
        <v>15</v>
      </c>
      <c r="C31">
        <v>1563620502152</v>
      </c>
      <c r="D31">
        <v>1563620502152</v>
      </c>
      <c r="E31">
        <v>1563620506364</v>
      </c>
      <c r="F31">
        <v>1563620506420</v>
      </c>
      <c r="G31">
        <v>1563620506540</v>
      </c>
      <c r="J31" t="s">
        <v>50</v>
      </c>
      <c r="K31">
        <f t="shared" si="0"/>
        <v>4212</v>
      </c>
      <c r="L31">
        <f t="shared" si="1"/>
        <v>56</v>
      </c>
      <c r="M31">
        <f t="shared" si="2"/>
        <v>120</v>
      </c>
      <c r="N31">
        <f t="shared" si="3"/>
        <v>4388</v>
      </c>
      <c r="Q31" t="s">
        <v>29</v>
      </c>
      <c r="R31">
        <v>188</v>
      </c>
      <c r="S31">
        <v>894</v>
      </c>
      <c r="T31">
        <v>748</v>
      </c>
      <c r="U31">
        <v>1830</v>
      </c>
    </row>
    <row r="32" spans="1:21" x14ac:dyDescent="0.3">
      <c r="A32" t="s">
        <v>51</v>
      </c>
      <c r="B32">
        <v>16</v>
      </c>
      <c r="C32">
        <v>1563620518003</v>
      </c>
      <c r="D32">
        <v>1563620518003</v>
      </c>
      <c r="E32">
        <v>1563620522202</v>
      </c>
      <c r="F32">
        <v>1563620522247</v>
      </c>
      <c r="G32">
        <v>1563620522310</v>
      </c>
      <c r="J32" t="s">
        <v>51</v>
      </c>
      <c r="K32">
        <f t="shared" si="0"/>
        <v>4199</v>
      </c>
      <c r="L32">
        <f t="shared" si="1"/>
        <v>45</v>
      </c>
      <c r="M32">
        <f t="shared" si="2"/>
        <v>63</v>
      </c>
      <c r="N32">
        <f t="shared" si="3"/>
        <v>4307</v>
      </c>
      <c r="Q32" t="s">
        <v>28</v>
      </c>
      <c r="R32">
        <v>254</v>
      </c>
      <c r="S32">
        <v>934</v>
      </c>
      <c r="T32">
        <v>768</v>
      </c>
      <c r="U32">
        <v>1956</v>
      </c>
    </row>
    <row r="33" spans="1:21" x14ac:dyDescent="0.3">
      <c r="A33" t="s">
        <v>52</v>
      </c>
      <c r="B33">
        <v>17</v>
      </c>
      <c r="C33">
        <v>1563620520081</v>
      </c>
      <c r="D33">
        <v>1563620520081</v>
      </c>
      <c r="E33">
        <v>1563620523502</v>
      </c>
      <c r="F33">
        <v>1563620523549</v>
      </c>
      <c r="G33">
        <v>1563620523585</v>
      </c>
      <c r="J33" t="s">
        <v>52</v>
      </c>
      <c r="K33">
        <f t="shared" si="0"/>
        <v>3421</v>
      </c>
      <c r="L33">
        <f t="shared" si="1"/>
        <v>47</v>
      </c>
      <c r="M33">
        <f t="shared" si="2"/>
        <v>36</v>
      </c>
      <c r="N33">
        <f t="shared" si="3"/>
        <v>3504</v>
      </c>
      <c r="Q33" t="s">
        <v>27</v>
      </c>
      <c r="R33">
        <v>184</v>
      </c>
      <c r="S33">
        <v>892</v>
      </c>
      <c r="T33">
        <v>1447</v>
      </c>
      <c r="U33">
        <v>2523</v>
      </c>
    </row>
    <row r="34" spans="1:21" x14ac:dyDescent="0.3">
      <c r="A34" t="s">
        <v>17</v>
      </c>
      <c r="C34">
        <v>1563620529666</v>
      </c>
      <c r="D34">
        <v>1563620529666</v>
      </c>
      <c r="E34">
        <v>1563620530247</v>
      </c>
      <c r="F34">
        <v>1563620531131</v>
      </c>
      <c r="G34">
        <v>1563620531162</v>
      </c>
      <c r="J34" t="s">
        <v>17</v>
      </c>
      <c r="K34">
        <f t="shared" si="0"/>
        <v>581</v>
      </c>
      <c r="L34">
        <f t="shared" si="1"/>
        <v>884</v>
      </c>
      <c r="M34">
        <f t="shared" si="2"/>
        <v>31</v>
      </c>
      <c r="N34">
        <f t="shared" si="3"/>
        <v>1496</v>
      </c>
      <c r="Q34" t="s">
        <v>26</v>
      </c>
      <c r="R34">
        <v>182</v>
      </c>
      <c r="S34">
        <v>893</v>
      </c>
      <c r="T34">
        <v>1363</v>
      </c>
      <c r="U34">
        <v>2438</v>
      </c>
    </row>
    <row r="35" spans="1:21" x14ac:dyDescent="0.3">
      <c r="A35" t="s">
        <v>19</v>
      </c>
      <c r="C35">
        <v>1563620536241</v>
      </c>
      <c r="D35">
        <v>1563620536242</v>
      </c>
      <c r="E35">
        <v>1563620536316</v>
      </c>
      <c r="F35">
        <v>1563620537149</v>
      </c>
      <c r="G35">
        <v>1563620537183</v>
      </c>
      <c r="J35" t="s">
        <v>19</v>
      </c>
      <c r="K35">
        <f t="shared" si="0"/>
        <v>74</v>
      </c>
      <c r="L35">
        <f t="shared" si="1"/>
        <v>833</v>
      </c>
      <c r="M35">
        <f t="shared" si="2"/>
        <v>34</v>
      </c>
      <c r="N35">
        <f t="shared" si="3"/>
        <v>942</v>
      </c>
      <c r="Q35" t="s">
        <v>24</v>
      </c>
      <c r="R35">
        <v>266</v>
      </c>
      <c r="S35">
        <v>910</v>
      </c>
      <c r="T35">
        <v>759</v>
      </c>
      <c r="U35">
        <v>1935</v>
      </c>
    </row>
    <row r="36" spans="1:21" x14ac:dyDescent="0.3">
      <c r="A36" t="s">
        <v>21</v>
      </c>
      <c r="C36">
        <v>1563620542462</v>
      </c>
      <c r="D36">
        <v>1563620542463</v>
      </c>
      <c r="E36">
        <v>1563620549750</v>
      </c>
      <c r="F36">
        <v>1563620551579</v>
      </c>
      <c r="G36">
        <v>1563620558823</v>
      </c>
      <c r="J36" t="s">
        <v>21</v>
      </c>
      <c r="K36">
        <f t="shared" si="0"/>
        <v>7287</v>
      </c>
      <c r="L36">
        <f t="shared" si="1"/>
        <v>1829</v>
      </c>
      <c r="M36">
        <f t="shared" si="2"/>
        <v>7244</v>
      </c>
      <c r="N36">
        <f t="shared" si="3"/>
        <v>16361</v>
      </c>
      <c r="Q36" t="s">
        <v>8</v>
      </c>
      <c r="R36">
        <v>92</v>
      </c>
      <c r="S36">
        <v>6</v>
      </c>
      <c r="T36">
        <v>0</v>
      </c>
      <c r="U36">
        <v>98</v>
      </c>
    </row>
    <row r="37" spans="1:21" x14ac:dyDescent="0.3">
      <c r="A37" t="s">
        <v>23</v>
      </c>
      <c r="C37">
        <v>1563620563952</v>
      </c>
      <c r="D37">
        <v>1563620563953</v>
      </c>
      <c r="E37">
        <v>1563620571197</v>
      </c>
      <c r="F37">
        <v>1563620572239</v>
      </c>
      <c r="G37">
        <v>1563620575655</v>
      </c>
      <c r="J37" t="s">
        <v>23</v>
      </c>
      <c r="K37">
        <f t="shared" si="0"/>
        <v>7244</v>
      </c>
      <c r="L37">
        <f t="shared" si="1"/>
        <v>1042</v>
      </c>
      <c r="M37">
        <f t="shared" si="2"/>
        <v>3416</v>
      </c>
      <c r="N37">
        <f t="shared" si="3"/>
        <v>11703</v>
      </c>
      <c r="Q37" t="s">
        <v>1</v>
      </c>
      <c r="R37">
        <v>1884</v>
      </c>
      <c r="S37">
        <v>62</v>
      </c>
      <c r="T37">
        <v>56</v>
      </c>
      <c r="U37">
        <v>2002</v>
      </c>
    </row>
    <row r="38" spans="1:21" x14ac:dyDescent="0.3">
      <c r="K38">
        <f t="shared" ref="K38:M38" si="4">SUM(K2:K37)</f>
        <v>88219</v>
      </c>
      <c r="L38">
        <f t="shared" si="4"/>
        <v>14938</v>
      </c>
      <c r="M38">
        <f t="shared" si="4"/>
        <v>22842</v>
      </c>
      <c r="N38">
        <f>SUM(N2:N37)</f>
        <v>126005</v>
      </c>
    </row>
    <row r="39" spans="1:21" x14ac:dyDescent="0.3">
      <c r="J39" t="s">
        <v>59</v>
      </c>
      <c r="K39">
        <f>K38+M38</f>
        <v>111061</v>
      </c>
    </row>
    <row r="40" spans="1:21" x14ac:dyDescent="0.3">
      <c r="J40" t="s">
        <v>60</v>
      </c>
      <c r="K40">
        <f>K38/N38</f>
        <v>0.70012301099162733</v>
      </c>
    </row>
    <row r="41" spans="1:21" x14ac:dyDescent="0.3">
      <c r="J41" t="s">
        <v>61</v>
      </c>
      <c r="K41">
        <f>M38/N38</f>
        <v>0.18127852069362327</v>
      </c>
    </row>
    <row r="42" spans="1:21" x14ac:dyDescent="0.3">
      <c r="J42" t="s">
        <v>62</v>
      </c>
      <c r="K42">
        <f>(K38+M38)/N38</f>
        <v>0.88140153168525059</v>
      </c>
    </row>
    <row r="43" spans="1:21" x14ac:dyDescent="0.3">
      <c r="J43" t="s">
        <v>63</v>
      </c>
      <c r="K43">
        <f>L38/N38</f>
        <v>0.11855085115670014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Seunghyun Hwang</dc:creator>
  <cp:lastModifiedBy>Seunghyun Hwang</cp:lastModifiedBy>
  <dcterms:created xsi:type="dcterms:W3CDTF">2019-07-20T11:32:33Z</dcterms:created>
  <dcterms:modified xsi:type="dcterms:W3CDTF">2019-07-21T13:30:17Z</dcterms:modified>
</cp:coreProperties>
</file>