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강의 - 커리어 과정\"/>
    </mc:Choice>
  </mc:AlternateContent>
  <bookViews>
    <workbookView xWindow="0" yWindow="0" windowWidth="16716" windowHeight="7140"/>
  </bookViews>
  <sheets>
    <sheet name="Master" sheetId="1" r:id="rId1"/>
    <sheet name="Regress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F2" i="1"/>
  <c r="E2" i="1"/>
  <c r="D3" i="1"/>
  <c r="D4" i="1"/>
  <c r="D5" i="1"/>
  <c r="D6" i="1"/>
  <c r="D7" i="1"/>
  <c r="D8" i="1"/>
  <c r="D9" i="1"/>
  <c r="D10" i="1"/>
  <c r="D11" i="1"/>
  <c r="D12" i="1"/>
  <c r="D2" i="1"/>
  <c r="C4" i="1"/>
  <c r="C7" i="1"/>
  <c r="C3" i="1"/>
  <c r="C10" i="1"/>
  <c r="C11" i="1"/>
  <c r="C12" i="1"/>
  <c r="C2" i="1"/>
  <c r="C3" i="3" l="1"/>
  <c r="C4" i="3" s="1"/>
  <c r="C5" i="3" s="1"/>
  <c r="C6" i="3" s="1"/>
  <c r="C7" i="3" s="1"/>
  <c r="C8" i="3" s="1"/>
  <c r="C9" i="3" s="1"/>
  <c r="C10" i="3" s="1"/>
  <c r="C11" i="3" s="1"/>
  <c r="C12" i="3" s="1"/>
</calcChain>
</file>

<file path=xl/sharedStrings.xml><?xml version="1.0" encoding="utf-8"?>
<sst xmlns="http://schemas.openxmlformats.org/spreadsheetml/2006/main" count="11" uniqueCount="10">
  <si>
    <t>Date</t>
    <phoneticPr fontId="2" type="noConversion"/>
  </si>
  <si>
    <t>Inverse</t>
    <phoneticPr fontId="2" type="noConversion"/>
  </si>
  <si>
    <t>Leverage</t>
    <phoneticPr fontId="2" type="noConversion"/>
  </si>
  <si>
    <t>Normal</t>
    <phoneticPr fontId="2" type="noConversion"/>
  </si>
  <si>
    <t>GoGo</t>
    <phoneticPr fontId="2" type="noConversion"/>
  </si>
  <si>
    <t>X</t>
    <phoneticPr fontId="2" type="noConversion"/>
  </si>
  <si>
    <t>Y</t>
    <phoneticPr fontId="2" type="noConversion"/>
  </si>
  <si>
    <t>eY</t>
    <phoneticPr fontId="2" type="noConversion"/>
  </si>
  <si>
    <t>eY_ub</t>
    <phoneticPr fontId="2" type="noConversion"/>
  </si>
  <si>
    <t>eY_lb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</si>
</sst>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Master!$B$1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Master!$A$2:$A$12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Master!$B$2:$B$12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Master!$C$1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Master!$A$2:$A$12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Master!$C$2:$C$12</c:f>
              <c:numCache>
                <c:formatCode>_(* #,##0_);_(* \(#,##0\);_(* "-"_);_(@_)</c:formatCode>
                <c:ptCount val="11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2000</c:v>
                </c:pt>
                <c:pt idx="4">
                  <c:v>2100</c:v>
                </c:pt>
                <c:pt idx="5">
                  <c:v>1600</c:v>
                </c:pt>
                <c:pt idx="6">
                  <c:v>1000</c:v>
                </c:pt>
                <c:pt idx="7">
                  <c:v>1100</c:v>
                </c:pt>
                <c:pt idx="8">
                  <c:v>1900</c:v>
                </c:pt>
                <c:pt idx="9">
                  <c:v>2000</c:v>
                </c:pt>
                <c:pt idx="10">
                  <c:v>2100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439240"/>
        <c:axId val="346208256"/>
      </c:lineChart>
      <c:dateAx>
        <c:axId val="162439240"/>
        <c:scaling>
          <c:orientation val="minMax"/>
        </c:scaling>
        <c:delete val="0"/>
        <c:axPos val="b"/>
        <c:numFmt formatCode="m&quot;/&quot;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08256"/>
        <c:crosses val="autoZero"/>
        <c:auto val="1"/>
        <c:lblOffset val="100"/>
        <c:baseTimeUnit val="days"/>
      </c:dateAx>
      <c:valAx>
        <c:axId val="3462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243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Master!$C$1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5507979803178202E-2"/>
                  <c:y val="0.43387863656732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Master!$B$2:$B$12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Master!$C$2:$C$12</c:f>
              <c:numCache>
                <c:formatCode>_(* #,##0_);_(* \(#,##0\);_(* "-"_);_(@_)</c:formatCode>
                <c:ptCount val="11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2000</c:v>
                </c:pt>
                <c:pt idx="4">
                  <c:v>2100</c:v>
                </c:pt>
                <c:pt idx="5">
                  <c:v>1600</c:v>
                </c:pt>
                <c:pt idx="6">
                  <c:v>1000</c:v>
                </c:pt>
                <c:pt idx="7">
                  <c:v>1100</c:v>
                </c:pt>
                <c:pt idx="8">
                  <c:v>1900</c:v>
                </c:pt>
                <c:pt idx="9">
                  <c:v>2000</c:v>
                </c:pt>
                <c:pt idx="10">
                  <c:v>2100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213352"/>
        <c:axId val="346210608"/>
      </c:scatterChart>
      <c:valAx>
        <c:axId val="34621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0608"/>
        <c:crosses val="autoZero"/>
        <c:crossBetween val="midCat"/>
      </c:valAx>
      <c:valAx>
        <c:axId val="3462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3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Master!$B$1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Master!$A$2:$A$12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Master!$B$2:$B$12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Master!$C$1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Master!$A$2:$A$12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Master!$C$2:$C$12</c:f>
              <c:numCache>
                <c:formatCode>_(* #,##0_);_(* \(#,##0\);_(* "-"_);_(@_)</c:formatCode>
                <c:ptCount val="11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2000</c:v>
                </c:pt>
                <c:pt idx="4">
                  <c:v>2100</c:v>
                </c:pt>
                <c:pt idx="5">
                  <c:v>1600</c:v>
                </c:pt>
                <c:pt idx="6">
                  <c:v>1000</c:v>
                </c:pt>
                <c:pt idx="7">
                  <c:v>1100</c:v>
                </c:pt>
                <c:pt idx="8">
                  <c:v>1900</c:v>
                </c:pt>
                <c:pt idx="9">
                  <c:v>2000</c:v>
                </c:pt>
                <c:pt idx="10">
                  <c:v>2100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Master!$D$1</c:f>
              <c:strCache>
                <c:ptCount val="1"/>
                <c:pt idx="0">
                  <c:v>eY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Master!$A$2:$A$12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Master!$D$2:$D$12</c:f>
              <c:numCache>
                <c:formatCode>_(* #,##0.00_);_(* \(#,##0.00\);_(* "-"??_);_(@_)</c:formatCode>
                <c:ptCount val="11"/>
                <c:pt idx="0">
                  <c:v>1213.5999999999999</c:v>
                </c:pt>
                <c:pt idx="1">
                  <c:v>1273.5999999999999</c:v>
                </c:pt>
                <c:pt idx="2">
                  <c:v>1333.6</c:v>
                </c:pt>
                <c:pt idx="3">
                  <c:v>1393.6</c:v>
                </c:pt>
                <c:pt idx="4">
                  <c:v>1453.6</c:v>
                </c:pt>
                <c:pt idx="5">
                  <c:v>1513.6</c:v>
                </c:pt>
                <c:pt idx="6">
                  <c:v>1573.6</c:v>
                </c:pt>
                <c:pt idx="7">
                  <c:v>1633.6</c:v>
                </c:pt>
                <c:pt idx="8">
                  <c:v>1693.6</c:v>
                </c:pt>
                <c:pt idx="9">
                  <c:v>1753.6</c:v>
                </c:pt>
                <c:pt idx="10">
                  <c:v>1813.6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Master!$E$1</c:f>
              <c:strCache>
                <c:ptCount val="1"/>
                <c:pt idx="0">
                  <c:v>eY_ub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Master!$A$2:$A$12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Master!$E$2:$E$12</c:f>
              <c:numCache>
                <c:formatCode>_(* #,##0.00_);_(* \(#,##0.00\);_(* "-"??_);_(@_)</c:formatCode>
                <c:ptCount val="11"/>
                <c:pt idx="0">
                  <c:v>1334.96</c:v>
                </c:pt>
                <c:pt idx="1">
                  <c:v>1400.96</c:v>
                </c:pt>
                <c:pt idx="2">
                  <c:v>1466.96</c:v>
                </c:pt>
                <c:pt idx="3">
                  <c:v>1532.96</c:v>
                </c:pt>
                <c:pt idx="4">
                  <c:v>1598.96</c:v>
                </c:pt>
                <c:pt idx="5">
                  <c:v>1664.96</c:v>
                </c:pt>
                <c:pt idx="6">
                  <c:v>1730.96</c:v>
                </c:pt>
                <c:pt idx="7">
                  <c:v>1796.96</c:v>
                </c:pt>
                <c:pt idx="8">
                  <c:v>1862.96</c:v>
                </c:pt>
                <c:pt idx="9">
                  <c:v>1928.96</c:v>
                </c:pt>
                <c:pt idx="10">
                  <c:v>1994.96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Master!$F$1</c:f>
              <c:strCache>
                <c:ptCount val="1"/>
                <c:pt idx="0">
                  <c:v>eY_lb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Master!$A$2:$A$12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Master!$F$2:$F$12</c:f>
              <c:numCache>
                <c:formatCode>_(* #,##0.00_);_(* \(#,##0.00\);_(* "-"??_);_(@_)</c:formatCode>
                <c:ptCount val="11"/>
                <c:pt idx="0">
                  <c:v>1092.24</c:v>
                </c:pt>
                <c:pt idx="1">
                  <c:v>1146.24</c:v>
                </c:pt>
                <c:pt idx="2">
                  <c:v>1200.24</c:v>
                </c:pt>
                <c:pt idx="3">
                  <c:v>1254.24</c:v>
                </c:pt>
                <c:pt idx="4">
                  <c:v>1308.24</c:v>
                </c:pt>
                <c:pt idx="5">
                  <c:v>1362.24</c:v>
                </c:pt>
                <c:pt idx="6">
                  <c:v>1416.24</c:v>
                </c:pt>
                <c:pt idx="7">
                  <c:v>1470.24</c:v>
                </c:pt>
                <c:pt idx="8">
                  <c:v>1524.24</c:v>
                </c:pt>
                <c:pt idx="9">
                  <c:v>1578.24</c:v>
                </c:pt>
                <c:pt idx="10">
                  <c:v>1632.24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210216"/>
        <c:axId val="346212176"/>
      </c:lineChart>
      <c:dateAx>
        <c:axId val="346210216"/>
        <c:scaling>
          <c:orientation val="minMax"/>
        </c:scaling>
        <c:delete val="0"/>
        <c:axPos val="b"/>
        <c:numFmt formatCode="m&quot;/&quot;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2176"/>
        <c:crosses val="autoZero"/>
        <c:auto val="1"/>
        <c:lblOffset val="100"/>
        <c:baseTimeUnit val="days"/>
      </c:dateAx>
      <c:valAx>
        <c:axId val="3462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종합시세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Regression!$B$1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Regression!$A$2:$A$12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Regression!$B$2:$B$12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1000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Regression!$C$1</c:f>
              <c:strCache>
                <c:ptCount val="1"/>
                <c:pt idx="0">
                  <c:v>GoGo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Regression!$A$2:$A$12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Regression!$C$2:$C$12</c:f>
              <c:numCache>
                <c:formatCode>_(* #,##0_);_(* \(#,##0\);_(* "-"_);_(@_)</c:formatCode>
                <c:ptCount val="11"/>
                <c:pt idx="0">
                  <c:v>500</c:v>
                </c:pt>
                <c:pt idx="1">
                  <c:v>550</c:v>
                </c:pt>
                <c:pt idx="2">
                  <c:v>605</c:v>
                </c:pt>
                <c:pt idx="3">
                  <c:v>665.5</c:v>
                </c:pt>
                <c:pt idx="4">
                  <c:v>732.05000000000007</c:v>
                </c:pt>
                <c:pt idx="5">
                  <c:v>805.25500000000011</c:v>
                </c:pt>
                <c:pt idx="6">
                  <c:v>885.78050000000019</c:v>
                </c:pt>
                <c:pt idx="7">
                  <c:v>974.35855000000026</c:v>
                </c:pt>
                <c:pt idx="8">
                  <c:v>1071.7944050000003</c:v>
                </c:pt>
                <c:pt idx="9">
                  <c:v>1178.9738455000004</c:v>
                </c:pt>
                <c:pt idx="10">
                  <c:v>1296.8712300500006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Regression!$D$1</c:f>
              <c:strCache>
                <c:ptCount val="1"/>
                <c:pt idx="0">
                  <c:v>Inverse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Regression!$A$2:$A$12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Regression!$D$2:$D$12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1000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1000</c:v>
                </c:pt>
                <c:pt idx="9">
                  <c:v>900</c:v>
                </c:pt>
                <c:pt idx="10">
                  <c:v>1000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Regression!$E$1</c:f>
              <c:strCache>
                <c:ptCount val="1"/>
                <c:pt idx="0">
                  <c:v>Leverage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Regression!$A$2:$A$12</c:f>
              <c:numCache>
                <c:formatCode>m/d/yyyy</c:formatCode>
                <c:ptCount val="1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</c:numCache>
            </c:numRef>
          </c:cat>
          <c:val>
            <c:numRef>
              <c:f>Regression!$E$2:$E$12</c:f>
              <c:numCache>
                <c:formatCode>_(* #,##0_);_(* \(#,##0\);_(* "-"_);_(@_)</c:formatCode>
                <c:ptCount val="11"/>
                <c:pt idx="0">
                  <c:v>600</c:v>
                </c:pt>
                <c:pt idx="1">
                  <c:v>900</c:v>
                </c:pt>
                <c:pt idx="2">
                  <c:v>600</c:v>
                </c:pt>
                <c:pt idx="3">
                  <c:v>300</c:v>
                </c:pt>
                <c:pt idx="4">
                  <c:v>600</c:v>
                </c:pt>
                <c:pt idx="5">
                  <c:v>900</c:v>
                </c:pt>
                <c:pt idx="6">
                  <c:v>600</c:v>
                </c:pt>
                <c:pt idx="7">
                  <c:v>300</c:v>
                </c:pt>
                <c:pt idx="8">
                  <c:v>600</c:v>
                </c:pt>
                <c:pt idx="9">
                  <c:v>900</c:v>
                </c:pt>
                <c:pt idx="10">
                  <c:v>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209824"/>
        <c:axId val="346209040"/>
      </c:lineChart>
      <c:dateAx>
        <c:axId val="346209824"/>
        <c:scaling>
          <c:orientation val="minMax"/>
        </c:scaling>
        <c:delete val="0"/>
        <c:axPos val="b"/>
        <c:numFmt formatCode="m&quot;/&quot;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09040"/>
        <c:crosses val="autoZero"/>
        <c:auto val="1"/>
        <c:lblOffset val="100"/>
        <c:baseTimeUnit val="days"/>
      </c:dateAx>
      <c:valAx>
        <c:axId val="34620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Regression!$E$1</c:f>
              <c:strCache>
                <c:ptCount val="1"/>
                <c:pt idx="0">
                  <c:v>Leverage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42623934460299"/>
                  <c:y val="4.99542124542124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Regression!$B$2:$B$12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1000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1000</c:v>
                </c:pt>
              </c:numCache>
            </c:numRef>
          </c:xVal>
          <c:yVal>
            <c:numRef>
              <c:f>Regression!$E$2:$E$12</c:f>
              <c:numCache>
                <c:formatCode>_(* #,##0_);_(* \(#,##0\);_(* "-"_);_(@_)</c:formatCode>
                <c:ptCount val="11"/>
                <c:pt idx="0">
                  <c:v>600</c:v>
                </c:pt>
                <c:pt idx="1">
                  <c:v>900</c:v>
                </c:pt>
                <c:pt idx="2">
                  <c:v>600</c:v>
                </c:pt>
                <c:pt idx="3">
                  <c:v>300</c:v>
                </c:pt>
                <c:pt idx="4">
                  <c:v>600</c:v>
                </c:pt>
                <c:pt idx="5">
                  <c:v>900</c:v>
                </c:pt>
                <c:pt idx="6">
                  <c:v>600</c:v>
                </c:pt>
                <c:pt idx="7">
                  <c:v>300</c:v>
                </c:pt>
                <c:pt idx="8">
                  <c:v>600</c:v>
                </c:pt>
                <c:pt idx="9">
                  <c:v>900</c:v>
                </c:pt>
                <c:pt idx="10">
                  <c:v>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208648"/>
        <c:axId val="346209432"/>
      </c:scatterChart>
      <c:valAx>
        <c:axId val="34620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09432"/>
        <c:crosses val="autoZero"/>
        <c:crossBetween val="midCat"/>
      </c:valAx>
      <c:valAx>
        <c:axId val="34620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0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Inverse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30928856248738"/>
                  <c:y val="2.34828007421731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Regression!$B$2:$B$12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1000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1000</c:v>
                </c:pt>
              </c:numCache>
            </c:numRef>
          </c:xVal>
          <c:yVal>
            <c:numRef>
              <c:f>Regression!$D$2:$D$12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1000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1000</c:v>
                </c:pt>
                <c:pt idx="9">
                  <c:v>900</c:v>
                </c:pt>
                <c:pt idx="10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211000"/>
        <c:axId val="346211392"/>
      </c:scatterChart>
      <c:valAx>
        <c:axId val="34621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1392"/>
        <c:crosses val="autoZero"/>
        <c:crossBetween val="midCat"/>
      </c:valAx>
      <c:valAx>
        <c:axId val="3462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Regression!$C$1</c:f>
              <c:strCache>
                <c:ptCount val="1"/>
                <c:pt idx="0">
                  <c:v>GoGo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7300278871391075E-2"/>
                  <c:y val="-0.16224757619583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Regression!$B$2:$B$12</c:f>
              <c:numCache>
                <c:formatCode>_(* #,##0_);_(* \(#,##0\);_(* "-"_);_(@_)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1000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1000</c:v>
                </c:pt>
              </c:numCache>
            </c:numRef>
          </c:xVal>
          <c:yVal>
            <c:numRef>
              <c:f>Regression!$C$2:$C$12</c:f>
              <c:numCache>
                <c:formatCode>_(* #,##0_);_(* \(#,##0\);_(* "-"_);_(@_)</c:formatCode>
                <c:ptCount val="11"/>
                <c:pt idx="0">
                  <c:v>500</c:v>
                </c:pt>
                <c:pt idx="1">
                  <c:v>550</c:v>
                </c:pt>
                <c:pt idx="2">
                  <c:v>605</c:v>
                </c:pt>
                <c:pt idx="3">
                  <c:v>665.5</c:v>
                </c:pt>
                <c:pt idx="4">
                  <c:v>732.05000000000007</c:v>
                </c:pt>
                <c:pt idx="5">
                  <c:v>805.25500000000011</c:v>
                </c:pt>
                <c:pt idx="6">
                  <c:v>885.78050000000019</c:v>
                </c:pt>
                <c:pt idx="7">
                  <c:v>974.35855000000026</c:v>
                </c:pt>
                <c:pt idx="8">
                  <c:v>1071.7944050000003</c:v>
                </c:pt>
                <c:pt idx="9">
                  <c:v>1178.9738455000004</c:v>
                </c:pt>
                <c:pt idx="10">
                  <c:v>1296.8712300500006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212568"/>
        <c:axId val="346214136"/>
      </c:scatterChart>
      <c:valAx>
        <c:axId val="34621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4136"/>
        <c:crosses val="autoZero"/>
        <c:crossBetween val="midCat"/>
      </c:valAx>
      <c:valAx>
        <c:axId val="34621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212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0</xdr:row>
      <xdr:rowOff>114300</xdr:rowOff>
    </xdr:from>
    <xdr:to>
      <xdr:col>11</xdr:col>
      <xdr:colOff>533400</xdr:colOff>
      <xdr:row>16</xdr:row>
      <xdr:rowOff>30480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0</xdr:row>
      <xdr:rowOff>106680</xdr:rowOff>
    </xdr:from>
    <xdr:to>
      <xdr:col>17</xdr:col>
      <xdr:colOff>76200</xdr:colOff>
      <xdr:row>16</xdr:row>
      <xdr:rowOff>7620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594360</xdr:colOff>
      <xdr:row>6</xdr:row>
      <xdr:rowOff>114300</xdr:rowOff>
    </xdr:from>
    <xdr:to>
      <xdr:col>10</xdr:col>
      <xdr:colOff>525780</xdr:colOff>
      <xdr:row>24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</xdr:colOff>
      <xdr:row>0</xdr:row>
      <xdr:rowOff>106680</xdr:rowOff>
    </xdr:from>
    <xdr:to>
      <xdr:col>11</xdr:col>
      <xdr:colOff>636270</xdr:colOff>
      <xdr:row>12</xdr:row>
      <xdr:rowOff>7620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179070</xdr:colOff>
      <xdr:row>12</xdr:row>
      <xdr:rowOff>68580</xdr:rowOff>
    </xdr:from>
    <xdr:to>
      <xdr:col>13</xdr:col>
      <xdr:colOff>480060</xdr:colOff>
      <xdr:row>24</xdr:row>
      <xdr:rowOff>190500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281940</xdr:colOff>
      <xdr:row>12</xdr:row>
      <xdr:rowOff>57150</xdr:rowOff>
    </xdr:from>
    <xdr:to>
      <xdr:col>9</xdr:col>
      <xdr:colOff>99060</xdr:colOff>
      <xdr:row>24</xdr:row>
      <xdr:rowOff>213360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129540</xdr:colOff>
      <xdr:row>12</xdr:row>
      <xdr:rowOff>49530</xdr:rowOff>
    </xdr:from>
    <xdr:to>
      <xdr:col>4</xdr:col>
      <xdr:colOff>213360</xdr:colOff>
      <xdr:row>24</xdr:row>
      <xdr:rowOff>198120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"/>
    </sheetView>
  </sheetViews>
  <sheetFormatPr defaultRowHeight="17.399999999999999" x14ac:dyDescent="0.4"/>
  <cols>
    <col min="1" max="1" width="10.8984375" bestFit="1" customWidth="1"/>
    <col min="4" max="6" width="9.59765625" bestFit="1" customWidth="1"/>
  </cols>
  <sheetData>
    <row r="1" spans="1:6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4">
      <c r="A2" s="1">
        <v>43466</v>
      </c>
      <c r="B2" s="2">
        <v>1000</v>
      </c>
      <c r="C2" s="2">
        <f>B2+100</f>
        <v>1100</v>
      </c>
      <c r="D2" s="3">
        <f>0.6*B2+613.6</f>
        <v>1213.5999999999999</v>
      </c>
      <c r="E2" s="3">
        <f>D2*1.1</f>
        <v>1334.96</v>
      </c>
      <c r="F2" s="3">
        <f>D2*0.9</f>
        <v>1092.24</v>
      </c>
    </row>
    <row r="3" spans="1:6" x14ac:dyDescent="0.4">
      <c r="A3" s="1">
        <v>43467</v>
      </c>
      <c r="B3" s="2">
        <v>1100</v>
      </c>
      <c r="C3" s="2">
        <f t="shared" ref="C3:C12" si="0">B3+100</f>
        <v>1200</v>
      </c>
      <c r="D3" s="3">
        <f t="shared" ref="D3:D12" si="1">0.6*B3+613.6</f>
        <v>1273.5999999999999</v>
      </c>
      <c r="E3" s="3">
        <f t="shared" ref="E3:E12" si="2">D3*1.1</f>
        <v>1400.96</v>
      </c>
      <c r="F3" s="3">
        <f t="shared" ref="F3:F12" si="3">D3*0.9</f>
        <v>1146.24</v>
      </c>
    </row>
    <row r="4" spans="1:6" x14ac:dyDescent="0.4">
      <c r="A4" s="1">
        <v>43468</v>
      </c>
      <c r="B4" s="2">
        <v>1200</v>
      </c>
      <c r="C4" s="2">
        <f t="shared" si="0"/>
        <v>1300</v>
      </c>
      <c r="D4" s="3">
        <f t="shared" si="1"/>
        <v>1333.6</v>
      </c>
      <c r="E4" s="3">
        <f t="shared" si="2"/>
        <v>1466.96</v>
      </c>
      <c r="F4" s="3">
        <f t="shared" si="3"/>
        <v>1200.24</v>
      </c>
    </row>
    <row r="5" spans="1:6" x14ac:dyDescent="0.4">
      <c r="A5" s="1">
        <v>43469</v>
      </c>
      <c r="B5" s="2">
        <v>1300</v>
      </c>
      <c r="C5" s="2">
        <v>2000</v>
      </c>
      <c r="D5" s="3">
        <f t="shared" si="1"/>
        <v>1393.6</v>
      </c>
      <c r="E5" s="3">
        <f t="shared" si="2"/>
        <v>1532.96</v>
      </c>
      <c r="F5" s="3">
        <f t="shared" si="3"/>
        <v>1254.24</v>
      </c>
    </row>
    <row r="6" spans="1:6" x14ac:dyDescent="0.4">
      <c r="A6" s="1">
        <v>43470</v>
      </c>
      <c r="B6" s="2">
        <v>1400</v>
      </c>
      <c r="C6" s="2">
        <v>2100</v>
      </c>
      <c r="D6" s="3">
        <f t="shared" si="1"/>
        <v>1453.6</v>
      </c>
      <c r="E6" s="3">
        <f t="shared" si="2"/>
        <v>1598.96</v>
      </c>
      <c r="F6" s="3">
        <f t="shared" si="3"/>
        <v>1308.24</v>
      </c>
    </row>
    <row r="7" spans="1:6" x14ac:dyDescent="0.4">
      <c r="A7" s="1">
        <v>43471</v>
      </c>
      <c r="B7" s="2">
        <v>1500</v>
      </c>
      <c r="C7" s="2">
        <f t="shared" si="0"/>
        <v>1600</v>
      </c>
      <c r="D7" s="3">
        <f t="shared" si="1"/>
        <v>1513.6</v>
      </c>
      <c r="E7" s="3">
        <f t="shared" si="2"/>
        <v>1664.96</v>
      </c>
      <c r="F7" s="3">
        <f t="shared" si="3"/>
        <v>1362.24</v>
      </c>
    </row>
    <row r="8" spans="1:6" x14ac:dyDescent="0.4">
      <c r="A8" s="1">
        <v>43472</v>
      </c>
      <c r="B8" s="2">
        <v>1600</v>
      </c>
      <c r="C8" s="2">
        <v>1000</v>
      </c>
      <c r="D8" s="3">
        <f t="shared" si="1"/>
        <v>1573.6</v>
      </c>
      <c r="E8" s="3">
        <f t="shared" si="2"/>
        <v>1730.96</v>
      </c>
      <c r="F8" s="3">
        <f t="shared" si="3"/>
        <v>1416.24</v>
      </c>
    </row>
    <row r="9" spans="1:6" x14ac:dyDescent="0.4">
      <c r="A9" s="1">
        <v>43473</v>
      </c>
      <c r="B9" s="2">
        <v>1700</v>
      </c>
      <c r="C9" s="2">
        <v>1100</v>
      </c>
      <c r="D9" s="3">
        <f t="shared" si="1"/>
        <v>1633.6</v>
      </c>
      <c r="E9" s="3">
        <f t="shared" si="2"/>
        <v>1796.96</v>
      </c>
      <c r="F9" s="3">
        <f t="shared" si="3"/>
        <v>1470.24</v>
      </c>
    </row>
    <row r="10" spans="1:6" x14ac:dyDescent="0.4">
      <c r="A10" s="1">
        <v>43474</v>
      </c>
      <c r="B10" s="2">
        <v>1800</v>
      </c>
      <c r="C10" s="2">
        <f t="shared" si="0"/>
        <v>1900</v>
      </c>
      <c r="D10" s="3">
        <f t="shared" si="1"/>
        <v>1693.6</v>
      </c>
      <c r="E10" s="3">
        <f t="shared" si="2"/>
        <v>1862.96</v>
      </c>
      <c r="F10" s="3">
        <f t="shared" si="3"/>
        <v>1524.24</v>
      </c>
    </row>
    <row r="11" spans="1:6" x14ac:dyDescent="0.4">
      <c r="A11" s="1">
        <v>43475</v>
      </c>
      <c r="B11" s="2">
        <v>1900</v>
      </c>
      <c r="C11" s="2">
        <f t="shared" si="0"/>
        <v>2000</v>
      </c>
      <c r="D11" s="3">
        <f t="shared" si="1"/>
        <v>1753.6</v>
      </c>
      <c r="E11" s="3">
        <f t="shared" si="2"/>
        <v>1928.96</v>
      </c>
      <c r="F11" s="3">
        <f t="shared" si="3"/>
        <v>1578.24</v>
      </c>
    </row>
    <row r="12" spans="1:6" x14ac:dyDescent="0.4">
      <c r="A12" s="1">
        <v>43476</v>
      </c>
      <c r="B12" s="2">
        <v>2000</v>
      </c>
      <c r="C12" s="2">
        <f t="shared" si="0"/>
        <v>2100</v>
      </c>
      <c r="D12" s="3">
        <f t="shared" si="1"/>
        <v>1813.6</v>
      </c>
      <c r="E12" s="3">
        <f t="shared" si="2"/>
        <v>1994.96</v>
      </c>
      <c r="F12" s="3">
        <f t="shared" si="3"/>
        <v>1632.24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" sqref="C2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4">
      <c r="A2" s="1">
        <v>43466</v>
      </c>
      <c r="B2" s="2">
        <v>1000</v>
      </c>
      <c r="C2" s="2">
        <v>500</v>
      </c>
      <c r="D2" s="2">
        <v>1000</v>
      </c>
      <c r="E2" s="2">
        <v>600</v>
      </c>
    </row>
    <row r="3" spans="1:5" x14ac:dyDescent="0.4">
      <c r="A3" s="1">
        <v>43467</v>
      </c>
      <c r="B3" s="2">
        <v>1100</v>
      </c>
      <c r="C3" s="2">
        <f>C2*1.1</f>
        <v>550</v>
      </c>
      <c r="D3" s="2">
        <v>900</v>
      </c>
      <c r="E3" s="2">
        <v>900</v>
      </c>
    </row>
    <row r="4" spans="1:5" x14ac:dyDescent="0.4">
      <c r="A4" s="1">
        <v>43468</v>
      </c>
      <c r="B4" s="2">
        <v>1000</v>
      </c>
      <c r="C4" s="2">
        <f t="shared" ref="C4:C12" si="0">C3*1.1</f>
        <v>605</v>
      </c>
      <c r="D4" s="2">
        <v>1000</v>
      </c>
      <c r="E4" s="2">
        <v>600</v>
      </c>
    </row>
    <row r="5" spans="1:5" x14ac:dyDescent="0.4">
      <c r="A5" s="1">
        <v>43469</v>
      </c>
      <c r="B5" s="2">
        <v>900</v>
      </c>
      <c r="C5" s="2">
        <f t="shared" si="0"/>
        <v>665.5</v>
      </c>
      <c r="D5" s="2">
        <v>1100</v>
      </c>
      <c r="E5" s="2">
        <v>300</v>
      </c>
    </row>
    <row r="6" spans="1:5" x14ac:dyDescent="0.4">
      <c r="A6" s="1">
        <v>43470</v>
      </c>
      <c r="B6" s="2">
        <v>1000</v>
      </c>
      <c r="C6" s="2">
        <f t="shared" si="0"/>
        <v>732.05000000000007</v>
      </c>
      <c r="D6" s="2">
        <v>1000</v>
      </c>
      <c r="E6" s="2">
        <v>600</v>
      </c>
    </row>
    <row r="7" spans="1:5" x14ac:dyDescent="0.4">
      <c r="A7" s="1">
        <v>43471</v>
      </c>
      <c r="B7" s="2">
        <v>1100</v>
      </c>
      <c r="C7" s="2">
        <f t="shared" si="0"/>
        <v>805.25500000000011</v>
      </c>
      <c r="D7" s="2">
        <v>900</v>
      </c>
      <c r="E7" s="2">
        <v>900</v>
      </c>
    </row>
    <row r="8" spans="1:5" x14ac:dyDescent="0.4">
      <c r="A8" s="1">
        <v>43472</v>
      </c>
      <c r="B8" s="2">
        <v>1000</v>
      </c>
      <c r="C8" s="2">
        <f t="shared" si="0"/>
        <v>885.78050000000019</v>
      </c>
      <c r="D8" s="2">
        <v>1000</v>
      </c>
      <c r="E8" s="2">
        <v>600</v>
      </c>
    </row>
    <row r="9" spans="1:5" x14ac:dyDescent="0.4">
      <c r="A9" s="1">
        <v>43473</v>
      </c>
      <c r="B9" s="2">
        <v>900</v>
      </c>
      <c r="C9" s="2">
        <f t="shared" si="0"/>
        <v>974.35855000000026</v>
      </c>
      <c r="D9" s="2">
        <v>1100</v>
      </c>
      <c r="E9" s="2">
        <v>300</v>
      </c>
    </row>
    <row r="10" spans="1:5" x14ac:dyDescent="0.4">
      <c r="A10" s="1">
        <v>43474</v>
      </c>
      <c r="B10" s="2">
        <v>1000</v>
      </c>
      <c r="C10" s="2">
        <f t="shared" si="0"/>
        <v>1071.7944050000003</v>
      </c>
      <c r="D10" s="2">
        <v>1000</v>
      </c>
      <c r="E10" s="2">
        <v>600</v>
      </c>
    </row>
    <row r="11" spans="1:5" x14ac:dyDescent="0.4">
      <c r="A11" s="1">
        <v>43475</v>
      </c>
      <c r="B11" s="2">
        <v>1100</v>
      </c>
      <c r="C11" s="2">
        <f t="shared" si="0"/>
        <v>1178.9738455000004</v>
      </c>
      <c r="D11" s="2">
        <v>900</v>
      </c>
      <c r="E11" s="2">
        <v>900</v>
      </c>
    </row>
    <row r="12" spans="1:5" x14ac:dyDescent="0.4">
      <c r="A12" s="1">
        <v>43476</v>
      </c>
      <c r="B12" s="2">
        <v>1000</v>
      </c>
      <c r="C12" s="2">
        <f t="shared" si="0"/>
        <v>1296.8712300500006</v>
      </c>
      <c r="D12" s="2">
        <v>1000</v>
      </c>
      <c r="E12" s="2">
        <v>600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2018-12-19T21:49:03Z</dcterms:created>
  <dcterms:modified xsi:type="dcterms:W3CDTF">2019-02-24T01:46:37Z</dcterms:modified>
</cp:coreProperties>
</file>