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강의 - 커리어 과정\"/>
    </mc:Choice>
  </mc:AlternateContent>
  <xr:revisionPtr revIDLastSave="5" documentId="11_AD6DCEA147C678F6904488EF890E0AF7AB2CA7AA" xr6:coauthVersionLast="43" xr6:coauthVersionMax="43" xr10:uidLastSave="{D97EAA43-E7B3-48F7-A9F5-DB6EC1323D0E}"/>
  <bookViews>
    <workbookView xWindow="0" yWindow="0" windowWidth="16716" windowHeight="7140" xr2:uid="{00000000-000D-0000-FFFF-FFFF00000000}"/>
  </bookViews>
  <sheets>
    <sheet name="Master" sheetId="1" r:id="rId1"/>
    <sheet name="Regress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2" i="1"/>
  <c r="F2" i="1"/>
  <c r="E2" i="1"/>
  <c r="C4" i="1"/>
  <c r="C7" i="1"/>
  <c r="C3" i="1"/>
  <c r="C10" i="1"/>
  <c r="C11" i="1"/>
  <c r="C12" i="1"/>
  <c r="C2" i="1"/>
  <c r="C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<sst xmlns="http://schemas.openxmlformats.org/spreadsheetml/2006/main" count="11" uniqueCount="10">
  <si>
    <t>Date</t>
    <phoneticPr fontId="2" type="noConversion"/>
  </si>
  <si>
    <t>X</t>
    <phoneticPr fontId="2" type="noConversion"/>
  </si>
  <si>
    <t>Y</t>
    <phoneticPr fontId="2" type="noConversion"/>
  </si>
  <si>
    <t>eY</t>
    <phoneticPr fontId="2" type="noConversion"/>
  </si>
  <si>
    <t>eY_ub</t>
    <phoneticPr fontId="2" type="noConversion"/>
  </si>
  <si>
    <t>eY_lb</t>
    <phoneticPr fontId="2" type="noConversion"/>
  </si>
  <si>
    <t>Normal</t>
    <phoneticPr fontId="2" type="noConversion"/>
  </si>
  <si>
    <t>GoGo</t>
    <phoneticPr fontId="2" type="noConversion"/>
  </si>
  <si>
    <t>Inverse</t>
    <phoneticPr fontId="2" type="noConversion"/>
  </si>
  <si>
    <t>Leverage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</si>
</sst>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yyyy\-mm\-dd;@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1" applyFon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1-4E6C-AD8B-EE19A24964AA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Master!$C$2:$C$12</c:f>
              <c:numCache>
                <c:formatCode>_-* #,##0_-;\-* #,##0_-;_-* "-"_-;_-@_-</c:formatCode>
                <c:ptCount val="11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2000</c:v>
                </c:pt>
                <c:pt idx="4">
                  <c:v>2100</c:v>
                </c:pt>
                <c:pt idx="5">
                  <c:v>1600</c:v>
                </c:pt>
                <c:pt idx="6">
                  <c:v>1000</c:v>
                </c:pt>
                <c:pt idx="7">
                  <c:v>1100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1-4E6C-AD8B-EE19A249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9240"/>
        <c:axId val="346208256"/>
      </c:lineChart>
      <c:dateAx>
        <c:axId val="162439240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8256"/>
        <c:crosses val="autoZero"/>
        <c:auto val="1"/>
        <c:lblOffset val="100"/>
        <c:baseTimeUnit val="days"/>
      </c:dateAx>
      <c:valAx>
        <c:axId val="346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Master!$C$1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07979803178202E-2"/>
                  <c:y val="0.43387863656732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Master!$C$2:$C$12</c:f>
              <c:numCache>
                <c:formatCode>_-* #,##0_-;\-* #,##0_-;_-* "-"_-;_-@_-</c:formatCode>
                <c:ptCount val="11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2000</c:v>
                </c:pt>
                <c:pt idx="4">
                  <c:v>2100</c:v>
                </c:pt>
                <c:pt idx="5">
                  <c:v>1600</c:v>
                </c:pt>
                <c:pt idx="6">
                  <c:v>1000</c:v>
                </c:pt>
                <c:pt idx="7">
                  <c:v>1100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0-4AE0-9DC2-0EA8AA1E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13352"/>
        <c:axId val="346210608"/>
      </c:scatterChart>
      <c:valAx>
        <c:axId val="34621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0608"/>
        <c:crosses val="autoZero"/>
        <c:crossBetween val="midCat"/>
      </c:valAx>
      <c:valAx>
        <c:axId val="346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4C93-AB89-55E4BE17EED8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Master!$C$2:$C$12</c:f>
              <c:numCache>
                <c:formatCode>_-* #,##0_-;\-* #,##0_-;_-* "-"_-;_-@_-</c:formatCode>
                <c:ptCount val="11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2000</c:v>
                </c:pt>
                <c:pt idx="4">
                  <c:v>2100</c:v>
                </c:pt>
                <c:pt idx="5">
                  <c:v>1600</c:v>
                </c:pt>
                <c:pt idx="6">
                  <c:v>1000</c:v>
                </c:pt>
                <c:pt idx="7">
                  <c:v>1100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F-4C93-AB89-55E4BE17EED8}"/>
            </c:ext>
          </c:extLst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eY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Master!$D$2:$D$12</c:f>
              <c:numCache>
                <c:formatCode>_-* #,##0.00_-;\-* #,##0.00_-;_-* "-"??_-;_-@_-</c:formatCode>
                <c:ptCount val="11"/>
                <c:pt idx="0">
                  <c:v>1213.5999999999999</c:v>
                </c:pt>
                <c:pt idx="1">
                  <c:v>1273.5999999999999</c:v>
                </c:pt>
                <c:pt idx="2">
                  <c:v>1333.6</c:v>
                </c:pt>
                <c:pt idx="3">
                  <c:v>1393.6</c:v>
                </c:pt>
                <c:pt idx="4">
                  <c:v>1453.6</c:v>
                </c:pt>
                <c:pt idx="5">
                  <c:v>1513.6</c:v>
                </c:pt>
                <c:pt idx="6">
                  <c:v>1573.6</c:v>
                </c:pt>
                <c:pt idx="7">
                  <c:v>1633.6</c:v>
                </c:pt>
                <c:pt idx="8">
                  <c:v>1693.6</c:v>
                </c:pt>
                <c:pt idx="9">
                  <c:v>1753.6</c:v>
                </c:pt>
                <c:pt idx="10">
                  <c:v>1813.6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F-4C93-AB89-55E4BE17EED8}"/>
            </c:ext>
          </c:extLst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eY_ub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Master!$E$2:$E$12</c:f>
              <c:numCache>
                <c:formatCode>_-* #,##0.00_-;\-* #,##0.00_-;_-* "-"??_-;_-@_-</c:formatCode>
                <c:ptCount val="11"/>
                <c:pt idx="0">
                  <c:v>1334.96</c:v>
                </c:pt>
                <c:pt idx="1">
                  <c:v>1400.96</c:v>
                </c:pt>
                <c:pt idx="2">
                  <c:v>1466.96</c:v>
                </c:pt>
                <c:pt idx="3">
                  <c:v>1532.96</c:v>
                </c:pt>
                <c:pt idx="4">
                  <c:v>1598.96</c:v>
                </c:pt>
                <c:pt idx="5">
                  <c:v>1664.96</c:v>
                </c:pt>
                <c:pt idx="6">
                  <c:v>1730.96</c:v>
                </c:pt>
                <c:pt idx="7">
                  <c:v>1796.96</c:v>
                </c:pt>
                <c:pt idx="8">
                  <c:v>1862.96</c:v>
                </c:pt>
                <c:pt idx="9">
                  <c:v>1928.96</c:v>
                </c:pt>
                <c:pt idx="10">
                  <c:v>1994.96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F-4C93-AB89-55E4BE17EED8}"/>
            </c:ext>
          </c:extLst>
        </c:ser>
        <c:ser>
          <c:idx val="4"/>
          <c:order val="4"/>
          <c:tx>
            <c:strRef>
              <c:f>Master!$F$1</c:f>
              <c:strCache>
                <c:ptCount val="1"/>
                <c:pt idx="0">
                  <c:v>eY_lb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yyyy\-mm\-dd;@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Master!$F$2:$F$12</c:f>
              <c:numCache>
                <c:formatCode>_-* #,##0.00_-;\-* #,##0.00_-;_-* "-"??_-;_-@_-</c:formatCode>
                <c:ptCount val="11"/>
                <c:pt idx="0">
                  <c:v>1092.24</c:v>
                </c:pt>
                <c:pt idx="1">
                  <c:v>1146.24</c:v>
                </c:pt>
                <c:pt idx="2">
                  <c:v>1200.24</c:v>
                </c:pt>
                <c:pt idx="3">
                  <c:v>1254.24</c:v>
                </c:pt>
                <c:pt idx="4">
                  <c:v>1308.24</c:v>
                </c:pt>
                <c:pt idx="5">
                  <c:v>1362.24</c:v>
                </c:pt>
                <c:pt idx="6">
                  <c:v>1416.24</c:v>
                </c:pt>
                <c:pt idx="7">
                  <c:v>1470.24</c:v>
                </c:pt>
                <c:pt idx="8">
                  <c:v>1524.24</c:v>
                </c:pt>
                <c:pt idx="9">
                  <c:v>1578.24</c:v>
                </c:pt>
                <c:pt idx="10">
                  <c:v>1632.24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F-4C93-AB89-55E4BE17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10216"/>
        <c:axId val="346212176"/>
      </c:lineChart>
      <c:dateAx>
        <c:axId val="346210216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2176"/>
        <c:crosses val="autoZero"/>
        <c:auto val="1"/>
        <c:lblOffset val="100"/>
        <c:baseTimeUnit val="days"/>
      </c:dateAx>
      <c:valAx>
        <c:axId val="346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8-46F1-912F-46F828C3D222}"/>
            </c:ext>
          </c:extLst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Regression!$C$2:$C$12</c:f>
              <c:numCache>
                <c:formatCode>_-* #,##0_-;\-* #,##0_-;_-* "-"_-;_-@_-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8-46F1-912F-46F828C3D222}"/>
            </c:ext>
          </c:extLst>
        </c:ser>
        <c:ser>
          <c:idx val="2"/>
          <c:order val="2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8-46F1-912F-46F828C3D222}"/>
            </c:ext>
          </c:extLst>
        </c:ser>
        <c:ser>
          <c:idx val="3"/>
          <c:order val="3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Regression!$E$2:$E$12</c:f>
              <c:numCache>
                <c:formatCode>_-* #,##0_-;\-* #,##0_-;_-* "-"_-;_-@_-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8-46F1-912F-46F828C3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09824"/>
        <c:axId val="346209040"/>
      </c:lineChart>
      <c:dateAx>
        <c:axId val="346209824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9040"/>
        <c:crosses val="autoZero"/>
        <c:auto val="1"/>
        <c:lblOffset val="100"/>
        <c:baseTimeUnit val="days"/>
      </c:dateAx>
      <c:valAx>
        <c:axId val="3462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42623934460299"/>
                  <c:y val="4.9954212454212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Regression!$E$2:$E$12</c:f>
              <c:numCache>
                <c:formatCode>_-* #,##0_-;\-* #,##0_-;_-* "-"_-;_-@_-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1-4380-B607-95D216D2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8648"/>
        <c:axId val="346209432"/>
      </c:scatterChart>
      <c:valAx>
        <c:axId val="34620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9432"/>
        <c:crosses val="autoZero"/>
        <c:crossBetween val="midCat"/>
      </c:valAx>
      <c:valAx>
        <c:axId val="3462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0928856248738"/>
                  <c:y val="2.348280074217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5-4BB6-8DF1-2B0FA844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11000"/>
        <c:axId val="346211392"/>
      </c:scatterChart>
      <c:valAx>
        <c:axId val="34621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1392"/>
        <c:crosses val="autoZero"/>
        <c:crossBetween val="midCat"/>
      </c:valAx>
      <c:valAx>
        <c:axId val="3462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00278871391075E-2"/>
                  <c:y val="-0.1622475761958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Regression!$C$2:$C$12</c:f>
              <c:numCache>
                <c:formatCode>_-* #,##0_-;\-* #,##0_-;_-* "-"_-;_-@_-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2-4AE7-8917-830AD2DE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12568"/>
        <c:axId val="346214136"/>
      </c:scatterChart>
      <c:valAx>
        <c:axId val="34621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4136"/>
        <c:crosses val="autoZero"/>
        <c:crossBetween val="midCat"/>
      </c:valAx>
      <c:valAx>
        <c:axId val="3462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114300</xdr:rowOff>
    </xdr:from>
    <xdr:to>
      <xdr:col>11</xdr:col>
      <xdr:colOff>533400</xdr:colOff>
      <xdr:row>16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0</xdr:row>
      <xdr:rowOff>106680</xdr:rowOff>
    </xdr:from>
    <xdr:to>
      <xdr:col>17</xdr:col>
      <xdr:colOff>76200</xdr:colOff>
      <xdr:row>16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670560</xdr:colOff>
      <xdr:row>13</xdr:row>
      <xdr:rowOff>57150</xdr:rowOff>
    </xdr:from>
    <xdr:to>
      <xdr:col>8</xdr:col>
      <xdr:colOff>459105</xdr:colOff>
      <xdr:row>30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12</xdr:row>
      <xdr:rowOff>68580</xdr:rowOff>
    </xdr:from>
    <xdr:to>
      <xdr:col>13</xdr:col>
      <xdr:colOff>480060</xdr:colOff>
      <xdr:row>24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12</xdr:row>
      <xdr:rowOff>57150</xdr:rowOff>
    </xdr:from>
    <xdr:to>
      <xdr:col>9</xdr:col>
      <xdr:colOff>99060</xdr:colOff>
      <xdr:row>24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12</xdr:row>
      <xdr:rowOff>49530</xdr:rowOff>
    </xdr:from>
    <xdr:to>
      <xdr:col>4</xdr:col>
      <xdr:colOff>213360</xdr:colOff>
      <xdr:row>24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 xr3:uid="{AEA406A1-0E4B-5B11-9CD5-51D6E497D94C}">
      <selection activeCell="A6" sqref="A6"/>
    </sheetView>
  </sheetViews>
  <sheetFormatPr defaultRowHeight="17.45"/>
  <cols>
    <col min="1" max="1" width="10.875" style="4" bestFit="1" customWidth="1"/>
    <col min="4" max="6" width="9.625" bestFit="1" customWidth="1"/>
  </cols>
  <sheetData>
    <row r="1" spans="1:6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4">
        <v>43466</v>
      </c>
      <c r="B2" s="2">
        <v>1000</v>
      </c>
      <c r="C2" s="2">
        <f>B2+100</f>
        <v>1100</v>
      </c>
      <c r="D2" s="3">
        <f>0.6*B2+613.6</f>
        <v>1213.5999999999999</v>
      </c>
      <c r="E2" s="3">
        <f>D2*1.1</f>
        <v>1334.96</v>
      </c>
      <c r="F2" s="3">
        <f>D2*0.9</f>
        <v>1092.24</v>
      </c>
    </row>
    <row r="3" spans="1:6">
      <c r="A3" s="4">
        <v>43467</v>
      </c>
      <c r="B3" s="2">
        <v>1100</v>
      </c>
      <c r="C3" s="2">
        <f t="shared" ref="C3:C12" si="0">B3+100</f>
        <v>1200</v>
      </c>
      <c r="D3" s="3">
        <f t="shared" ref="D3:D12" si="1">0.6*B3+613.6</f>
        <v>1273.5999999999999</v>
      </c>
      <c r="E3" s="3">
        <f t="shared" ref="E3:E12" si="2">D3*1.1</f>
        <v>1400.96</v>
      </c>
      <c r="F3" s="3">
        <f t="shared" ref="F3:F12" si="3">D3*0.9</f>
        <v>1146.24</v>
      </c>
    </row>
    <row r="4" spans="1:6">
      <c r="A4" s="4">
        <v>43468</v>
      </c>
      <c r="B4" s="2">
        <v>1200</v>
      </c>
      <c r="C4" s="2">
        <f t="shared" si="0"/>
        <v>1300</v>
      </c>
      <c r="D4" s="3">
        <f t="shared" si="1"/>
        <v>1333.6</v>
      </c>
      <c r="E4" s="3">
        <f t="shared" si="2"/>
        <v>1466.96</v>
      </c>
      <c r="F4" s="3">
        <f t="shared" si="3"/>
        <v>1200.24</v>
      </c>
    </row>
    <row r="5" spans="1:6">
      <c r="A5" s="4">
        <v>43469</v>
      </c>
      <c r="B5" s="2">
        <v>1300</v>
      </c>
      <c r="C5" s="2">
        <v>2000</v>
      </c>
      <c r="D5" s="3">
        <f t="shared" si="1"/>
        <v>1393.6</v>
      </c>
      <c r="E5" s="3">
        <f t="shared" si="2"/>
        <v>1532.96</v>
      </c>
      <c r="F5" s="3">
        <f t="shared" si="3"/>
        <v>1254.24</v>
      </c>
    </row>
    <row r="6" spans="1:6">
      <c r="A6" s="4">
        <v>43470</v>
      </c>
      <c r="B6" s="2">
        <v>1400</v>
      </c>
      <c r="C6" s="2">
        <v>2100</v>
      </c>
      <c r="D6" s="3">
        <f t="shared" si="1"/>
        <v>1453.6</v>
      </c>
      <c r="E6" s="3">
        <f t="shared" si="2"/>
        <v>1598.96</v>
      </c>
      <c r="F6" s="3">
        <f t="shared" si="3"/>
        <v>1308.24</v>
      </c>
    </row>
    <row r="7" spans="1:6">
      <c r="A7" s="4">
        <v>43471</v>
      </c>
      <c r="B7" s="2">
        <v>1500</v>
      </c>
      <c r="C7" s="2">
        <f t="shared" si="0"/>
        <v>1600</v>
      </c>
      <c r="D7" s="3">
        <f t="shared" si="1"/>
        <v>1513.6</v>
      </c>
      <c r="E7" s="3">
        <f t="shared" si="2"/>
        <v>1664.96</v>
      </c>
      <c r="F7" s="3">
        <f t="shared" si="3"/>
        <v>1362.24</v>
      </c>
    </row>
    <row r="8" spans="1:6">
      <c r="A8" s="4">
        <v>43472</v>
      </c>
      <c r="B8" s="2">
        <v>1600</v>
      </c>
      <c r="C8" s="2">
        <v>1000</v>
      </c>
      <c r="D8" s="3">
        <f t="shared" si="1"/>
        <v>1573.6</v>
      </c>
      <c r="E8" s="3">
        <f t="shared" si="2"/>
        <v>1730.96</v>
      </c>
      <c r="F8" s="3">
        <f t="shared" si="3"/>
        <v>1416.24</v>
      </c>
    </row>
    <row r="9" spans="1:6">
      <c r="A9" s="4">
        <v>43473</v>
      </c>
      <c r="B9" s="2">
        <v>1700</v>
      </c>
      <c r="C9" s="2">
        <v>1100</v>
      </c>
      <c r="D9" s="3">
        <f t="shared" si="1"/>
        <v>1633.6</v>
      </c>
      <c r="E9" s="3">
        <f t="shared" si="2"/>
        <v>1796.96</v>
      </c>
      <c r="F9" s="3">
        <f t="shared" si="3"/>
        <v>1470.24</v>
      </c>
    </row>
    <row r="10" spans="1:6">
      <c r="A10" s="4">
        <v>43474</v>
      </c>
      <c r="B10" s="2">
        <v>1800</v>
      </c>
      <c r="C10" s="2">
        <f t="shared" si="0"/>
        <v>1900</v>
      </c>
      <c r="D10" s="3">
        <f t="shared" si="1"/>
        <v>1693.6</v>
      </c>
      <c r="E10" s="3">
        <f t="shared" si="2"/>
        <v>1862.96</v>
      </c>
      <c r="F10" s="3">
        <f t="shared" si="3"/>
        <v>1524.24</v>
      </c>
    </row>
    <row r="11" spans="1:6">
      <c r="A11" s="4">
        <v>43475</v>
      </c>
      <c r="B11" s="2">
        <v>1900</v>
      </c>
      <c r="C11" s="2">
        <f t="shared" si="0"/>
        <v>2000</v>
      </c>
      <c r="D11" s="3">
        <f t="shared" si="1"/>
        <v>1753.6</v>
      </c>
      <c r="E11" s="3">
        <f t="shared" si="2"/>
        <v>1928.96</v>
      </c>
      <c r="F11" s="3">
        <f t="shared" si="3"/>
        <v>1578.24</v>
      </c>
    </row>
    <row r="12" spans="1:6">
      <c r="A12" s="4">
        <v>43476</v>
      </c>
      <c r="B12" s="2">
        <v>2000</v>
      </c>
      <c r="C12" s="2">
        <f t="shared" si="0"/>
        <v>2100</v>
      </c>
      <c r="D12" s="3">
        <f t="shared" si="1"/>
        <v>1813.6</v>
      </c>
      <c r="E12" s="3">
        <f t="shared" si="2"/>
        <v>1994.96</v>
      </c>
      <c r="F12" s="3">
        <f t="shared" si="3"/>
        <v>1632.24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 xr3:uid="{958C4451-9541-5A59-BF78-D2F731DF1C81}">
      <selection activeCell="C2" sqref="C2"/>
    </sheetView>
  </sheetViews>
  <sheetFormatPr defaultRowHeight="17.45"/>
  <cols>
    <col min="1" max="1" width="10.875" bestFit="1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Yong Whoan Kim</dc:creator>
  <cp:keywords/>
  <dc:description/>
  <cp:lastModifiedBy>Yong Whoan Kim-M16</cp:lastModifiedBy>
  <cp:revision/>
  <dcterms:created xsi:type="dcterms:W3CDTF">2018-12-19T21:49:03Z</dcterms:created>
  <dcterms:modified xsi:type="dcterms:W3CDTF">2019-04-27T05:56:05Z</dcterms:modified>
  <cp:category/>
  <cp:contentStatus/>
</cp:coreProperties>
</file>