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0" documentId="14_{3D2E3462-D8CD-4E5F-8C58-5CAEB409E1A9}" xr6:coauthVersionLast="47" xr6:coauthVersionMax="47" xr10:uidLastSave="{00000000-0000-0000-0000-000000000000}"/>
  <bookViews>
    <workbookView xWindow="-120" yWindow="-120" windowWidth="29040" windowHeight="17520" xr2:uid="{9CF0CC66-EDF7-43AE-86DF-29AE6E024AA2}"/>
  </bookViews>
  <sheets>
    <sheet name="（記入方法）業務内容" sheetId="12" r:id="rId1"/>
    <sheet name="（記入方法）価格の内訳" sheetId="14" r:id="rId2"/>
    <sheet name="業務内容" sheetId="10" r:id="rId3"/>
    <sheet name="価格の内訳" sheetId="9" r:id="rId4"/>
  </sheets>
  <definedNames>
    <definedName name="_xlnm.Print_Area" localSheetId="1">'（記入方法）価格の内訳'!$A$1:$BX$334</definedName>
    <definedName name="_xlnm.Print_Area" localSheetId="0">'（記入方法）業務内容'!$A$1:$BV$166</definedName>
    <definedName name="_xlnm.Print_Area" localSheetId="3">価格の内訳!$A$1:$BX$334</definedName>
    <definedName name="_xlnm.Print_Area" localSheetId="2">業務内容!$A$1:$BV$166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331" i="14" l="1"/>
  <c r="BB329" i="14"/>
  <c r="BB327" i="14"/>
  <c r="BB325" i="14"/>
  <c r="BB323" i="14"/>
  <c r="BB321" i="14"/>
  <c r="BB319" i="14"/>
  <c r="BB317" i="14"/>
  <c r="BB315" i="14"/>
  <c r="BB313" i="14"/>
  <c r="BB305" i="14"/>
  <c r="BB303" i="14"/>
  <c r="BB301" i="14"/>
  <c r="BB299" i="14"/>
  <c r="BB297" i="14"/>
  <c r="BB295" i="14"/>
  <c r="BB293" i="14"/>
  <c r="BB291" i="14"/>
  <c r="BB289" i="14"/>
  <c r="BB287" i="14"/>
  <c r="BB279" i="14"/>
  <c r="BB277" i="14"/>
  <c r="BB275" i="14"/>
  <c r="BB273" i="14"/>
  <c r="BB271" i="14"/>
  <c r="BB269" i="14"/>
  <c r="BB267" i="14"/>
  <c r="BB265" i="14"/>
  <c r="BB263" i="14"/>
  <c r="BB261" i="14"/>
  <c r="BB251" i="14"/>
  <c r="BB249" i="14"/>
  <c r="BB247" i="14"/>
  <c r="BB245" i="14"/>
  <c r="BB243" i="14"/>
  <c r="BB241" i="14"/>
  <c r="BB239" i="14"/>
  <c r="BB237" i="14"/>
  <c r="BB235" i="14"/>
  <c r="BB233" i="14"/>
  <c r="BB225" i="14"/>
  <c r="BB223" i="14"/>
  <c r="BB221" i="14"/>
  <c r="BB219" i="14"/>
  <c r="BB217" i="14"/>
  <c r="BB215" i="14"/>
  <c r="BB213" i="14"/>
  <c r="BB211" i="14"/>
  <c r="BB209" i="14"/>
  <c r="BB207" i="14"/>
  <c r="BB199" i="14"/>
  <c r="BB197" i="14"/>
  <c r="BB195" i="14"/>
  <c r="BB193" i="14"/>
  <c r="BB191" i="14"/>
  <c r="BB189" i="14"/>
  <c r="BB187" i="14"/>
  <c r="BB185" i="14"/>
  <c r="BB183" i="14"/>
  <c r="BB181" i="14"/>
  <c r="BB173" i="14"/>
  <c r="BB171" i="14"/>
  <c r="BB169" i="14"/>
  <c r="BB167" i="14"/>
  <c r="BB165" i="14"/>
  <c r="BB175" i="14" s="1"/>
  <c r="BB163" i="14"/>
  <c r="BB161" i="14"/>
  <c r="BB159" i="14"/>
  <c r="BB157" i="14"/>
  <c r="BB155" i="14"/>
  <c r="BB147" i="14"/>
  <c r="BB145" i="14"/>
  <c r="CB143" i="14"/>
  <c r="BZ143" i="14"/>
  <c r="CA143" i="14" s="1"/>
  <c r="BY143" i="14"/>
  <c r="BB143" i="14"/>
  <c r="CB141" i="14"/>
  <c r="BZ141" i="14"/>
  <c r="CA141" i="14" s="1"/>
  <c r="BY141" i="14"/>
  <c r="BB141" i="14"/>
  <c r="CB139" i="14"/>
  <c r="BZ139" i="14"/>
  <c r="CA139" i="14" s="1"/>
  <c r="BY139" i="14"/>
  <c r="BB139" i="14"/>
  <c r="BB137" i="14"/>
  <c r="BB135" i="14"/>
  <c r="BB133" i="14"/>
  <c r="CB131" i="14"/>
  <c r="BZ131" i="14"/>
  <c r="CA131" i="14" s="1"/>
  <c r="BY131" i="14"/>
  <c r="BB131" i="14"/>
  <c r="CB129" i="14"/>
  <c r="BZ129" i="14"/>
  <c r="CA129" i="14" s="1"/>
  <c r="BY129" i="14"/>
  <c r="BB129" i="14"/>
  <c r="BB149" i="14" s="1"/>
  <c r="CB127" i="14"/>
  <c r="BZ127" i="14"/>
  <c r="CA127" i="14" s="1"/>
  <c r="BY127" i="14"/>
  <c r="CB124" i="14"/>
  <c r="BZ124" i="14"/>
  <c r="CA124" i="14" s="1"/>
  <c r="BY124" i="14"/>
  <c r="CB122" i="14"/>
  <c r="BZ122" i="14"/>
  <c r="CA122" i="14" s="1"/>
  <c r="BY122" i="14"/>
  <c r="BB121" i="14"/>
  <c r="CB120" i="14"/>
  <c r="BZ120" i="14"/>
  <c r="CA120" i="14" s="1"/>
  <c r="BY120" i="14"/>
  <c r="CB119" i="14"/>
  <c r="CA119" i="14"/>
  <c r="BZ119" i="14"/>
  <c r="BY119" i="14"/>
  <c r="BB119" i="14"/>
  <c r="CB117" i="14"/>
  <c r="BZ117" i="14"/>
  <c r="CA117" i="14" s="1"/>
  <c r="BY117" i="14"/>
  <c r="BB117" i="14"/>
  <c r="CB115" i="14"/>
  <c r="BZ115" i="14"/>
  <c r="CA115" i="14" s="1"/>
  <c r="BY115" i="14"/>
  <c r="BB115" i="14"/>
  <c r="CB113" i="14"/>
  <c r="BZ113" i="14"/>
  <c r="CA113" i="14" s="1"/>
  <c r="BY113" i="14"/>
  <c r="BB113" i="14"/>
  <c r="BB111" i="14"/>
  <c r="BB109" i="14"/>
  <c r="BB107" i="14"/>
  <c r="CB105" i="14"/>
  <c r="BZ105" i="14"/>
  <c r="CA105" i="14" s="1"/>
  <c r="BY105" i="14"/>
  <c r="BB105" i="14"/>
  <c r="CB103" i="14"/>
  <c r="BZ103" i="14"/>
  <c r="CA103" i="14" s="1"/>
  <c r="BY103" i="14"/>
  <c r="BB103" i="14"/>
  <c r="CB100" i="14"/>
  <c r="BZ100" i="14"/>
  <c r="CA100" i="14" s="1"/>
  <c r="BY100" i="14"/>
  <c r="CB98" i="14"/>
  <c r="BZ98" i="14"/>
  <c r="CA98" i="14" s="1"/>
  <c r="BY98" i="14"/>
  <c r="CB96" i="14"/>
  <c r="CA96" i="14"/>
  <c r="BZ96" i="14"/>
  <c r="BY96" i="14"/>
  <c r="BB95" i="14"/>
  <c r="CB93" i="14"/>
  <c r="BZ93" i="14"/>
  <c r="CA93" i="14" s="1"/>
  <c r="BY93" i="14"/>
  <c r="BB93" i="14"/>
  <c r="CB91" i="14"/>
  <c r="BZ91" i="14"/>
  <c r="CA91" i="14" s="1"/>
  <c r="BY91" i="14"/>
  <c r="BB91" i="14"/>
  <c r="CB89" i="14"/>
  <c r="BZ89" i="14"/>
  <c r="CA89" i="14" s="1"/>
  <c r="BY89" i="14"/>
  <c r="BB89" i="14"/>
  <c r="CB87" i="14"/>
  <c r="BZ87" i="14"/>
  <c r="CA87" i="14" s="1"/>
  <c r="BY87" i="14"/>
  <c r="BB87" i="14"/>
  <c r="BB85" i="14"/>
  <c r="BB83" i="14"/>
  <c r="BB81" i="14"/>
  <c r="CB79" i="14"/>
  <c r="BZ79" i="14"/>
  <c r="CA79" i="14" s="1"/>
  <c r="BY79" i="14"/>
  <c r="BB79" i="14"/>
  <c r="BB77" i="14"/>
  <c r="CB76" i="14"/>
  <c r="BZ76" i="14"/>
  <c r="CA76" i="14" s="1"/>
  <c r="BY76" i="14"/>
  <c r="CB74" i="14"/>
  <c r="BZ74" i="14"/>
  <c r="CA74" i="14" s="1"/>
  <c r="BY74" i="14"/>
  <c r="CB72" i="14"/>
  <c r="BZ72" i="14"/>
  <c r="CA72" i="14" s="1"/>
  <c r="BY72" i="14"/>
  <c r="CB69" i="14"/>
  <c r="BZ69" i="14"/>
  <c r="CA69" i="14" s="1"/>
  <c r="BY69" i="14"/>
  <c r="BB69" i="14"/>
  <c r="CB67" i="14"/>
  <c r="BZ67" i="14"/>
  <c r="CA67" i="14" s="1"/>
  <c r="BY67" i="14"/>
  <c r="BB67" i="14"/>
  <c r="CB65" i="14"/>
  <c r="BZ65" i="14"/>
  <c r="CA65" i="14" s="1"/>
  <c r="BY65" i="14"/>
  <c r="BB65" i="14"/>
  <c r="CB63" i="14"/>
  <c r="BZ63" i="14"/>
  <c r="CA63" i="14" s="1"/>
  <c r="BY63" i="14"/>
  <c r="BB63" i="14"/>
  <c r="BB61" i="14"/>
  <c r="BB59" i="14"/>
  <c r="BB57" i="14"/>
  <c r="CB55" i="14"/>
  <c r="BZ55" i="14"/>
  <c r="CA55" i="14" s="1"/>
  <c r="BY55" i="14"/>
  <c r="BB55" i="14"/>
  <c r="BB53" i="14"/>
  <c r="CB52" i="14"/>
  <c r="BZ52" i="14"/>
  <c r="CA52" i="14" s="1"/>
  <c r="BY52" i="14"/>
  <c r="BB51" i="14"/>
  <c r="BB71" i="14" s="1"/>
  <c r="CB50" i="14"/>
  <c r="BZ50" i="14"/>
  <c r="CA50" i="14" s="1"/>
  <c r="BY50" i="14"/>
  <c r="CB48" i="14"/>
  <c r="BZ48" i="14"/>
  <c r="CA48" i="14" s="1"/>
  <c r="BY48" i="14"/>
  <c r="CB45" i="14"/>
  <c r="BZ45" i="14"/>
  <c r="CA45" i="14" s="1"/>
  <c r="BY45" i="14"/>
  <c r="CB43" i="14"/>
  <c r="BZ43" i="14"/>
  <c r="CA43" i="14" s="1"/>
  <c r="BY43" i="14"/>
  <c r="BB43" i="14"/>
  <c r="CB41" i="14"/>
  <c r="BZ41" i="14"/>
  <c r="CA41" i="14" s="1"/>
  <c r="BY41" i="14"/>
  <c r="BB41" i="14"/>
  <c r="BB39" i="14"/>
  <c r="BB37" i="14"/>
  <c r="BB35" i="14"/>
  <c r="BB33" i="14"/>
  <c r="BB31" i="14"/>
  <c r="CB29" i="14"/>
  <c r="BZ29" i="14"/>
  <c r="CA29" i="14" s="1"/>
  <c r="BY29" i="14"/>
  <c r="BB29" i="14"/>
  <c r="CB27" i="14"/>
  <c r="BZ27" i="14"/>
  <c r="CA27" i="14" s="1"/>
  <c r="BY27" i="14"/>
  <c r="BB27" i="14"/>
  <c r="CA25" i="14"/>
  <c r="CB25" i="14" s="1"/>
  <c r="BZ25" i="14"/>
  <c r="BB25" i="14"/>
  <c r="BB45" i="14" s="1"/>
  <c r="J12" i="14"/>
  <c r="J10" i="14"/>
  <c r="BB121" i="9"/>
  <c r="BB119" i="9"/>
  <c r="BB117" i="9"/>
  <c r="BB115" i="9"/>
  <c r="BB113" i="9"/>
  <c r="BB111" i="9"/>
  <c r="BB109" i="9"/>
  <c r="BB107" i="9"/>
  <c r="BB105" i="9"/>
  <c r="BB103" i="9"/>
  <c r="BB331" i="9"/>
  <c r="BB329" i="9"/>
  <c r="BB327" i="9"/>
  <c r="BB325" i="9"/>
  <c r="BB323" i="9"/>
  <c r="BB321" i="9"/>
  <c r="BB319" i="9"/>
  <c r="BB317" i="9"/>
  <c r="BB315" i="9"/>
  <c r="BB313" i="9"/>
  <c r="BB305" i="9"/>
  <c r="BB303" i="9"/>
  <c r="BB301" i="9"/>
  <c r="BB299" i="9"/>
  <c r="BB297" i="9"/>
  <c r="BB295" i="9"/>
  <c r="BB293" i="9"/>
  <c r="BB291" i="9"/>
  <c r="BB289" i="9"/>
  <c r="BB287" i="9"/>
  <c r="BB279" i="9"/>
  <c r="BB277" i="9"/>
  <c r="BB275" i="9"/>
  <c r="BB273" i="9"/>
  <c r="BB271" i="9"/>
  <c r="BB269" i="9"/>
  <c r="BB267" i="9"/>
  <c r="BB265" i="9"/>
  <c r="BB263" i="9"/>
  <c r="BB261" i="9"/>
  <c r="BB251" i="9"/>
  <c r="BB249" i="9"/>
  <c r="BB247" i="9"/>
  <c r="BB245" i="9"/>
  <c r="BB243" i="9"/>
  <c r="BB241" i="9"/>
  <c r="BB239" i="9"/>
  <c r="BB237" i="9"/>
  <c r="BB235" i="9"/>
  <c r="BB233" i="9"/>
  <c r="BB225" i="9"/>
  <c r="BB223" i="9"/>
  <c r="BB221" i="9"/>
  <c r="BB219" i="9"/>
  <c r="BB217" i="9"/>
  <c r="BB215" i="9"/>
  <c r="BB213" i="9"/>
  <c r="BB211" i="9"/>
  <c r="BB209" i="9"/>
  <c r="BB207" i="9"/>
  <c r="BB199" i="9"/>
  <c r="BB197" i="9"/>
  <c r="BB195" i="9"/>
  <c r="BB193" i="9"/>
  <c r="BB191" i="9"/>
  <c r="BB189" i="9"/>
  <c r="BB187" i="9"/>
  <c r="BB185" i="9"/>
  <c r="BB183" i="9"/>
  <c r="BB181" i="9"/>
  <c r="BB173" i="9"/>
  <c r="BB171" i="9"/>
  <c r="BB169" i="9"/>
  <c r="BB167" i="9"/>
  <c r="BB165" i="9"/>
  <c r="BB163" i="9"/>
  <c r="BB161" i="9"/>
  <c r="BB159" i="9"/>
  <c r="BB157" i="9"/>
  <c r="BB155" i="9"/>
  <c r="BB147" i="9"/>
  <c r="BB145" i="9"/>
  <c r="BB143" i="9"/>
  <c r="BB141" i="9"/>
  <c r="BB139" i="9"/>
  <c r="BB137" i="9"/>
  <c r="BB135" i="9"/>
  <c r="BB133" i="9"/>
  <c r="BB131" i="9"/>
  <c r="BB129" i="9"/>
  <c r="BB95" i="9"/>
  <c r="BB93" i="9"/>
  <c r="BB91" i="9"/>
  <c r="BB89" i="9"/>
  <c r="BB87" i="9"/>
  <c r="BB85" i="9"/>
  <c r="BB83" i="9"/>
  <c r="BB81" i="9"/>
  <c r="BB79" i="9"/>
  <c r="BB77" i="9"/>
  <c r="BB69" i="9"/>
  <c r="BB67" i="9"/>
  <c r="BB65" i="9"/>
  <c r="BB63" i="9"/>
  <c r="BB61" i="9"/>
  <c r="BB59" i="9"/>
  <c r="BB57" i="9"/>
  <c r="BB55" i="9"/>
  <c r="BB43" i="9"/>
  <c r="BB41" i="9"/>
  <c r="BB39" i="9"/>
  <c r="BB37" i="9"/>
  <c r="BB35" i="9"/>
  <c r="BB33" i="9"/>
  <c r="BB31" i="9"/>
  <c r="BB53" i="9"/>
  <c r="BB51" i="9"/>
  <c r="BB29" i="9"/>
  <c r="BB27" i="9"/>
  <c r="BB25" i="9"/>
  <c r="J10" i="9"/>
  <c r="J14" i="9"/>
  <c r="J12" i="9"/>
  <c r="BB307" i="14" l="1"/>
  <c r="BB253" i="14"/>
  <c r="BB123" i="14"/>
  <c r="BB281" i="14"/>
  <c r="BB201" i="14"/>
  <c r="BB227" i="14"/>
  <c r="BB97" i="14"/>
  <c r="BB333" i="14"/>
  <c r="AI14" i="14" s="1"/>
  <c r="BB123" i="9"/>
  <c r="BB333" i="9"/>
  <c r="BB307" i="9"/>
  <c r="BB281" i="9"/>
  <c r="BB253" i="9"/>
  <c r="BB227" i="9"/>
  <c r="BB201" i="9"/>
  <c r="BB175" i="9"/>
  <c r="BB149" i="9"/>
  <c r="BB71" i="9"/>
  <c r="BB45" i="9"/>
  <c r="BZ128" i="12"/>
  <c r="BX128" i="12"/>
  <c r="BY128" i="12" s="1"/>
  <c r="BW128" i="12"/>
  <c r="BZ126" i="12"/>
  <c r="BX126" i="12"/>
  <c r="BY126" i="12" s="1"/>
  <c r="BW126" i="12"/>
  <c r="BZ124" i="12"/>
  <c r="BX124" i="12"/>
  <c r="BY124" i="12" s="1"/>
  <c r="BW124" i="12"/>
  <c r="BZ122" i="12"/>
  <c r="BX122" i="12"/>
  <c r="BY122" i="12" s="1"/>
  <c r="BW122" i="12"/>
  <c r="BZ120" i="12"/>
  <c r="BX120" i="12"/>
  <c r="BY120" i="12" s="1"/>
  <c r="BW120" i="12"/>
  <c r="BZ118" i="12"/>
  <c r="BX118" i="12"/>
  <c r="BY118" i="12" s="1"/>
  <c r="BW118" i="12"/>
  <c r="BZ115" i="12"/>
  <c r="BX115" i="12"/>
  <c r="BY115" i="12" s="1"/>
  <c r="BW115" i="12"/>
  <c r="BZ113" i="12"/>
  <c r="BX113" i="12"/>
  <c r="BY113" i="12" s="1"/>
  <c r="BW113" i="12"/>
  <c r="BZ111" i="12"/>
  <c r="BX111" i="12"/>
  <c r="BY111" i="12" s="1"/>
  <c r="BW111" i="12"/>
  <c r="BZ109" i="12"/>
  <c r="BX109" i="12"/>
  <c r="BY109" i="12" s="1"/>
  <c r="BW109" i="12"/>
  <c r="BZ107" i="12"/>
  <c r="BX107" i="12"/>
  <c r="BY107" i="12" s="1"/>
  <c r="BW107" i="12"/>
  <c r="BZ105" i="12"/>
  <c r="BX105" i="12"/>
  <c r="BY105" i="12" s="1"/>
  <c r="BW105" i="12"/>
  <c r="BZ104" i="12"/>
  <c r="BX104" i="12"/>
  <c r="BY104" i="12" s="1"/>
  <c r="BW104" i="12"/>
  <c r="BZ102" i="12"/>
  <c r="BX102" i="12"/>
  <c r="BY102" i="12" s="1"/>
  <c r="BW102" i="12"/>
  <c r="BZ100" i="12"/>
  <c r="BX100" i="12"/>
  <c r="BY100" i="12" s="1"/>
  <c r="BW100" i="12"/>
  <c r="BZ98" i="12"/>
  <c r="BX98" i="12"/>
  <c r="BY98" i="12" s="1"/>
  <c r="BW98" i="12"/>
  <c r="BZ96" i="12"/>
  <c r="BX96" i="12"/>
  <c r="BY96" i="12" s="1"/>
  <c r="BW96" i="12"/>
  <c r="BZ94" i="12"/>
  <c r="BX94" i="12"/>
  <c r="BY94" i="12" s="1"/>
  <c r="BW94" i="12"/>
  <c r="BZ91" i="12"/>
  <c r="BX91" i="12"/>
  <c r="BY91" i="12" s="1"/>
  <c r="BW91" i="12"/>
  <c r="BZ89" i="12"/>
  <c r="BX89" i="12"/>
  <c r="BY89" i="12" s="1"/>
  <c r="BW89" i="12"/>
  <c r="BZ87" i="12"/>
  <c r="BX87" i="12"/>
  <c r="BY87" i="12" s="1"/>
  <c r="BW87" i="12"/>
  <c r="BZ85" i="12"/>
  <c r="BX85" i="12"/>
  <c r="BY85" i="12" s="1"/>
  <c r="BW85" i="12"/>
  <c r="BZ83" i="12"/>
  <c r="BX83" i="12"/>
  <c r="BY83" i="12" s="1"/>
  <c r="BW83" i="12"/>
  <c r="BZ81" i="12"/>
  <c r="BX81" i="12"/>
  <c r="BY81" i="12" s="1"/>
  <c r="BW81" i="12"/>
  <c r="BZ78" i="12"/>
  <c r="BX78" i="12"/>
  <c r="BY78" i="12" s="1"/>
  <c r="BW78" i="12"/>
  <c r="BZ76" i="12"/>
  <c r="BX76" i="12"/>
  <c r="BY76" i="12" s="1"/>
  <c r="BW76" i="12"/>
  <c r="BZ74" i="12"/>
  <c r="BX74" i="12"/>
  <c r="BY74" i="12" s="1"/>
  <c r="BW74" i="12"/>
  <c r="BZ72" i="12"/>
  <c r="BX72" i="12"/>
  <c r="BY72" i="12" s="1"/>
  <c r="BW72" i="12"/>
  <c r="BZ70" i="12"/>
  <c r="BX70" i="12"/>
  <c r="BY70" i="12" s="1"/>
  <c r="BW70" i="12"/>
  <c r="BZ67" i="12"/>
  <c r="BX67" i="12"/>
  <c r="BY67" i="12" s="1"/>
  <c r="BW67" i="12"/>
  <c r="BZ65" i="12"/>
  <c r="BX65" i="12"/>
  <c r="BY65" i="12" s="1"/>
  <c r="BW65" i="12"/>
  <c r="BZ63" i="12"/>
  <c r="BX63" i="12"/>
  <c r="BY63" i="12" s="1"/>
  <c r="BW63" i="12"/>
  <c r="BZ61" i="12"/>
  <c r="BX61" i="12"/>
  <c r="BY61" i="12" s="1"/>
  <c r="BW61" i="12"/>
  <c r="BZ59" i="12"/>
  <c r="BX59" i="12"/>
  <c r="BY59" i="12" s="1"/>
  <c r="BW59" i="12"/>
  <c r="BZ57" i="12"/>
  <c r="BX57" i="12"/>
  <c r="BY57" i="12" s="1"/>
  <c r="BW57" i="12"/>
  <c r="BZ56" i="12"/>
  <c r="BX56" i="12"/>
  <c r="BY56" i="12" s="1"/>
  <c r="BW56" i="12"/>
  <c r="BZ54" i="12"/>
  <c r="BX54" i="12"/>
  <c r="BY54" i="12" s="1"/>
  <c r="BW54" i="12"/>
  <c r="BZ52" i="12"/>
  <c r="BX52" i="12"/>
  <c r="BY52" i="12" s="1"/>
  <c r="BW52" i="12"/>
  <c r="BZ50" i="12"/>
  <c r="BX50" i="12"/>
  <c r="BY50" i="12" s="1"/>
  <c r="BW50" i="12"/>
  <c r="BZ48" i="12"/>
  <c r="BX48" i="12"/>
  <c r="BY48" i="12" s="1"/>
  <c r="BW48" i="12"/>
  <c r="BZ46" i="12"/>
  <c r="BX46" i="12"/>
  <c r="BY46" i="12" s="1"/>
  <c r="BW46" i="12"/>
  <c r="BZ43" i="12"/>
  <c r="BX43" i="12"/>
  <c r="BY43" i="12" s="1"/>
  <c r="BW43" i="12"/>
  <c r="BZ41" i="12"/>
  <c r="BX41" i="12"/>
  <c r="BY41" i="12" s="1"/>
  <c r="BW41" i="12"/>
  <c r="BZ39" i="12"/>
  <c r="BX39" i="12"/>
  <c r="BY39" i="12" s="1"/>
  <c r="BW39" i="12"/>
  <c r="BZ37" i="12"/>
  <c r="BX37" i="12"/>
  <c r="BY37" i="12" s="1"/>
  <c r="BW37" i="12"/>
  <c r="BZ35" i="12"/>
  <c r="BX35" i="12"/>
  <c r="BY35" i="12" s="1"/>
  <c r="BW35" i="12"/>
  <c r="BZ33" i="12"/>
  <c r="BX33" i="12"/>
  <c r="BY33" i="12" s="1"/>
  <c r="BW33" i="12"/>
  <c r="BZ31" i="12"/>
  <c r="BX31" i="12"/>
  <c r="BY31" i="12" s="1"/>
  <c r="BW31" i="12"/>
  <c r="BZ29" i="12"/>
  <c r="BX29" i="12"/>
  <c r="BY29" i="12" s="1"/>
  <c r="BW29" i="12"/>
  <c r="BZ27" i="12"/>
  <c r="BX27" i="12"/>
  <c r="BY27" i="12" s="1"/>
  <c r="BW27" i="12"/>
  <c r="BZ25" i="12"/>
  <c r="BX25" i="12"/>
  <c r="BY25" i="12" s="1"/>
  <c r="BW25" i="12"/>
  <c r="BZ128" i="10" l="1"/>
  <c r="BX128" i="10"/>
  <c r="BY128" i="10" s="1"/>
  <c r="BW128" i="10"/>
  <c r="BZ126" i="10"/>
  <c r="BX126" i="10"/>
  <c r="BY126" i="10" s="1"/>
  <c r="BW126" i="10"/>
  <c r="BZ124" i="10"/>
  <c r="BX124" i="10"/>
  <c r="BY124" i="10" s="1"/>
  <c r="BW124" i="10"/>
  <c r="BZ122" i="10"/>
  <c r="BX122" i="10"/>
  <c r="BY122" i="10" s="1"/>
  <c r="BW122" i="10"/>
  <c r="BZ120" i="10"/>
  <c r="BX120" i="10"/>
  <c r="BY120" i="10" s="1"/>
  <c r="BW120" i="10"/>
  <c r="BZ118" i="10"/>
  <c r="BX118" i="10"/>
  <c r="BY118" i="10" s="1"/>
  <c r="BW118" i="10"/>
  <c r="BZ115" i="10"/>
  <c r="BX115" i="10"/>
  <c r="BY115" i="10" s="1"/>
  <c r="BW115" i="10"/>
  <c r="BZ113" i="10"/>
  <c r="BX113" i="10"/>
  <c r="BY113" i="10" s="1"/>
  <c r="BW113" i="10"/>
  <c r="BZ111" i="10"/>
  <c r="BX111" i="10"/>
  <c r="BY111" i="10" s="1"/>
  <c r="BW111" i="10"/>
  <c r="BZ109" i="10"/>
  <c r="BX109" i="10"/>
  <c r="BY109" i="10" s="1"/>
  <c r="BW109" i="10"/>
  <c r="BZ107" i="10"/>
  <c r="BX107" i="10"/>
  <c r="BY107" i="10" s="1"/>
  <c r="BW107" i="10"/>
  <c r="BZ105" i="10"/>
  <c r="BX105" i="10"/>
  <c r="BY105" i="10" s="1"/>
  <c r="BW105" i="10"/>
  <c r="BZ104" i="10"/>
  <c r="BX104" i="10"/>
  <c r="BY104" i="10" s="1"/>
  <c r="BW104" i="10"/>
  <c r="BZ102" i="10"/>
  <c r="BX102" i="10"/>
  <c r="BY102" i="10" s="1"/>
  <c r="BW102" i="10"/>
  <c r="BZ100" i="10"/>
  <c r="BX100" i="10"/>
  <c r="BY100" i="10" s="1"/>
  <c r="BW100" i="10"/>
  <c r="BZ98" i="10"/>
  <c r="BX98" i="10"/>
  <c r="BY98" i="10" s="1"/>
  <c r="BW98" i="10"/>
  <c r="BZ96" i="10"/>
  <c r="BX96" i="10"/>
  <c r="BY96" i="10" s="1"/>
  <c r="BW96" i="10"/>
  <c r="BZ94" i="10"/>
  <c r="BX94" i="10"/>
  <c r="BY94" i="10" s="1"/>
  <c r="BW94" i="10"/>
  <c r="BZ91" i="10"/>
  <c r="BX91" i="10"/>
  <c r="BY91" i="10" s="1"/>
  <c r="BW91" i="10"/>
  <c r="BZ89" i="10"/>
  <c r="BX89" i="10"/>
  <c r="BY89" i="10" s="1"/>
  <c r="BW89" i="10"/>
  <c r="BZ87" i="10"/>
  <c r="BX87" i="10"/>
  <c r="BY87" i="10" s="1"/>
  <c r="BW87" i="10"/>
  <c r="BZ85" i="10"/>
  <c r="BX85" i="10"/>
  <c r="BY85" i="10" s="1"/>
  <c r="BW85" i="10"/>
  <c r="BZ83" i="10"/>
  <c r="BX83" i="10"/>
  <c r="BY83" i="10" s="1"/>
  <c r="BW83" i="10"/>
  <c r="BZ81" i="10"/>
  <c r="BX81" i="10"/>
  <c r="BY81" i="10" s="1"/>
  <c r="BW81" i="10"/>
  <c r="BZ78" i="10"/>
  <c r="BX78" i="10"/>
  <c r="BY78" i="10" s="1"/>
  <c r="BW78" i="10"/>
  <c r="BZ76" i="10"/>
  <c r="BX76" i="10"/>
  <c r="BY76" i="10" s="1"/>
  <c r="BW76" i="10"/>
  <c r="BZ74" i="10"/>
  <c r="BX74" i="10"/>
  <c r="BY74" i="10" s="1"/>
  <c r="BW74" i="10"/>
  <c r="BZ72" i="10"/>
  <c r="BX72" i="10"/>
  <c r="BY72" i="10" s="1"/>
  <c r="BW72" i="10"/>
  <c r="BZ70" i="10"/>
  <c r="BX70" i="10"/>
  <c r="BY70" i="10" s="1"/>
  <c r="BW70" i="10"/>
  <c r="BZ67" i="10"/>
  <c r="BX67" i="10"/>
  <c r="BY67" i="10" s="1"/>
  <c r="BW67" i="10"/>
  <c r="BZ65" i="10"/>
  <c r="BX65" i="10"/>
  <c r="BY65" i="10" s="1"/>
  <c r="BW65" i="10"/>
  <c r="BZ63" i="10"/>
  <c r="BX63" i="10"/>
  <c r="BY63" i="10" s="1"/>
  <c r="BW63" i="10"/>
  <c r="BZ61" i="10"/>
  <c r="BX61" i="10"/>
  <c r="BY61" i="10" s="1"/>
  <c r="BW61" i="10"/>
  <c r="BZ59" i="10"/>
  <c r="BX59" i="10"/>
  <c r="BY59" i="10" s="1"/>
  <c r="BW59" i="10"/>
  <c r="BZ57" i="10"/>
  <c r="BX57" i="10"/>
  <c r="BY57" i="10" s="1"/>
  <c r="BW57" i="10"/>
  <c r="BZ56" i="10"/>
  <c r="BX56" i="10"/>
  <c r="BY56" i="10" s="1"/>
  <c r="BW56" i="10"/>
  <c r="BZ54" i="10"/>
  <c r="BX54" i="10"/>
  <c r="BY54" i="10" s="1"/>
  <c r="BW54" i="10"/>
  <c r="BZ52" i="10"/>
  <c r="BX52" i="10"/>
  <c r="BY52" i="10" s="1"/>
  <c r="BW52" i="10"/>
  <c r="BZ50" i="10"/>
  <c r="BX50" i="10"/>
  <c r="BY50" i="10" s="1"/>
  <c r="BW50" i="10"/>
  <c r="BZ48" i="10"/>
  <c r="BX48" i="10"/>
  <c r="BY48" i="10" s="1"/>
  <c r="BW48" i="10"/>
  <c r="BZ46" i="10"/>
  <c r="BX46" i="10"/>
  <c r="BY46" i="10" s="1"/>
  <c r="BW46" i="10"/>
  <c r="BZ43" i="10"/>
  <c r="BX43" i="10"/>
  <c r="BY43" i="10" s="1"/>
  <c r="BW43" i="10"/>
  <c r="BZ41" i="10"/>
  <c r="BX41" i="10"/>
  <c r="BY41" i="10" s="1"/>
  <c r="BW41" i="10"/>
  <c r="BZ39" i="10"/>
  <c r="BX39" i="10"/>
  <c r="BY39" i="10" s="1"/>
  <c r="BW39" i="10"/>
  <c r="BZ37" i="10"/>
  <c r="BX37" i="10"/>
  <c r="BY37" i="10" s="1"/>
  <c r="BW37" i="10"/>
  <c r="BZ35" i="10"/>
  <c r="BX35" i="10"/>
  <c r="BY35" i="10" s="1"/>
  <c r="BW35" i="10"/>
  <c r="BZ33" i="10"/>
  <c r="BX33" i="10"/>
  <c r="BY33" i="10" s="1"/>
  <c r="BW33" i="10"/>
  <c r="BZ31" i="10"/>
  <c r="BX31" i="10"/>
  <c r="BY31" i="10" s="1"/>
  <c r="BW31" i="10"/>
  <c r="BZ29" i="10"/>
  <c r="BX29" i="10"/>
  <c r="BY29" i="10" s="1"/>
  <c r="BW29" i="10"/>
  <c r="BZ27" i="10"/>
  <c r="BX27" i="10"/>
  <c r="BY27" i="10" s="1"/>
  <c r="BW27" i="10"/>
  <c r="BZ25" i="10"/>
  <c r="BX25" i="10"/>
  <c r="BY25" i="10" s="1"/>
  <c r="BW25" i="10"/>
  <c r="CB143" i="9"/>
  <c r="BZ143" i="9"/>
  <c r="CA143" i="9" s="1"/>
  <c r="BY143" i="9"/>
  <c r="CB141" i="9"/>
  <c r="BZ141" i="9"/>
  <c r="CA141" i="9" s="1"/>
  <c r="BY141" i="9"/>
  <c r="CB139" i="9"/>
  <c r="BZ139" i="9"/>
  <c r="CA139" i="9" s="1"/>
  <c r="BY139" i="9"/>
  <c r="CB131" i="9"/>
  <c r="BZ131" i="9"/>
  <c r="CA131" i="9" s="1"/>
  <c r="BY131" i="9"/>
  <c r="CB129" i="9"/>
  <c r="BZ129" i="9"/>
  <c r="CA129" i="9" s="1"/>
  <c r="BY129" i="9"/>
  <c r="CB127" i="9"/>
  <c r="BZ127" i="9"/>
  <c r="CA127" i="9" s="1"/>
  <c r="BY127" i="9"/>
  <c r="CB124" i="9"/>
  <c r="BZ124" i="9"/>
  <c r="CA124" i="9" s="1"/>
  <c r="BY124" i="9"/>
  <c r="CB122" i="9"/>
  <c r="BZ122" i="9"/>
  <c r="CA122" i="9" s="1"/>
  <c r="BY122" i="9"/>
  <c r="CB120" i="9"/>
  <c r="BZ120" i="9"/>
  <c r="CA120" i="9" s="1"/>
  <c r="BY120" i="9"/>
  <c r="CB119" i="9"/>
  <c r="BZ119" i="9"/>
  <c r="CA119" i="9" s="1"/>
  <c r="BY119" i="9"/>
  <c r="CB117" i="9"/>
  <c r="BZ117" i="9"/>
  <c r="CA117" i="9" s="1"/>
  <c r="BY117" i="9"/>
  <c r="CB115" i="9"/>
  <c r="BZ115" i="9"/>
  <c r="CA115" i="9" s="1"/>
  <c r="BY115" i="9"/>
  <c r="CB113" i="9"/>
  <c r="BZ113" i="9"/>
  <c r="CA113" i="9" s="1"/>
  <c r="BY113" i="9"/>
  <c r="CB105" i="9"/>
  <c r="BZ105" i="9"/>
  <c r="CA105" i="9" s="1"/>
  <c r="BY105" i="9"/>
  <c r="CB103" i="9"/>
  <c r="BZ103" i="9"/>
  <c r="CA103" i="9" s="1"/>
  <c r="BY103" i="9"/>
  <c r="CB100" i="9"/>
  <c r="BZ100" i="9"/>
  <c r="CA100" i="9" s="1"/>
  <c r="BY100" i="9"/>
  <c r="CB98" i="9"/>
  <c r="BZ98" i="9"/>
  <c r="CA98" i="9" s="1"/>
  <c r="BY98" i="9"/>
  <c r="CB96" i="9"/>
  <c r="BZ96" i="9"/>
  <c r="CA96" i="9" s="1"/>
  <c r="BY96" i="9"/>
  <c r="CB93" i="9"/>
  <c r="BZ93" i="9"/>
  <c r="CA93" i="9" s="1"/>
  <c r="BY93" i="9"/>
  <c r="CB91" i="9"/>
  <c r="BZ91" i="9"/>
  <c r="CA91" i="9" s="1"/>
  <c r="BY91" i="9"/>
  <c r="CB89" i="9"/>
  <c r="BZ89" i="9"/>
  <c r="CA89" i="9" s="1"/>
  <c r="BY89" i="9"/>
  <c r="CB87" i="9"/>
  <c r="BZ87" i="9"/>
  <c r="CA87" i="9" s="1"/>
  <c r="BY87" i="9"/>
  <c r="CB79" i="9"/>
  <c r="BZ79" i="9"/>
  <c r="CA79" i="9" s="1"/>
  <c r="BY79" i="9"/>
  <c r="CB76" i="9"/>
  <c r="BZ76" i="9"/>
  <c r="CA76" i="9" s="1"/>
  <c r="BY76" i="9"/>
  <c r="CB74" i="9"/>
  <c r="BZ74" i="9"/>
  <c r="CA74" i="9" s="1"/>
  <c r="BY74" i="9"/>
  <c r="CB72" i="9"/>
  <c r="BZ72" i="9"/>
  <c r="CA72" i="9" s="1"/>
  <c r="BY72" i="9"/>
  <c r="CB69" i="9"/>
  <c r="BZ69" i="9"/>
  <c r="CA69" i="9" s="1"/>
  <c r="BY69" i="9"/>
  <c r="CB67" i="9"/>
  <c r="BZ67" i="9"/>
  <c r="CA67" i="9" s="1"/>
  <c r="BY67" i="9"/>
  <c r="CB65" i="9"/>
  <c r="BZ65" i="9"/>
  <c r="CA65" i="9" s="1"/>
  <c r="BY65" i="9"/>
  <c r="CB63" i="9"/>
  <c r="BZ63" i="9"/>
  <c r="CA63" i="9" s="1"/>
  <c r="BY63" i="9"/>
  <c r="CB55" i="9"/>
  <c r="BZ55" i="9"/>
  <c r="CA55" i="9" s="1"/>
  <c r="BY55" i="9"/>
  <c r="CB52" i="9"/>
  <c r="BZ52" i="9"/>
  <c r="CA52" i="9" s="1"/>
  <c r="BY52" i="9"/>
  <c r="CB50" i="9"/>
  <c r="BZ50" i="9"/>
  <c r="CA50" i="9" s="1"/>
  <c r="BY50" i="9"/>
  <c r="CB48" i="9"/>
  <c r="BZ48" i="9"/>
  <c r="CA48" i="9" s="1"/>
  <c r="BY48" i="9"/>
  <c r="CB45" i="9"/>
  <c r="BZ45" i="9"/>
  <c r="CA45" i="9" s="1"/>
  <c r="BY45" i="9"/>
  <c r="CB43" i="9"/>
  <c r="BZ43" i="9"/>
  <c r="CA43" i="9" s="1"/>
  <c r="BY43" i="9"/>
  <c r="CB41" i="9"/>
  <c r="BZ41" i="9"/>
  <c r="CA41" i="9" s="1"/>
  <c r="BY41" i="9"/>
  <c r="CB29" i="9"/>
  <c r="BZ29" i="9"/>
  <c r="CA29" i="9" s="1"/>
  <c r="BY29" i="9"/>
  <c r="CB27" i="9"/>
  <c r="BZ27" i="9"/>
  <c r="CA27" i="9" s="1"/>
  <c r="BY27" i="9"/>
  <c r="CA25" i="9"/>
  <c r="CB25" i="9" s="1"/>
  <c r="BZ25" i="9"/>
  <c r="BB97" i="9" l="1"/>
  <c r="AI14" i="9" s="1"/>
</calcChain>
</file>

<file path=xl/sharedStrings.xml><?xml version="1.0" encoding="utf-8"?>
<sst xmlns="http://schemas.openxmlformats.org/spreadsheetml/2006/main" count="1066" uniqueCount="35">
  <si>
    <t>カテゴリー５　価格説明資料</t>
    <rPh sb="7" eb="9">
      <t>カカク</t>
    </rPh>
    <rPh sb="9" eb="13">
      <t>セツメイシリョウ</t>
    </rPh>
    <phoneticPr fontId="1"/>
  </si>
  <si>
    <t>IT導入支援事業者名</t>
    <rPh sb="2" eb="9">
      <t>ドウニュウシエンジギョウシャ</t>
    </rPh>
    <rPh sb="9" eb="10">
      <t>メイ</t>
    </rPh>
    <phoneticPr fontId="1"/>
  </si>
  <si>
    <t>パッケージ導入計画作成費用</t>
    <phoneticPr fontId="1"/>
  </si>
  <si>
    <t>業務移行計画(並行稼動)作成費用</t>
    <phoneticPr fontId="1"/>
  </si>
  <si>
    <t>教育計画作成費用</t>
    <phoneticPr fontId="1"/>
  </si>
  <si>
    <t>新システム本稼動判定(検収)基準設定費用</t>
    <phoneticPr fontId="1"/>
  </si>
  <si>
    <t>データ移行計画作成費用</t>
    <phoneticPr fontId="1"/>
  </si>
  <si>
    <t xml:space="preserve"> 復旧計画策定費用</t>
    <phoneticPr fontId="1"/>
  </si>
  <si>
    <t>カスタマイズ項目洗い出し費用</t>
    <phoneticPr fontId="1"/>
  </si>
  <si>
    <t>パッケージＦｉｔ／Ｇａｐ分析費用</t>
    <phoneticPr fontId="1"/>
  </si>
  <si>
    <t>時間</t>
    <rPh sb="0" eb="2">
      <t>ジカン</t>
    </rPh>
    <phoneticPr fontId="1"/>
  </si>
  <si>
    <t>実施作業</t>
    <rPh sb="0" eb="4">
      <t>ジッシサギョウ</t>
    </rPh>
    <phoneticPr fontId="1"/>
  </si>
  <si>
    <t>×</t>
    <phoneticPr fontId="1"/>
  </si>
  <si>
    <t>＝</t>
    <phoneticPr fontId="1"/>
  </si>
  <si>
    <t>備考</t>
    <rPh sb="0" eb="2">
      <t>ビコウ</t>
    </rPh>
    <phoneticPr fontId="1"/>
  </si>
  <si>
    <t>カテゴリー５の名称</t>
    <rPh sb="7" eb="9">
      <t>メイショウ</t>
    </rPh>
    <phoneticPr fontId="1"/>
  </si>
  <si>
    <t>金額（円）</t>
    <rPh sb="0" eb="2">
      <t>キンガク</t>
    </rPh>
    <rPh sb="3" eb="4">
      <t>エン</t>
    </rPh>
    <phoneticPr fontId="1"/>
  </si>
  <si>
    <t>総計（円）</t>
    <rPh sb="0" eb="2">
      <t>ソウケイ</t>
    </rPh>
    <rPh sb="3" eb="4">
      <t>エン</t>
    </rPh>
    <phoneticPr fontId="1"/>
  </si>
  <si>
    <t>業務分類</t>
    <rPh sb="0" eb="4">
      <t>ギョウムブンルイ</t>
    </rPh>
    <phoneticPr fontId="1"/>
  </si>
  <si>
    <t>導入コンサルティング</t>
    <rPh sb="0" eb="2">
      <t>ドウニュウ</t>
    </rPh>
    <phoneticPr fontId="1"/>
  </si>
  <si>
    <t>活用コンサルティング</t>
    <rPh sb="0" eb="2">
      <t>カツヨウ</t>
    </rPh>
    <phoneticPr fontId="1"/>
  </si>
  <si>
    <t>ITツール利活用に関するノウハウの提供を目的とするコンサルティング費用</t>
    <rPh sb="33" eb="35">
      <t>ヒヨウ</t>
    </rPh>
    <phoneticPr fontId="1"/>
  </si>
  <si>
    <t>ITツール利用定着のためのコンサルティング費用</t>
    <phoneticPr fontId="1"/>
  </si>
  <si>
    <t>経営実態の変化に対応したITツールの利活用に係るコンサルティング費用</t>
    <phoneticPr fontId="1"/>
  </si>
  <si>
    <t>ITツール利活用に関するノウハウの提供を目的とするコンサルティング費用</t>
    <phoneticPr fontId="1"/>
  </si>
  <si>
    <t>マスタ類の設定項目洗い出しにかかる費用</t>
    <phoneticPr fontId="1"/>
  </si>
  <si>
    <t>時間単価（円）</t>
    <phoneticPr fontId="1"/>
  </si>
  <si>
    <t>※時間単価は１万円を上限とします。</t>
    <rPh sb="1" eb="5">
      <t>ジカンタンカ</t>
    </rPh>
    <rPh sb="7" eb="9">
      <t>マンエン</t>
    </rPh>
    <rPh sb="10" eb="12">
      <t>ジョウゲン</t>
    </rPh>
    <phoneticPr fontId="1"/>
  </si>
  <si>
    <t>業務内容の説明（該当する業務内容のみ記入してください）</t>
    <rPh sb="0" eb="2">
      <t>ギョウム</t>
    </rPh>
    <rPh sb="2" eb="4">
      <t>ナイヨウ</t>
    </rPh>
    <rPh sb="5" eb="7">
      <t>セツメイ</t>
    </rPh>
    <rPh sb="8" eb="10">
      <t>ガイトウ</t>
    </rPh>
    <rPh sb="12" eb="16">
      <t>ギョウムナイヨウ</t>
    </rPh>
    <rPh sb="18" eb="20">
      <t>キニュウ</t>
    </rPh>
    <phoneticPr fontId="1"/>
  </si>
  <si>
    <t>価格設定の内訳（該当する業務内容のみ記入してください）</t>
    <rPh sb="0" eb="4">
      <t>カカクセッテイ</t>
    </rPh>
    <rPh sb="5" eb="7">
      <t>ウチワケ</t>
    </rPh>
    <rPh sb="8" eb="10">
      <t>ガイトウ</t>
    </rPh>
    <rPh sb="12" eb="16">
      <t>ギョウムナイヨウ</t>
    </rPh>
    <rPh sb="18" eb="20">
      <t>キニュウ</t>
    </rPh>
    <phoneticPr fontId="1"/>
  </si>
  <si>
    <t>標準販売価格（円）
※自動計算</t>
    <rPh sb="0" eb="6">
      <t>ヒョウジュンハンバイカカク</t>
    </rPh>
    <rPh sb="7" eb="8">
      <t>エン</t>
    </rPh>
    <rPh sb="11" eb="15">
      <t>ジドウケイサン</t>
    </rPh>
    <phoneticPr fontId="1"/>
  </si>
  <si>
    <r>
      <t>登録申請を行うカテゴリー５の</t>
    </r>
    <r>
      <rPr>
        <b/>
        <sz val="11"/>
        <color theme="1"/>
        <rFont val="BIZ UDPゴシック"/>
        <family val="3"/>
        <charset val="128"/>
      </rPr>
      <t>標準販売価格に相当する業務内容</t>
    </r>
    <r>
      <rPr>
        <sz val="11"/>
        <color theme="1"/>
        <rFont val="BIZ UDPゴシック"/>
        <family val="3"/>
        <charset val="128"/>
      </rPr>
      <t>を記載してください。</t>
    </r>
    <rPh sb="0" eb="2">
      <t>トウロク</t>
    </rPh>
    <rPh sb="2" eb="4">
      <t>シンセイ</t>
    </rPh>
    <rPh sb="5" eb="6">
      <t>オコナ</t>
    </rPh>
    <rPh sb="14" eb="16">
      <t>ヒョウジュン</t>
    </rPh>
    <rPh sb="16" eb="18">
      <t>ハンバイ</t>
    </rPh>
    <rPh sb="18" eb="20">
      <t>カカク</t>
    </rPh>
    <rPh sb="21" eb="23">
      <t>ソウトウ</t>
    </rPh>
    <rPh sb="25" eb="27">
      <t>ギョウム</t>
    </rPh>
    <rPh sb="27" eb="29">
      <t>ナイヨウ</t>
    </rPh>
    <rPh sb="30" eb="32">
      <t>キサイ</t>
    </rPh>
    <phoneticPr fontId="1"/>
  </si>
  <si>
    <r>
      <t>登録申請を行うカテゴリー５の</t>
    </r>
    <r>
      <rPr>
        <b/>
        <sz val="11"/>
        <color theme="1"/>
        <rFont val="BIZ UDPゴシック"/>
        <family val="3"/>
        <charset val="128"/>
      </rPr>
      <t>標準販売価格に相当する価格の内訳</t>
    </r>
    <r>
      <rPr>
        <sz val="11"/>
        <color theme="1"/>
        <rFont val="BIZ UDPゴシック"/>
        <family val="3"/>
        <charset val="128"/>
      </rPr>
      <t>を記載してください。</t>
    </r>
    <rPh sb="0" eb="2">
      <t>トウロク</t>
    </rPh>
    <rPh sb="2" eb="4">
      <t>シンセイ</t>
    </rPh>
    <rPh sb="5" eb="6">
      <t>オコナ</t>
    </rPh>
    <rPh sb="14" eb="16">
      <t>ヒョウジュン</t>
    </rPh>
    <rPh sb="16" eb="18">
      <t>ハンバイ</t>
    </rPh>
    <rPh sb="18" eb="20">
      <t>カカク</t>
    </rPh>
    <rPh sb="21" eb="23">
      <t>ソウトウ</t>
    </rPh>
    <rPh sb="25" eb="27">
      <t>カカク</t>
    </rPh>
    <rPh sb="28" eb="30">
      <t>ウチワケ</t>
    </rPh>
    <rPh sb="31" eb="33">
      <t>キサイ</t>
    </rPh>
    <phoneticPr fontId="1"/>
  </si>
  <si>
    <t>総計（円）</t>
    <phoneticPr fontId="1"/>
  </si>
  <si>
    <t>人数</t>
    <rPh sb="0" eb="2">
      <t>ニンズウ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</si>
</sst>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_);[Red]\(0.0\)"/>
  </numFmts>
  <fonts count="11" x14ac:knownFonts="1">
    <font>
      <sz val="11"/>
      <color theme="1"/>
      <name val="游ゴシック"/>
      <family val="2"/>
      <charset val="128"/>
      <scheme val="minor"/>
    </font>
    <font>
      <sz val="6"/>
      <name val="游ゴシック"/>
      <family val="2"/>
      <charset val="128"/>
      <scheme val="minor"/>
    </font>
    <font>
      <sz val="11"/>
      <color theme="1"/>
      <name val="BIZ UDPゴシック"/>
      <family val="3"/>
      <charset val="128"/>
    </font>
    <font>
      <b/>
      <sz val="14"/>
      <color theme="1"/>
      <name val="BIZ UDPゴシック"/>
      <family val="3"/>
      <charset val="128"/>
    </font>
    <font>
      <b/>
      <sz val="11"/>
      <color theme="0"/>
      <name val="BIZ UDPゴシック"/>
      <family val="3"/>
      <charset val="128"/>
    </font>
    <font>
      <b/>
      <sz val="11"/>
      <color theme="1"/>
      <name val="BIZ UDPゴシック"/>
      <family val="3"/>
      <charset val="128"/>
    </font>
    <font>
      <sz val="11"/>
      <color theme="1"/>
      <name val="游ゴシック"/>
      <family val="2"/>
      <charset val="128"/>
      <scheme val="minor"/>
    </font>
    <font>
      <b/>
      <sz val="11"/>
      <name val="BIZ UDPゴシック"/>
      <family val="3"/>
      <charset val="128"/>
    </font>
    <font>
      <b/>
      <sz val="14"/>
      <color theme="1"/>
      <name val="游ゴシック"/>
      <family val="3"/>
      <charset val="128"/>
      <scheme val="minor"/>
    </font>
    <font>
      <b/>
      <sz val="11"/>
      <color theme="1"/>
      <name val="游ゴシック"/>
      <family val="3"/>
      <charset val="128"/>
      <scheme val="minor"/>
    </font>
    <font>
      <b/>
      <sz val="11"/>
      <color rgb="FFFF0000"/>
      <name val="BIZ UDPゴシック"/>
      <family val="3"/>
      <charset val="128"/>
    </font>
  </fonts>
  <fills count="7">
    <fill>
      <patternFill patternType="none"/>
    </fill>
    <fill>
      <patternFill patternType="gray125"/>
    </fill>
    <fill>
      <patternFill patternType="solid">
        <fgColor rgb="FF745285"/>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FFFF00"/>
        <bgColor indexed="64"/>
      </patternFill>
    </fill>
  </fills>
  <borders count="6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medium">
        <color rgb="FF745285"/>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double">
        <color indexed="64"/>
      </bottom>
      <diagonal/>
    </border>
    <border>
      <left/>
      <right/>
      <top/>
      <bottom style="double">
        <color indexed="64"/>
      </bottom>
      <diagonal/>
    </border>
    <border>
      <left/>
      <right style="thin">
        <color auto="1"/>
      </right>
      <top/>
      <bottom style="double">
        <color indexed="64"/>
      </bottom>
      <diagonal/>
    </border>
    <border>
      <left style="thin">
        <color auto="1"/>
      </left>
      <right style="thin">
        <color auto="1"/>
      </right>
      <top/>
      <bottom style="double">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indexed="64"/>
      </left>
      <right style="thin">
        <color auto="1"/>
      </right>
      <top style="thin">
        <color auto="1"/>
      </top>
      <bottom/>
      <diagonal/>
    </border>
    <border>
      <left/>
      <right style="medium">
        <color indexed="64"/>
      </right>
      <top/>
      <bottom style="thin">
        <color auto="1"/>
      </bottom>
      <diagonal/>
    </border>
    <border>
      <left/>
      <right style="medium">
        <color indexed="64"/>
      </right>
      <top style="thin">
        <color auto="1"/>
      </top>
      <bottom/>
      <diagonal/>
    </border>
    <border>
      <left/>
      <right/>
      <top style="double">
        <color indexed="64"/>
      </top>
      <bottom style="dashed">
        <color auto="1"/>
      </bottom>
      <diagonal/>
    </border>
    <border>
      <left/>
      <right style="thin">
        <color auto="1"/>
      </right>
      <top style="double">
        <color indexed="64"/>
      </top>
      <bottom style="dashed">
        <color auto="1"/>
      </bottom>
      <diagonal/>
    </border>
    <border>
      <left style="thin">
        <color auto="1"/>
      </left>
      <right/>
      <top style="double">
        <color indexed="64"/>
      </top>
      <bottom style="dashed">
        <color auto="1"/>
      </bottom>
      <diagonal/>
    </border>
    <border>
      <left style="thin">
        <color auto="1"/>
      </left>
      <right style="thin">
        <color auto="1"/>
      </right>
      <top style="double">
        <color indexed="64"/>
      </top>
      <bottom style="dashed">
        <color auto="1"/>
      </bottom>
      <diagonal/>
    </border>
    <border>
      <left/>
      <right/>
      <top style="dashed">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style="thin">
        <color auto="1"/>
      </left>
      <right style="thin">
        <color auto="1"/>
      </right>
      <top style="dashed">
        <color auto="1"/>
      </top>
      <bottom style="dashed">
        <color auto="1"/>
      </bottom>
      <diagonal/>
    </border>
    <border>
      <left/>
      <right/>
      <top style="dashed">
        <color auto="1"/>
      </top>
      <bottom style="thin">
        <color auto="1"/>
      </bottom>
      <diagonal/>
    </border>
    <border>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thin">
        <color auto="1"/>
      </left>
      <right/>
      <top style="dashed">
        <color auto="1"/>
      </top>
      <bottom/>
      <diagonal/>
    </border>
    <border>
      <left/>
      <right/>
      <top style="dashed">
        <color auto="1"/>
      </top>
      <bottom/>
      <diagonal/>
    </border>
    <border>
      <left/>
      <right style="thin">
        <color auto="1"/>
      </right>
      <top style="dashed">
        <color auto="1"/>
      </top>
      <bottom/>
      <diagonal/>
    </border>
    <border>
      <left style="thin">
        <color auto="1"/>
      </left>
      <right style="thin">
        <color auto="1"/>
      </right>
      <top style="dashed">
        <color auto="1"/>
      </top>
      <bottom/>
      <diagonal/>
    </border>
    <border>
      <left style="thin">
        <color auto="1"/>
      </left>
      <right/>
      <top style="dashed">
        <color auto="1"/>
      </top>
      <bottom style="thin">
        <color auto="1"/>
      </bottom>
      <diagonal/>
    </border>
    <border>
      <left style="medium">
        <color indexed="64"/>
      </left>
      <right/>
      <top style="thin">
        <color auto="1"/>
      </top>
      <bottom/>
      <diagonal/>
    </border>
    <border>
      <left style="medium">
        <color indexed="64"/>
      </left>
      <right/>
      <top/>
      <bottom style="double">
        <color indexed="64"/>
      </bottom>
      <diagonal/>
    </border>
    <border>
      <left style="thin">
        <color auto="1"/>
      </left>
      <right style="medium">
        <color indexed="64"/>
      </right>
      <top style="thin">
        <color auto="1"/>
      </top>
      <bottom style="double">
        <color indexed="64"/>
      </bottom>
      <diagonal/>
    </border>
    <border>
      <left style="medium">
        <color indexed="64"/>
      </left>
      <right/>
      <top style="double">
        <color indexed="64"/>
      </top>
      <bottom style="dashed">
        <color auto="1"/>
      </bottom>
      <diagonal/>
    </border>
    <border>
      <left style="thin">
        <color auto="1"/>
      </left>
      <right style="medium">
        <color indexed="64"/>
      </right>
      <top style="double">
        <color indexed="64"/>
      </top>
      <bottom style="dashed">
        <color auto="1"/>
      </bottom>
      <diagonal/>
    </border>
    <border>
      <left style="medium">
        <color indexed="64"/>
      </left>
      <right/>
      <top style="dashed">
        <color auto="1"/>
      </top>
      <bottom style="dashed">
        <color auto="1"/>
      </bottom>
      <diagonal/>
    </border>
    <border>
      <left style="thin">
        <color auto="1"/>
      </left>
      <right style="medium">
        <color indexed="64"/>
      </right>
      <top style="dashed">
        <color auto="1"/>
      </top>
      <bottom style="dashed">
        <color auto="1"/>
      </bottom>
      <diagonal/>
    </border>
    <border>
      <left style="medium">
        <color indexed="64"/>
      </left>
      <right/>
      <top style="dashed">
        <color auto="1"/>
      </top>
      <bottom style="thin">
        <color auto="1"/>
      </bottom>
      <diagonal/>
    </border>
    <border>
      <left style="thin">
        <color auto="1"/>
      </left>
      <right style="medium">
        <color indexed="64"/>
      </right>
      <top style="dashed">
        <color auto="1"/>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style="thin">
        <color auto="1"/>
      </right>
      <top/>
      <bottom style="dashed">
        <color auto="1"/>
      </bottom>
      <diagonal/>
    </border>
  </borders>
  <cellStyleXfs count="2">
    <xf numFmtId="0" fontId="0" fillId="0" borderId="0">
      <alignment vertical="center"/>
    </xf>
    <xf numFmtId="38" fontId="6" fillId="0" borderId="0" applyFont="0" applyFill="0" applyBorder="0" applyAlignment="0" applyProtection="0">
      <alignment vertical="center"/>
    </xf>
  </cellStyleXfs>
  <cellXfs count="235">
    <xf numFmtId="0" fontId="0" fillId="0" borderId="0" xfId="0">
      <alignment vertical="center"/>
    </xf>
    <xf numFmtId="0" fontId="0" fillId="0" borderId="0" xfId="0" applyFill="1">
      <alignment vertical="center"/>
    </xf>
    <xf numFmtId="0" fontId="0" fillId="0" borderId="0" xfId="0" applyFill="1" applyBorder="1" applyAlignment="1">
      <alignment vertical="center"/>
    </xf>
    <xf numFmtId="0" fontId="0" fillId="0" borderId="0" xfId="0" applyFill="1" applyAlignment="1">
      <alignment vertical="center"/>
    </xf>
    <xf numFmtId="0" fontId="0" fillId="3" borderId="0" xfId="0" applyFill="1">
      <alignment vertical="center"/>
    </xf>
    <xf numFmtId="0" fontId="0" fillId="3" borderId="0" xfId="0" applyFill="1" applyBorder="1" applyAlignment="1">
      <alignment vertical="center"/>
    </xf>
    <xf numFmtId="0" fontId="0" fillId="3" borderId="0" xfId="0" applyFill="1" applyBorder="1" applyAlignment="1">
      <alignment horizontal="center" vertical="center" wrapText="1"/>
    </xf>
    <xf numFmtId="0" fontId="0" fillId="3" borderId="0" xfId="0" applyFill="1" applyBorder="1" applyAlignment="1">
      <alignment horizontal="center" vertical="center"/>
    </xf>
    <xf numFmtId="0" fontId="0" fillId="3" borderId="0" xfId="0" applyFill="1" applyBorder="1">
      <alignment vertical="center"/>
    </xf>
    <xf numFmtId="0" fontId="4" fillId="0" borderId="0" xfId="0" applyFont="1" applyFill="1" applyBorder="1" applyAlignment="1">
      <alignment vertical="center"/>
    </xf>
    <xf numFmtId="0" fontId="7" fillId="0" borderId="2" xfId="0" applyFont="1" applyFill="1" applyBorder="1" applyAlignment="1">
      <alignment vertical="center"/>
    </xf>
    <xf numFmtId="0" fontId="7" fillId="0" borderId="0" xfId="0" applyFont="1" applyFill="1" applyBorder="1" applyAlignment="1">
      <alignment vertical="center"/>
    </xf>
    <xf numFmtId="0" fontId="2" fillId="0" borderId="0" xfId="0" applyFont="1" applyFill="1" applyBorder="1" applyAlignment="1">
      <alignment vertical="center"/>
    </xf>
    <xf numFmtId="0" fontId="0" fillId="0" borderId="0" xfId="0" applyFill="1" applyAlignment="1">
      <alignment horizontal="center" vertical="center"/>
    </xf>
    <xf numFmtId="0" fontId="4" fillId="0" borderId="5" xfId="0" applyFont="1" applyFill="1" applyBorder="1" applyAlignment="1">
      <alignment vertical="center"/>
    </xf>
    <xf numFmtId="0" fontId="4" fillId="0" borderId="35" xfId="0" applyFont="1" applyFill="1" applyBorder="1" applyAlignment="1">
      <alignment vertical="center"/>
    </xf>
    <xf numFmtId="0" fontId="4" fillId="0" borderId="36" xfId="0" applyFont="1" applyFill="1" applyBorder="1" applyAlignment="1">
      <alignment vertical="center"/>
    </xf>
    <xf numFmtId="0" fontId="4" fillId="0" borderId="3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0" fillId="0" borderId="0" xfId="0" applyFill="1" applyBorder="1" applyAlignment="1">
      <alignment horizontal="center" vertical="center"/>
    </xf>
    <xf numFmtId="0" fontId="5" fillId="0" borderId="0" xfId="0" applyFont="1" applyFill="1" applyBorder="1" applyAlignment="1">
      <alignment horizontal="center" vertical="center" wrapText="1"/>
    </xf>
    <xf numFmtId="0" fontId="9" fillId="0" borderId="0" xfId="0" applyNumberFormat="1" applyFont="1" applyFill="1" applyBorder="1" applyAlignment="1">
      <alignment horizontal="center" vertical="center"/>
    </xf>
    <xf numFmtId="0" fontId="4" fillId="0" borderId="13"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36" xfId="0" applyFont="1" applyFill="1" applyBorder="1" applyAlignment="1">
      <alignment horizontal="center" vertical="center"/>
    </xf>
    <xf numFmtId="0" fontId="0" fillId="0" borderId="0" xfId="0" applyFill="1" applyAlignment="1">
      <alignment horizontal="center" vertical="center"/>
    </xf>
    <xf numFmtId="0" fontId="10" fillId="0" borderId="0" xfId="0" applyFont="1" applyFill="1" applyBorder="1" applyAlignment="1">
      <alignment vertical="center"/>
    </xf>
    <xf numFmtId="0" fontId="4" fillId="0" borderId="0" xfId="0" applyFont="1" applyFill="1" applyBorder="1" applyAlignment="1">
      <alignment horizontal="center" vertical="center"/>
    </xf>
    <xf numFmtId="0" fontId="0" fillId="0" borderId="0" xfId="0" applyFill="1" applyAlignment="1">
      <alignment horizontal="center" vertical="center"/>
    </xf>
    <xf numFmtId="0" fontId="4" fillId="0" borderId="10" xfId="0" applyFont="1" applyFill="1" applyBorder="1" applyAlignment="1">
      <alignment horizontal="center" vertical="center"/>
    </xf>
    <xf numFmtId="0" fontId="0" fillId="0" borderId="0" xfId="0" applyFill="1" applyBorder="1">
      <alignment vertical="center"/>
    </xf>
    <xf numFmtId="0" fontId="4" fillId="0" borderId="0" xfId="0" applyFont="1" applyFill="1" applyBorder="1" applyAlignment="1">
      <alignment horizontal="center" vertical="center"/>
    </xf>
    <xf numFmtId="0" fontId="0" fillId="0" borderId="0" xfId="0" applyFill="1" applyAlignment="1">
      <alignment horizontal="center" vertical="center"/>
    </xf>
    <xf numFmtId="0" fontId="4" fillId="0" borderId="10" xfId="0" applyFont="1" applyFill="1" applyBorder="1" applyAlignment="1">
      <alignment horizontal="center" vertical="center"/>
    </xf>
    <xf numFmtId="0" fontId="2" fillId="0" borderId="3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32" xfId="0" applyFont="1" applyFill="1" applyBorder="1" applyAlignment="1">
      <alignment horizontal="left" vertical="top" wrapText="1"/>
    </xf>
    <xf numFmtId="0" fontId="2" fillId="0" borderId="26" xfId="0" applyFont="1" applyFill="1" applyBorder="1" applyAlignment="1">
      <alignment horizontal="left" vertical="top" wrapText="1"/>
    </xf>
    <xf numFmtId="0" fontId="2" fillId="0" borderId="27" xfId="0" applyFont="1" applyFill="1" applyBorder="1" applyAlignment="1">
      <alignment horizontal="left" vertical="top" wrapText="1"/>
    </xf>
    <xf numFmtId="0" fontId="2" fillId="0" borderId="28" xfId="0" applyFont="1" applyFill="1" applyBorder="1" applyAlignment="1">
      <alignment horizontal="left" vertical="top" wrapText="1"/>
    </xf>
    <xf numFmtId="0" fontId="4" fillId="2" borderId="3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3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2" xfId="0" applyFont="1" applyFill="1" applyBorder="1" applyAlignment="1">
      <alignment horizontal="center" vertical="center"/>
    </xf>
    <xf numFmtId="0" fontId="4" fillId="0" borderId="0"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2"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wrapText="1"/>
    </xf>
    <xf numFmtId="0" fontId="9" fillId="4" borderId="1" xfId="0" applyNumberFormat="1" applyFont="1" applyFill="1" applyBorder="1" applyAlignment="1">
      <alignment horizontal="center" vertical="center"/>
    </xf>
    <xf numFmtId="0" fontId="4" fillId="2" borderId="7"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6" xfId="0" applyFont="1" applyFill="1" applyBorder="1" applyAlignment="1">
      <alignment horizontal="center" vertical="center"/>
    </xf>
    <xf numFmtId="0" fontId="2" fillId="0" borderId="7"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5" fillId="0" borderId="1" xfId="0" applyFont="1" applyFill="1" applyBorder="1" applyAlignment="1">
      <alignment horizontal="center" vertical="center"/>
    </xf>
    <xf numFmtId="0" fontId="0" fillId="4" borderId="1" xfId="0" applyNumberFormat="1" applyFill="1" applyBorder="1" applyAlignment="1">
      <alignment horizontal="center" vertical="center"/>
    </xf>
    <xf numFmtId="0" fontId="9" fillId="5" borderId="1" xfId="0" applyNumberFormat="1" applyFont="1" applyFill="1" applyBorder="1" applyAlignment="1">
      <alignment horizontal="center" vertical="center"/>
    </xf>
    <xf numFmtId="38" fontId="8" fillId="6" borderId="1" xfId="1"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28" xfId="0" applyFont="1" applyFill="1" applyBorder="1" applyAlignment="1">
      <alignment horizontal="center" vertical="center"/>
    </xf>
    <xf numFmtId="0" fontId="0" fillId="5" borderId="1" xfId="0" applyNumberForma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8" xfId="0" applyFont="1" applyFill="1" applyBorder="1" applyAlignment="1">
      <alignment horizontal="center" vertical="center" wrapText="1"/>
    </xf>
    <xf numFmtId="38" fontId="2" fillId="0" borderId="39" xfId="1" applyFont="1" applyFill="1" applyBorder="1" applyAlignment="1">
      <alignment horizontal="center" vertical="center"/>
    </xf>
    <xf numFmtId="38" fontId="2" fillId="0" borderId="37" xfId="1" applyFont="1" applyFill="1" applyBorder="1" applyAlignment="1">
      <alignment horizontal="center" vertical="center"/>
    </xf>
    <xf numFmtId="38" fontId="2" fillId="0" borderId="38" xfId="1" applyFont="1" applyFill="1" applyBorder="1" applyAlignment="1">
      <alignment horizontal="center" vertical="center"/>
    </xf>
    <xf numFmtId="38" fontId="2" fillId="0" borderId="43" xfId="1" applyFont="1" applyFill="1" applyBorder="1" applyAlignment="1">
      <alignment horizontal="center" vertical="center"/>
    </xf>
    <xf numFmtId="38" fontId="2" fillId="0" borderId="41" xfId="1" applyFont="1" applyFill="1" applyBorder="1" applyAlignment="1">
      <alignment horizontal="center" vertical="center"/>
    </xf>
    <xf numFmtId="38" fontId="2" fillId="0" borderId="42" xfId="1" applyFont="1" applyFill="1" applyBorder="1" applyAlignment="1">
      <alignment horizontal="center" vertical="center"/>
    </xf>
    <xf numFmtId="0" fontId="2" fillId="0" borderId="40" xfId="0" applyFont="1" applyFill="1" applyBorder="1" applyAlignment="1">
      <alignment horizontal="center" vertical="center"/>
    </xf>
    <xf numFmtId="0" fontId="2" fillId="0" borderId="57" xfId="0" applyFont="1" applyFill="1" applyBorder="1" applyAlignment="1">
      <alignment horizontal="center" vertical="center"/>
    </xf>
    <xf numFmtId="0" fontId="2" fillId="0" borderId="44" xfId="0" applyFont="1" applyFill="1" applyBorder="1" applyAlignment="1">
      <alignment horizontal="center" vertical="center"/>
    </xf>
    <xf numFmtId="0" fontId="2" fillId="0" borderId="59"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2"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32" xfId="0" applyFont="1" applyFill="1" applyBorder="1" applyAlignment="1">
      <alignment horizontal="center" vertical="center"/>
    </xf>
    <xf numFmtId="0" fontId="7" fillId="0" borderId="55"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58" xfId="0" applyFont="1" applyFill="1" applyBorder="1" applyAlignment="1">
      <alignment horizontal="center" vertical="center"/>
    </xf>
    <xf numFmtId="0" fontId="2" fillId="0" borderId="41" xfId="0" applyFont="1" applyFill="1" applyBorder="1" applyAlignment="1">
      <alignment horizontal="center" vertical="center"/>
    </xf>
    <xf numFmtId="0" fontId="2" fillId="0" borderId="42" xfId="0" applyFont="1" applyFill="1" applyBorder="1" applyAlignment="1">
      <alignment horizontal="center" vertical="center"/>
    </xf>
    <xf numFmtId="0" fontId="7" fillId="0" borderId="40" xfId="0" applyFont="1" applyFill="1" applyBorder="1" applyAlignment="1">
      <alignment horizontal="center" vertical="center"/>
    </xf>
    <xf numFmtId="0" fontId="7" fillId="0" borderId="44" xfId="0" applyFont="1" applyFill="1" applyBorder="1" applyAlignment="1">
      <alignment horizontal="center" vertical="center"/>
    </xf>
    <xf numFmtId="177" fontId="2" fillId="0" borderId="39" xfId="1" applyNumberFormat="1" applyFont="1" applyFill="1" applyBorder="1" applyAlignment="1">
      <alignment horizontal="center" vertical="center"/>
    </xf>
    <xf numFmtId="177" fontId="2" fillId="0" borderId="37" xfId="1" applyNumberFormat="1" applyFont="1" applyFill="1" applyBorder="1" applyAlignment="1">
      <alignment horizontal="center" vertical="center"/>
    </xf>
    <xf numFmtId="177" fontId="2" fillId="0" borderId="38" xfId="1" applyNumberFormat="1" applyFont="1" applyFill="1" applyBorder="1" applyAlignment="1">
      <alignment horizontal="center" vertical="center"/>
    </xf>
    <xf numFmtId="177" fontId="2" fillId="0" borderId="43" xfId="1" applyNumberFormat="1" applyFont="1" applyFill="1" applyBorder="1" applyAlignment="1">
      <alignment horizontal="center" vertical="center"/>
    </xf>
    <xf numFmtId="177" fontId="2" fillId="0" borderId="41" xfId="1" applyNumberFormat="1" applyFont="1" applyFill="1" applyBorder="1" applyAlignment="1">
      <alignment horizontal="center" vertical="center"/>
    </xf>
    <xf numFmtId="177" fontId="2" fillId="0" borderId="42" xfId="1" applyNumberFormat="1" applyFont="1" applyFill="1" applyBorder="1" applyAlignment="1">
      <alignment horizontal="center" vertical="center"/>
    </xf>
    <xf numFmtId="176" fontId="2" fillId="0" borderId="39" xfId="1" applyNumberFormat="1" applyFont="1" applyFill="1" applyBorder="1" applyAlignment="1">
      <alignment horizontal="center" vertical="center"/>
    </xf>
    <xf numFmtId="176" fontId="2" fillId="0" borderId="37" xfId="1" applyNumberFormat="1" applyFont="1" applyFill="1" applyBorder="1" applyAlignment="1">
      <alignment horizontal="center" vertical="center"/>
    </xf>
    <xf numFmtId="176" fontId="2" fillId="0" borderId="38" xfId="1" applyNumberFormat="1" applyFont="1" applyFill="1" applyBorder="1" applyAlignment="1">
      <alignment horizontal="center" vertical="center"/>
    </xf>
    <xf numFmtId="176" fontId="2" fillId="0" borderId="43" xfId="1" applyNumberFormat="1" applyFont="1" applyFill="1" applyBorder="1" applyAlignment="1">
      <alignment horizontal="center" vertical="center"/>
    </xf>
    <xf numFmtId="176" fontId="2" fillId="0" borderId="41" xfId="1" applyNumberFormat="1" applyFont="1" applyFill="1" applyBorder="1" applyAlignment="1">
      <alignment horizontal="center" vertical="center"/>
    </xf>
    <xf numFmtId="176" fontId="2" fillId="0" borderId="42" xfId="1" applyNumberFormat="1" applyFont="1" applyFill="1" applyBorder="1" applyAlignment="1">
      <alignment horizontal="center" vertical="center"/>
    </xf>
    <xf numFmtId="0" fontId="5" fillId="0" borderId="53"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54"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21" xfId="0" applyFont="1" applyFill="1" applyBorder="1" applyAlignment="1">
      <alignment horizontal="center" vertical="center"/>
    </xf>
    <xf numFmtId="0" fontId="7" fillId="0" borderId="1" xfId="0" applyFont="1" applyFill="1" applyBorder="1" applyAlignment="1">
      <alignment horizontal="center" vertical="center" wrapText="1"/>
    </xf>
    <xf numFmtId="38" fontId="2" fillId="0" borderId="48" xfId="1" applyFont="1" applyFill="1" applyBorder="1" applyAlignment="1">
      <alignment horizontal="center" vertical="center"/>
    </xf>
    <xf numFmtId="38" fontId="2" fillId="0" borderId="49" xfId="1" applyFont="1" applyFill="1" applyBorder="1" applyAlignment="1">
      <alignment horizontal="center" vertical="center"/>
    </xf>
    <xf numFmtId="38" fontId="2" fillId="0" borderId="50" xfId="1" applyFont="1" applyFill="1" applyBorder="1" applyAlignment="1">
      <alignment horizontal="center" vertical="center"/>
    </xf>
    <xf numFmtId="38" fontId="2" fillId="0" borderId="62" xfId="1" applyFont="1" applyFill="1" applyBorder="1" applyAlignment="1">
      <alignment horizontal="center" vertical="center"/>
    </xf>
    <xf numFmtId="38" fontId="2" fillId="0" borderId="63" xfId="1" applyFont="1" applyFill="1" applyBorder="1" applyAlignment="1">
      <alignment horizontal="center" vertical="center"/>
    </xf>
    <xf numFmtId="38" fontId="2" fillId="0" borderId="64" xfId="1" applyFont="1" applyFill="1" applyBorder="1" applyAlignment="1">
      <alignment horizontal="center" vertical="center"/>
    </xf>
    <xf numFmtId="177" fontId="2" fillId="0" borderId="43" xfId="0" applyNumberFormat="1" applyFont="1" applyFill="1" applyBorder="1" applyAlignment="1">
      <alignment horizontal="center" vertical="center"/>
    </xf>
    <xf numFmtId="177" fontId="2" fillId="0" borderId="41" xfId="0" applyNumberFormat="1" applyFont="1" applyFill="1" applyBorder="1" applyAlignment="1">
      <alignment horizontal="center" vertical="center"/>
    </xf>
    <xf numFmtId="177" fontId="2" fillId="0" borderId="42" xfId="0" applyNumberFormat="1" applyFont="1" applyFill="1" applyBorder="1" applyAlignment="1">
      <alignment horizontal="center" vertical="center"/>
    </xf>
    <xf numFmtId="0" fontId="7" fillId="0" borderId="51" xfId="0" applyFont="1" applyFill="1" applyBorder="1" applyAlignment="1">
      <alignment horizontal="center" vertical="center"/>
    </xf>
    <xf numFmtId="0" fontId="7" fillId="0" borderId="67" xfId="0" applyFont="1" applyFill="1" applyBorder="1" applyAlignment="1">
      <alignment horizontal="center" vertical="center"/>
    </xf>
    <xf numFmtId="38" fontId="2" fillId="0" borderId="65" xfId="1" applyFont="1" applyFill="1" applyBorder="1" applyAlignment="1">
      <alignment horizontal="center" vertical="center"/>
    </xf>
    <xf numFmtId="38" fontId="2" fillId="0" borderId="10" xfId="1" applyFont="1" applyFill="1" applyBorder="1" applyAlignment="1">
      <alignment horizontal="center" vertical="center"/>
    </xf>
    <xf numFmtId="38" fontId="2" fillId="0" borderId="66" xfId="1" applyFont="1" applyFill="1" applyBorder="1" applyAlignment="1">
      <alignment horizontal="center" vertical="center"/>
    </xf>
    <xf numFmtId="0" fontId="2" fillId="0" borderId="47" xfId="0" applyFont="1" applyFill="1" applyBorder="1" applyAlignment="1">
      <alignment horizontal="center" vertical="center"/>
    </xf>
    <xf numFmtId="0" fontId="2" fillId="0" borderId="6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2" xfId="0" applyFont="1" applyFill="1" applyBorder="1" applyAlignment="1">
      <alignment horizontal="center" vertical="center"/>
    </xf>
    <xf numFmtId="176" fontId="7" fillId="0" borderId="23" xfId="0" applyNumberFormat="1" applyFont="1" applyFill="1" applyBorder="1" applyAlignment="1">
      <alignment horizontal="center" vertical="center"/>
    </xf>
    <xf numFmtId="176" fontId="7" fillId="0" borderId="24" xfId="0" applyNumberFormat="1" applyFont="1" applyFill="1" applyBorder="1" applyAlignment="1">
      <alignment horizontal="center" vertical="center"/>
    </xf>
    <xf numFmtId="176" fontId="7" fillId="0" borderId="29" xfId="0" applyNumberFormat="1" applyFont="1" applyFill="1" applyBorder="1" applyAlignment="1">
      <alignment horizontal="center" vertical="center"/>
    </xf>
    <xf numFmtId="176" fontId="7" fillId="0" borderId="26" xfId="0" applyNumberFormat="1" applyFont="1" applyFill="1" applyBorder="1" applyAlignment="1">
      <alignment horizontal="center" vertical="center"/>
    </xf>
    <xf numFmtId="176" fontId="7" fillId="0" borderId="27" xfId="0" applyNumberFormat="1" applyFont="1" applyFill="1" applyBorder="1" applyAlignment="1">
      <alignment horizontal="center" vertical="center"/>
    </xf>
    <xf numFmtId="176" fontId="7" fillId="0" borderId="30" xfId="0" applyNumberFormat="1" applyFont="1" applyFill="1" applyBorder="1" applyAlignment="1">
      <alignment horizontal="center" vertical="center"/>
    </xf>
    <xf numFmtId="38" fontId="7" fillId="0" borderId="23" xfId="1" applyFont="1" applyFill="1" applyBorder="1" applyAlignment="1">
      <alignment horizontal="center" vertical="center"/>
    </xf>
    <xf numFmtId="38" fontId="7" fillId="0" borderId="24" xfId="1" applyFont="1" applyFill="1" applyBorder="1" applyAlignment="1">
      <alignment horizontal="center" vertical="center"/>
    </xf>
    <xf numFmtId="38" fontId="7" fillId="0" borderId="25" xfId="1" applyFont="1" applyFill="1" applyBorder="1" applyAlignment="1">
      <alignment horizontal="center" vertical="center"/>
    </xf>
    <xf numFmtId="38" fontId="7" fillId="0" borderId="26" xfId="1" applyFont="1" applyFill="1" applyBorder="1" applyAlignment="1">
      <alignment horizontal="center" vertical="center"/>
    </xf>
    <xf numFmtId="38" fontId="7" fillId="0" borderId="27" xfId="1" applyFont="1" applyFill="1" applyBorder="1" applyAlignment="1">
      <alignment horizontal="center" vertical="center"/>
    </xf>
    <xf numFmtId="38" fontId="7" fillId="0" borderId="28" xfId="1" applyFont="1" applyFill="1" applyBorder="1" applyAlignment="1">
      <alignment horizontal="center" vertical="center"/>
    </xf>
    <xf numFmtId="0" fontId="2" fillId="0" borderId="60" xfId="0" applyFont="1" applyFill="1" applyBorder="1" applyAlignment="1">
      <alignment horizontal="center" vertical="center"/>
    </xf>
    <xf numFmtId="0" fontId="2" fillId="0" borderId="45" xfId="0" applyFont="1" applyFill="1" applyBorder="1" applyAlignment="1">
      <alignment horizontal="center" vertical="center"/>
    </xf>
    <xf numFmtId="0" fontId="2" fillId="0" borderId="46" xfId="0" applyFont="1" applyFill="1" applyBorder="1" applyAlignment="1">
      <alignment horizontal="center" vertical="center"/>
    </xf>
    <xf numFmtId="38" fontId="2" fillId="0" borderId="52" xfId="1" applyFont="1" applyFill="1" applyBorder="1" applyAlignment="1">
      <alignment horizontal="center" vertical="center"/>
    </xf>
    <xf numFmtId="38" fontId="2" fillId="0" borderId="45" xfId="1" applyFont="1" applyFill="1" applyBorder="1" applyAlignment="1">
      <alignment horizontal="center" vertical="center"/>
    </xf>
    <xf numFmtId="38" fontId="2" fillId="0" borderId="46" xfId="1" applyFont="1" applyFill="1" applyBorder="1" applyAlignment="1">
      <alignment horizontal="center" vertical="center"/>
    </xf>
    <xf numFmtId="0" fontId="7" fillId="0" borderId="47" xfId="0" applyFont="1" applyFill="1" applyBorder="1" applyAlignment="1">
      <alignment horizontal="center" vertical="center"/>
    </xf>
    <xf numFmtId="177" fontId="2" fillId="0" borderId="52" xfId="1" applyNumberFormat="1" applyFont="1" applyFill="1" applyBorder="1" applyAlignment="1">
      <alignment horizontal="center" vertical="center"/>
    </xf>
    <xf numFmtId="177" fontId="2" fillId="0" borderId="45" xfId="1" applyNumberFormat="1" applyFont="1" applyFill="1" applyBorder="1" applyAlignment="1">
      <alignment horizontal="center" vertical="center"/>
    </xf>
    <xf numFmtId="177" fontId="2" fillId="0" borderId="46" xfId="1" applyNumberFormat="1" applyFont="1" applyFill="1" applyBorder="1" applyAlignment="1">
      <alignment horizontal="center" vertical="center"/>
    </xf>
    <xf numFmtId="176" fontId="2" fillId="0" borderId="48" xfId="1" applyNumberFormat="1" applyFont="1" applyFill="1" applyBorder="1" applyAlignment="1">
      <alignment horizontal="center" vertical="center"/>
    </xf>
    <xf numFmtId="176" fontId="2" fillId="0" borderId="49" xfId="1" applyNumberFormat="1" applyFont="1" applyFill="1" applyBorder="1" applyAlignment="1">
      <alignment horizontal="center" vertical="center"/>
    </xf>
    <xf numFmtId="176" fontId="2" fillId="0" borderId="50" xfId="1" applyNumberFormat="1" applyFont="1" applyFill="1" applyBorder="1" applyAlignment="1">
      <alignment horizontal="center" vertical="center"/>
    </xf>
    <xf numFmtId="0" fontId="4" fillId="0" borderId="26"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10" xfId="0" applyFont="1" applyFill="1" applyBorder="1" applyAlignment="1">
      <alignment horizontal="center" vertical="center"/>
    </xf>
    <xf numFmtId="0" fontId="0" fillId="4" borderId="1" xfId="0" applyNumberFormat="1" applyFill="1" applyBorder="1" applyAlignment="1" applyProtection="1">
      <alignment horizontal="center" vertical="center"/>
      <protection locked="0"/>
    </xf>
    <xf numFmtId="0" fontId="9" fillId="4" borderId="1" xfId="0" applyNumberFormat="1" applyFont="1" applyFill="1" applyBorder="1" applyAlignment="1" applyProtection="1">
      <alignment horizontal="center" vertical="center"/>
      <protection locked="0"/>
    </xf>
    <xf numFmtId="0" fontId="4"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2" fillId="0" borderId="31" xfId="0" applyFont="1" applyFill="1" applyBorder="1" applyAlignment="1" applyProtection="1">
      <alignment horizontal="left" vertical="top" wrapText="1"/>
      <protection locked="0"/>
    </xf>
    <xf numFmtId="0" fontId="2" fillId="0" borderId="1" xfId="0" applyFont="1" applyFill="1" applyBorder="1" applyAlignment="1" applyProtection="1">
      <alignment horizontal="left" vertical="top" wrapText="1"/>
      <protection locked="0"/>
    </xf>
    <xf numFmtId="0" fontId="2" fillId="0" borderId="32" xfId="0" applyFont="1" applyFill="1" applyBorder="1" applyAlignment="1" applyProtection="1">
      <alignment horizontal="left" vertical="top" wrapText="1"/>
      <protection locked="0"/>
    </xf>
    <xf numFmtId="0" fontId="2" fillId="0" borderId="26" xfId="0" applyFont="1" applyFill="1" applyBorder="1" applyAlignment="1" applyProtection="1">
      <alignment horizontal="left" vertical="top" wrapText="1"/>
      <protection locked="0"/>
    </xf>
    <xf numFmtId="0" fontId="2" fillId="0" borderId="27" xfId="0" applyFont="1" applyFill="1" applyBorder="1" applyAlignment="1" applyProtection="1">
      <alignment horizontal="left" vertical="top" wrapText="1"/>
      <protection locked="0"/>
    </xf>
    <xf numFmtId="0" fontId="2" fillId="0" borderId="28" xfId="0" applyFont="1" applyFill="1" applyBorder="1" applyAlignment="1" applyProtection="1">
      <alignment horizontal="left" vertical="top" wrapText="1"/>
      <protection locked="0"/>
    </xf>
    <xf numFmtId="0" fontId="2" fillId="0" borderId="58" xfId="0"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protection locked="0"/>
    </xf>
    <xf numFmtId="0" fontId="2" fillId="0" borderId="42" xfId="0" applyFont="1" applyFill="1" applyBorder="1" applyAlignment="1" applyProtection="1">
      <alignment horizontal="center" vertical="center"/>
      <protection locked="0"/>
    </xf>
    <xf numFmtId="38" fontId="2" fillId="0" borderId="43" xfId="1" applyFont="1" applyFill="1" applyBorder="1" applyAlignment="1" applyProtection="1">
      <alignment horizontal="center" vertical="center"/>
      <protection locked="0"/>
    </xf>
    <xf numFmtId="38" fontId="2" fillId="0" borderId="41" xfId="1" applyFont="1" applyFill="1" applyBorder="1" applyAlignment="1" applyProtection="1">
      <alignment horizontal="center" vertical="center"/>
      <protection locked="0"/>
    </xf>
    <xf numFmtId="38" fontId="2" fillId="0" borderId="42" xfId="1" applyFont="1" applyFill="1" applyBorder="1" applyAlignment="1" applyProtection="1">
      <alignment horizontal="center" vertical="center"/>
      <protection locked="0"/>
    </xf>
    <xf numFmtId="177" fontId="2" fillId="0" borderId="43" xfId="1" applyNumberFormat="1" applyFont="1" applyFill="1" applyBorder="1" applyAlignment="1" applyProtection="1">
      <alignment horizontal="center" vertical="center"/>
      <protection locked="0"/>
    </xf>
    <xf numFmtId="177" fontId="2" fillId="0" borderId="41" xfId="1" applyNumberFormat="1" applyFont="1" applyFill="1" applyBorder="1" applyAlignment="1" applyProtection="1">
      <alignment horizontal="center" vertical="center"/>
      <protection locked="0"/>
    </xf>
    <xf numFmtId="177" fontId="2" fillId="0" borderId="42" xfId="1" applyNumberFormat="1" applyFont="1" applyFill="1" applyBorder="1" applyAlignment="1" applyProtection="1">
      <alignment horizontal="center" vertical="center"/>
      <protection locked="0"/>
    </xf>
    <xf numFmtId="176" fontId="2" fillId="0" borderId="43" xfId="1" applyNumberFormat="1" applyFont="1" applyFill="1" applyBorder="1" applyAlignment="1" applyProtection="1">
      <alignment horizontal="center" vertical="center"/>
      <protection locked="0"/>
    </xf>
    <xf numFmtId="176" fontId="2" fillId="0" borderId="41" xfId="1" applyNumberFormat="1" applyFont="1" applyFill="1" applyBorder="1" applyAlignment="1" applyProtection="1">
      <alignment horizontal="center" vertical="center"/>
      <protection locked="0"/>
    </xf>
    <xf numFmtId="176" fontId="2" fillId="0" borderId="42" xfId="1" applyNumberFormat="1" applyFont="1" applyFill="1" applyBorder="1" applyAlignment="1" applyProtection="1">
      <alignment horizontal="center" vertical="center"/>
      <protection locked="0"/>
    </xf>
    <xf numFmtId="0" fontId="2" fillId="0" borderId="56" xfId="0" applyFont="1" applyFill="1" applyBorder="1" applyAlignment="1" applyProtection="1">
      <alignment horizontal="center" vertical="center"/>
      <protection locked="0"/>
    </xf>
    <xf numFmtId="0" fontId="2" fillId="0" borderId="3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38" fontId="2" fillId="0" borderId="39" xfId="1" applyFont="1" applyFill="1" applyBorder="1" applyAlignment="1" applyProtection="1">
      <alignment horizontal="center" vertical="center"/>
      <protection locked="0"/>
    </xf>
    <xf numFmtId="38" fontId="2" fillId="0" borderId="37" xfId="1" applyFont="1" applyFill="1" applyBorder="1" applyAlignment="1" applyProtection="1">
      <alignment horizontal="center" vertical="center"/>
      <protection locked="0"/>
    </xf>
    <xf numFmtId="38" fontId="2" fillId="0" borderId="38" xfId="1" applyFont="1" applyFill="1" applyBorder="1" applyAlignment="1" applyProtection="1">
      <alignment horizontal="center" vertical="center"/>
      <protection locked="0"/>
    </xf>
    <xf numFmtId="177" fontId="2" fillId="0" borderId="39" xfId="1" applyNumberFormat="1" applyFont="1" applyFill="1" applyBorder="1" applyAlignment="1" applyProtection="1">
      <alignment horizontal="center" vertical="center"/>
      <protection locked="0"/>
    </xf>
    <xf numFmtId="177" fontId="2" fillId="0" borderId="37" xfId="1" applyNumberFormat="1" applyFont="1" applyFill="1" applyBorder="1" applyAlignment="1" applyProtection="1">
      <alignment horizontal="center" vertical="center"/>
      <protection locked="0"/>
    </xf>
    <xf numFmtId="177" fontId="2" fillId="0" borderId="38" xfId="1" applyNumberFormat="1" applyFont="1" applyFill="1" applyBorder="1" applyAlignment="1" applyProtection="1">
      <alignment horizontal="center" vertical="center"/>
      <protection locked="0"/>
    </xf>
    <xf numFmtId="176" fontId="2" fillId="0" borderId="39" xfId="1" applyNumberFormat="1" applyFont="1" applyFill="1" applyBorder="1" applyAlignment="1" applyProtection="1">
      <alignment horizontal="center" vertical="center"/>
      <protection locked="0"/>
    </xf>
    <xf numFmtId="176" fontId="2" fillId="0" borderId="37" xfId="1" applyNumberFormat="1" applyFont="1" applyFill="1" applyBorder="1" applyAlignment="1" applyProtection="1">
      <alignment horizontal="center" vertical="center"/>
      <protection locked="0"/>
    </xf>
    <xf numFmtId="176" fontId="2" fillId="0" borderId="38" xfId="1" applyNumberFormat="1" applyFont="1" applyFill="1" applyBorder="1" applyAlignment="1" applyProtection="1">
      <alignment horizontal="center" vertical="center"/>
      <protection locked="0"/>
    </xf>
    <xf numFmtId="0" fontId="2" fillId="0" borderId="40" xfId="0" applyFont="1" applyFill="1" applyBorder="1" applyAlignment="1" applyProtection="1">
      <alignment horizontal="center" vertical="center"/>
      <protection locked="0"/>
    </xf>
    <xf numFmtId="0" fontId="2" fillId="0" borderId="57" xfId="0" applyFont="1" applyFill="1" applyBorder="1" applyAlignment="1" applyProtection="1">
      <alignment horizontal="center" vertical="center"/>
      <protection locked="0"/>
    </xf>
    <xf numFmtId="0" fontId="2" fillId="0" borderId="44" xfId="0" applyFont="1" applyFill="1" applyBorder="1" applyAlignment="1" applyProtection="1">
      <alignment horizontal="center" vertical="center"/>
      <protection locked="0"/>
    </xf>
    <xf numFmtId="0" fontId="2" fillId="0" borderId="59" xfId="0" applyFont="1" applyFill="1" applyBorder="1" applyAlignment="1" applyProtection="1">
      <alignment horizontal="center" vertical="center"/>
      <protection locked="0"/>
    </xf>
    <xf numFmtId="0" fontId="2" fillId="0" borderId="47" xfId="0" applyFont="1" applyFill="1" applyBorder="1" applyAlignment="1" applyProtection="1">
      <alignment horizontal="center" vertical="center"/>
      <protection locked="0"/>
    </xf>
    <xf numFmtId="0" fontId="2" fillId="0" borderId="61"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38" fontId="2" fillId="0" borderId="52" xfId="1" applyFont="1" applyFill="1" applyBorder="1" applyAlignment="1" applyProtection="1">
      <alignment horizontal="center" vertical="center"/>
      <protection locked="0"/>
    </xf>
    <xf numFmtId="38" fontId="2" fillId="0" borderId="45" xfId="1" applyFont="1" applyFill="1" applyBorder="1" applyAlignment="1" applyProtection="1">
      <alignment horizontal="center" vertical="center"/>
      <protection locked="0"/>
    </xf>
    <xf numFmtId="38" fontId="2" fillId="0" borderId="46" xfId="1" applyFont="1" applyFill="1" applyBorder="1" applyAlignment="1" applyProtection="1">
      <alignment horizontal="center" vertical="center"/>
      <protection locked="0"/>
    </xf>
    <xf numFmtId="177" fontId="2" fillId="0" borderId="52" xfId="1" applyNumberFormat="1" applyFont="1" applyFill="1" applyBorder="1" applyAlignment="1" applyProtection="1">
      <alignment horizontal="center" vertical="center"/>
      <protection locked="0"/>
    </xf>
    <xf numFmtId="177" fontId="2" fillId="0" borderId="45" xfId="1" applyNumberFormat="1" applyFont="1" applyFill="1" applyBorder="1" applyAlignment="1" applyProtection="1">
      <alignment horizontal="center" vertical="center"/>
      <protection locked="0"/>
    </xf>
    <xf numFmtId="177" fontId="2" fillId="0" borderId="46" xfId="1" applyNumberFormat="1" applyFont="1" applyFill="1" applyBorder="1" applyAlignment="1" applyProtection="1">
      <alignment horizontal="center" vertical="center"/>
      <protection locked="0"/>
    </xf>
    <xf numFmtId="176" fontId="2" fillId="0" borderId="48" xfId="1" applyNumberFormat="1" applyFont="1" applyFill="1" applyBorder="1" applyAlignment="1" applyProtection="1">
      <alignment horizontal="center" vertical="center"/>
      <protection locked="0"/>
    </xf>
    <xf numFmtId="176" fontId="2" fillId="0" borderId="49" xfId="1" applyNumberFormat="1" applyFont="1" applyFill="1" applyBorder="1" applyAlignment="1" applyProtection="1">
      <alignment horizontal="center" vertical="center"/>
      <protection locked="0"/>
    </xf>
    <xf numFmtId="176" fontId="2" fillId="0" borderId="50" xfId="1" applyNumberFormat="1" applyFont="1" applyFill="1" applyBorder="1" applyAlignment="1" applyProtection="1">
      <alignment horizontal="center" vertical="center"/>
      <protection locked="0"/>
    </xf>
    <xf numFmtId="177" fontId="2" fillId="0" borderId="43" xfId="0" applyNumberFormat="1" applyFont="1" applyFill="1" applyBorder="1" applyAlignment="1" applyProtection="1">
      <alignment horizontal="center" vertical="center"/>
      <protection locked="0"/>
    </xf>
    <xf numFmtId="177" fontId="2" fillId="0" borderId="41" xfId="0" applyNumberFormat="1" applyFont="1" applyFill="1" applyBorder="1" applyAlignment="1" applyProtection="1">
      <alignment horizontal="center" vertical="center"/>
      <protection locked="0"/>
    </xf>
    <xf numFmtId="177" fontId="2" fillId="0" borderId="42" xfId="0" applyNumberFormat="1" applyFont="1" applyFill="1" applyBorder="1" applyAlignment="1" applyProtection="1">
      <alignment horizontal="center" vertical="center"/>
      <protection locked="0"/>
    </xf>
  </cellXfs>
  <cellStyles count="2">
    <cellStyle name="桁区切り" xfId="1" builtinId="6"/>
    <cellStyle name="標準" xfId="0" builtinId="0"/>
  </cellStyles>
  <dxfs count="34">
    <dxf>
      <fill>
        <patternFill>
          <bgColor theme="6" tint="0.39994506668294322"/>
        </patternFill>
      </fill>
    </dxf>
    <dxf>
      <fill>
        <patternFill>
          <bgColor theme="8"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8" tint="0.79998168889431442"/>
        </patternFill>
      </fill>
    </dxf>
    <dxf>
      <fill>
        <patternFill>
          <bgColor theme="6" tint="0.39994506668294322"/>
        </patternFill>
      </fill>
    </dxf>
  </dxfs>
  <tableStyles count="0" defaultTableStyle="TableStyleMedium2" defaultPivotStyle="PivotStyleLight16"/>
  <colors>
    <mruColors>
      <color rgb="FF41A6DF"/>
      <color rgb="FF745285"/>
      <color rgb="FFE9F2F8"/>
      <color rgb="FFECE5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12</xdr:col>
      <xdr:colOff>71717</xdr:colOff>
      <xdr:row>3</xdr:row>
      <xdr:rowOff>70326</xdr:rowOff>
    </xdr:to>
    <xdr:pic>
      <xdr:nvPicPr>
        <xdr:cNvPr id="2" name="図 1">
          <a:extLst>
            <a:ext uri="{FF2B5EF4-FFF2-40B4-BE49-F238E27FC236}">
              <a16:creationId xmlns:a16="http://schemas.microsoft.com/office/drawing/2014/main" id="{5E38636D-5C44-413A-82DA-F8B8156AFE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2767292" cy="470376"/>
        </a:xfrm>
        <a:prstGeom prst="rect">
          <a:avLst/>
        </a:prstGeom>
      </xdr:spPr>
    </xdr:pic>
    <xdr:clientData/>
  </xdr:twoCellAnchor>
  <xdr:twoCellAnchor>
    <xdr:from>
      <xdr:col>25</xdr:col>
      <xdr:colOff>57150</xdr:colOff>
      <xdr:row>20</xdr:row>
      <xdr:rowOff>123824</xdr:rowOff>
    </xdr:from>
    <xdr:to>
      <xdr:col>69</xdr:col>
      <xdr:colOff>43146</xdr:colOff>
      <xdr:row>36</xdr:row>
      <xdr:rowOff>114300</xdr:rowOff>
    </xdr:to>
    <xdr:sp macro="" textlink="">
      <xdr:nvSpPr>
        <xdr:cNvPr id="3" name="正方形/長方形 2">
          <a:extLst>
            <a:ext uri="{FF2B5EF4-FFF2-40B4-BE49-F238E27FC236}">
              <a16:creationId xmlns:a16="http://schemas.microsoft.com/office/drawing/2014/main" id="{D76196D0-5B5F-4033-B03C-4A71E77010D1}"/>
            </a:ext>
          </a:extLst>
        </xdr:cNvPr>
        <xdr:cNvSpPr/>
      </xdr:nvSpPr>
      <xdr:spPr>
        <a:xfrm>
          <a:off x="5895975" y="3171824"/>
          <a:ext cx="10463496" cy="2428876"/>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導入支援事業者名を入力してください。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カテゴリー５の名称</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登録申請を行うカテゴリー５の名称を入力してください。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a:t>
          </a:r>
          <a:r>
            <a:rPr kumimoji="1" lang="en-US" altLang="ja-JP" sz="1100" b="0">
              <a:solidFill>
                <a:srgbClr val="FF0000"/>
              </a:solidFill>
              <a:latin typeface="BIZ UDPゴシック" panose="020B0400000000000000" pitchFamily="50" charset="-128"/>
              <a:ea typeface="BIZ UDPゴシック" panose="020B0400000000000000" pitchFamily="50" charset="-128"/>
            </a:rPr>
            <a:t>IT</a:t>
          </a:r>
          <a:r>
            <a:rPr kumimoji="1" lang="ja-JP" altLang="en-US" sz="1100" b="0">
              <a:solidFill>
                <a:srgbClr val="FF0000"/>
              </a:solidFill>
              <a:latin typeface="BIZ UDPゴシック" panose="020B0400000000000000" pitchFamily="50" charset="-128"/>
              <a:ea typeface="BIZ UDPゴシック" panose="020B0400000000000000" pitchFamily="50" charset="-128"/>
            </a:rPr>
            <a:t>ツール名」と一致している必要があります。</a:t>
          </a:r>
          <a:endParaRPr kumimoji="1" lang="en-US" altLang="ja-JP" sz="1100" b="0">
            <a:solidFill>
              <a:srgbClr val="FF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業務分類</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「導入コンサルティングのみ行う」、「活用コンサルティングのみ行う」、「導入コンサルティング、活用コンサルティングの双方を行う」から選択してくだ</a:t>
          </a:r>
          <a:br>
            <a:rPr kumimoji="1" lang="en-US" altLang="ja-JP" sz="1100" b="0">
              <a:solidFill>
                <a:schemeClr val="tx1"/>
              </a:solidFill>
              <a:latin typeface="BIZ UDPゴシック" panose="020B0400000000000000" pitchFamily="50" charset="-128"/>
              <a:ea typeface="BIZ UDPゴシック" panose="020B0400000000000000" pitchFamily="50" charset="-128"/>
            </a:rPr>
          </a:br>
          <a:r>
            <a:rPr kumimoji="1" lang="ja-JP" altLang="en-US" sz="1100" b="0">
              <a:solidFill>
                <a:schemeClr val="tx1"/>
              </a:solidFill>
              <a:latin typeface="BIZ UDPゴシック" panose="020B0400000000000000" pitchFamily="50" charset="-128"/>
              <a:ea typeface="BIZ UDPゴシック" panose="020B0400000000000000" pitchFamily="50" charset="-128"/>
            </a:rPr>
            <a:t>　　　　　　　　　　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システム上で入力した「該当する業務分類」と一致している必要があります。</a:t>
          </a:r>
          <a:br>
            <a:rPr kumimoji="1" lang="en-US" altLang="ja-JP" sz="1100" b="0">
              <a:solidFill>
                <a:srgbClr val="FF0000"/>
              </a:solidFill>
              <a:latin typeface="BIZ UDPゴシック" panose="020B0400000000000000" pitchFamily="50" charset="-128"/>
              <a:ea typeface="BIZ UDPゴシック" panose="020B0400000000000000" pitchFamily="50" charset="-128"/>
            </a:rPr>
          </a:br>
          <a:r>
            <a:rPr kumimoji="1" lang="ja-JP" altLang="en-US" sz="1100" b="0">
              <a:solidFill>
                <a:srgbClr val="FF0000"/>
              </a:solidFill>
              <a:latin typeface="BIZ UDPゴシック" panose="020B0400000000000000" pitchFamily="50" charset="-128"/>
              <a:ea typeface="BIZ UDPゴシック" panose="020B0400000000000000" pitchFamily="50" charset="-128"/>
            </a:rPr>
            <a:t>　　　　　　　　　　</a:t>
          </a:r>
          <a: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選択内容によって、入力可能な項目が異なります。</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　　　　　　　　　　　　　・入力可能：青色セル</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　　　　　　　　　　　　　・入力不可：灰色セル</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業務内容の説明</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　実施する業務内容の説明を入力してください。</a:t>
          </a:r>
          <a:r>
            <a:rPr kumimoji="1" lang="ja-JP" altLang="en-US" sz="1100" b="0">
              <a:solidFill>
                <a:srgbClr val="FF0000"/>
              </a:solidFill>
              <a:effectLst/>
              <a:latin typeface="BIZ UDPゴシック" panose="020B0400000000000000" pitchFamily="50" charset="-128"/>
              <a:ea typeface="BIZ UDPゴシック" panose="020B0400000000000000" pitchFamily="50" charset="-128"/>
              <a:cs typeface="+mn-cs"/>
            </a:rPr>
            <a:t>システム上で選択した「業務内容」に該当するものは、全て入力する必要があります。</a:t>
          </a:r>
          <a:endParaRPr kumimoji="1" lang="ja-JP" altLang="en-US" sz="11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twoCellAnchor>
    <xdr:from>
      <xdr:col>25</xdr:col>
      <xdr:colOff>152400</xdr:colOff>
      <xdr:row>21</xdr:row>
      <xdr:rowOff>133350</xdr:rowOff>
    </xdr:from>
    <xdr:to>
      <xdr:col>26</xdr:col>
      <xdr:colOff>202198</xdr:colOff>
      <xdr:row>23</xdr:row>
      <xdr:rowOff>116550</xdr:rowOff>
    </xdr:to>
    <xdr:sp macro="" textlink="">
      <xdr:nvSpPr>
        <xdr:cNvPr id="4" name="楕円 3">
          <a:extLst>
            <a:ext uri="{FF2B5EF4-FFF2-40B4-BE49-F238E27FC236}">
              <a16:creationId xmlns:a16="http://schemas.microsoft.com/office/drawing/2014/main" id="{102CC269-8065-4BB8-9783-6E84E5376711}"/>
            </a:ext>
          </a:extLst>
        </xdr:cNvPr>
        <xdr:cNvSpPr>
          <a:spLocks/>
        </xdr:cNvSpPr>
      </xdr:nvSpPr>
      <xdr:spPr>
        <a:xfrm>
          <a:off x="5991225" y="333375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a:t>
          </a:r>
          <a:endParaRPr kumimoji="1" lang="ja-JP" altLang="en-US" sz="1100" b="1">
            <a:solidFill>
              <a:srgbClr val="FFFFFF"/>
            </a:solidFill>
            <a:latin typeface="+mn-ea"/>
            <a:ea typeface="+mn-ea"/>
          </a:endParaRPr>
        </a:p>
      </xdr:txBody>
    </xdr:sp>
    <xdr:clientData/>
  </xdr:twoCellAnchor>
  <xdr:twoCellAnchor>
    <xdr:from>
      <xdr:col>0</xdr:col>
      <xdr:colOff>76200</xdr:colOff>
      <xdr:row>9</xdr:row>
      <xdr:rowOff>9525</xdr:rowOff>
    </xdr:from>
    <xdr:to>
      <xdr:col>2</xdr:col>
      <xdr:colOff>2173</xdr:colOff>
      <xdr:row>10</xdr:row>
      <xdr:rowOff>145125</xdr:rowOff>
    </xdr:to>
    <xdr:sp macro="" textlink="">
      <xdr:nvSpPr>
        <xdr:cNvPr id="5" name="楕円 4">
          <a:extLst>
            <a:ext uri="{FF2B5EF4-FFF2-40B4-BE49-F238E27FC236}">
              <a16:creationId xmlns:a16="http://schemas.microsoft.com/office/drawing/2014/main" id="{9D725A6A-BF41-E290-24FF-6EFAD7DB2BD8}"/>
            </a:ext>
          </a:extLst>
        </xdr:cNvPr>
        <xdr:cNvSpPr>
          <a:spLocks/>
        </xdr:cNvSpPr>
      </xdr:nvSpPr>
      <xdr:spPr>
        <a:xfrm>
          <a:off x="76200" y="13811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marL="0" indent="0" algn="ctr"/>
          <a:r>
            <a:rPr kumimoji="1" lang="en-US" altLang="ja-JP" sz="1100" b="1">
              <a:solidFill>
                <a:srgbClr val="FFFFFF"/>
              </a:solidFill>
              <a:latin typeface="+mn-ea"/>
              <a:ea typeface="+mn-ea"/>
              <a:cs typeface="+mn-cs"/>
            </a:rPr>
            <a:t>1</a:t>
          </a:r>
          <a:endParaRPr kumimoji="1" lang="ja-JP" altLang="en-US" sz="1100" b="1">
            <a:solidFill>
              <a:srgbClr val="FFFFFF"/>
            </a:solidFill>
            <a:latin typeface="+mn-ea"/>
            <a:ea typeface="+mn-ea"/>
            <a:cs typeface="+mn-cs"/>
          </a:endParaRPr>
        </a:p>
      </xdr:txBody>
    </xdr:sp>
    <xdr:clientData/>
  </xdr:twoCellAnchor>
  <xdr:twoCellAnchor>
    <xdr:from>
      <xdr:col>0</xdr:col>
      <xdr:colOff>76200</xdr:colOff>
      <xdr:row>11</xdr:row>
      <xdr:rowOff>19050</xdr:rowOff>
    </xdr:from>
    <xdr:to>
      <xdr:col>2</xdr:col>
      <xdr:colOff>2173</xdr:colOff>
      <xdr:row>13</xdr:row>
      <xdr:rowOff>2250</xdr:rowOff>
    </xdr:to>
    <xdr:sp macro="" textlink="">
      <xdr:nvSpPr>
        <xdr:cNvPr id="6" name="楕円 5">
          <a:extLst>
            <a:ext uri="{FF2B5EF4-FFF2-40B4-BE49-F238E27FC236}">
              <a16:creationId xmlns:a16="http://schemas.microsoft.com/office/drawing/2014/main" id="{D37187E2-B648-BC50-0BEE-A2CEEE1EED0A}"/>
            </a:ext>
          </a:extLst>
        </xdr:cNvPr>
        <xdr:cNvSpPr>
          <a:spLocks/>
        </xdr:cNvSpPr>
      </xdr:nvSpPr>
      <xdr:spPr>
        <a:xfrm>
          <a:off x="76200" y="169545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２</a:t>
          </a:r>
        </a:p>
      </xdr:txBody>
    </xdr:sp>
    <xdr:clientData/>
  </xdr:twoCellAnchor>
  <xdr:twoCellAnchor>
    <xdr:from>
      <xdr:col>25</xdr:col>
      <xdr:colOff>152400</xdr:colOff>
      <xdr:row>24</xdr:row>
      <xdr:rowOff>57150</xdr:rowOff>
    </xdr:from>
    <xdr:to>
      <xdr:col>26</xdr:col>
      <xdr:colOff>202198</xdr:colOff>
      <xdr:row>26</xdr:row>
      <xdr:rowOff>40350</xdr:rowOff>
    </xdr:to>
    <xdr:sp macro="" textlink="">
      <xdr:nvSpPr>
        <xdr:cNvPr id="7" name="楕円 6">
          <a:extLst>
            <a:ext uri="{FF2B5EF4-FFF2-40B4-BE49-F238E27FC236}">
              <a16:creationId xmlns:a16="http://schemas.microsoft.com/office/drawing/2014/main" id="{E0D1C0D8-568A-8161-0D08-0487D5551F8E}"/>
            </a:ext>
          </a:extLst>
        </xdr:cNvPr>
        <xdr:cNvSpPr>
          <a:spLocks/>
        </xdr:cNvSpPr>
      </xdr:nvSpPr>
      <xdr:spPr>
        <a:xfrm>
          <a:off x="5991225" y="371475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２</a:t>
          </a:r>
        </a:p>
      </xdr:txBody>
    </xdr:sp>
    <xdr:clientData/>
  </xdr:twoCellAnchor>
  <xdr:twoCellAnchor>
    <xdr:from>
      <xdr:col>25</xdr:col>
      <xdr:colOff>152400</xdr:colOff>
      <xdr:row>26</xdr:row>
      <xdr:rowOff>114300</xdr:rowOff>
    </xdr:from>
    <xdr:to>
      <xdr:col>26</xdr:col>
      <xdr:colOff>202198</xdr:colOff>
      <xdr:row>28</xdr:row>
      <xdr:rowOff>97500</xdr:rowOff>
    </xdr:to>
    <xdr:sp macro="" textlink="">
      <xdr:nvSpPr>
        <xdr:cNvPr id="8" name="楕円 7">
          <a:extLst>
            <a:ext uri="{FF2B5EF4-FFF2-40B4-BE49-F238E27FC236}">
              <a16:creationId xmlns:a16="http://schemas.microsoft.com/office/drawing/2014/main" id="{998D9CE8-F58B-5EC1-2312-2A445A227D8C}"/>
            </a:ext>
          </a:extLst>
        </xdr:cNvPr>
        <xdr:cNvSpPr>
          <a:spLocks/>
        </xdr:cNvSpPr>
      </xdr:nvSpPr>
      <xdr:spPr>
        <a:xfrm>
          <a:off x="5991225" y="407670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３</a:t>
          </a:r>
        </a:p>
      </xdr:txBody>
    </xdr:sp>
    <xdr:clientData/>
  </xdr:twoCellAnchor>
  <xdr:twoCellAnchor>
    <xdr:from>
      <xdr:col>0</xdr:col>
      <xdr:colOff>76200</xdr:colOff>
      <xdr:row>13</xdr:row>
      <xdr:rowOff>19050</xdr:rowOff>
    </xdr:from>
    <xdr:to>
      <xdr:col>2</xdr:col>
      <xdr:colOff>2173</xdr:colOff>
      <xdr:row>15</xdr:row>
      <xdr:rowOff>2250</xdr:rowOff>
    </xdr:to>
    <xdr:sp macro="" textlink="">
      <xdr:nvSpPr>
        <xdr:cNvPr id="9" name="楕円 8">
          <a:extLst>
            <a:ext uri="{FF2B5EF4-FFF2-40B4-BE49-F238E27FC236}">
              <a16:creationId xmlns:a16="http://schemas.microsoft.com/office/drawing/2014/main" id="{96666CE6-8A2F-A6FC-C8A2-847F29BBAC5D}"/>
            </a:ext>
          </a:extLst>
        </xdr:cNvPr>
        <xdr:cNvSpPr>
          <a:spLocks/>
        </xdr:cNvSpPr>
      </xdr:nvSpPr>
      <xdr:spPr>
        <a:xfrm>
          <a:off x="76200" y="200025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３</a:t>
          </a:r>
        </a:p>
      </xdr:txBody>
    </xdr:sp>
    <xdr:clientData/>
  </xdr:twoCellAnchor>
  <xdr:twoCellAnchor>
    <xdr:from>
      <xdr:col>25</xdr:col>
      <xdr:colOff>152400</xdr:colOff>
      <xdr:row>33</xdr:row>
      <xdr:rowOff>142875</xdr:rowOff>
    </xdr:from>
    <xdr:to>
      <xdr:col>26</xdr:col>
      <xdr:colOff>202198</xdr:colOff>
      <xdr:row>35</xdr:row>
      <xdr:rowOff>126075</xdr:rowOff>
    </xdr:to>
    <xdr:sp macro="" textlink="">
      <xdr:nvSpPr>
        <xdr:cNvPr id="12" name="楕円 11">
          <a:extLst>
            <a:ext uri="{FF2B5EF4-FFF2-40B4-BE49-F238E27FC236}">
              <a16:creationId xmlns:a16="http://schemas.microsoft.com/office/drawing/2014/main" id="{0239767E-ADE7-6A39-4AF8-6D318074D338}"/>
            </a:ext>
          </a:extLst>
        </xdr:cNvPr>
        <xdr:cNvSpPr>
          <a:spLocks/>
        </xdr:cNvSpPr>
      </xdr:nvSpPr>
      <xdr:spPr>
        <a:xfrm>
          <a:off x="5991225" y="517207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４</a:t>
          </a:r>
        </a:p>
      </xdr:txBody>
    </xdr:sp>
    <xdr:clientData/>
  </xdr:twoCellAnchor>
  <xdr:twoCellAnchor>
    <xdr:from>
      <xdr:col>3</xdr:col>
      <xdr:colOff>180975</xdr:colOff>
      <xdr:row>16</xdr:row>
      <xdr:rowOff>0</xdr:rowOff>
    </xdr:from>
    <xdr:to>
      <xdr:col>4</xdr:col>
      <xdr:colOff>230773</xdr:colOff>
      <xdr:row>17</xdr:row>
      <xdr:rowOff>135600</xdr:rowOff>
    </xdr:to>
    <xdr:sp macro="" textlink="">
      <xdr:nvSpPr>
        <xdr:cNvPr id="15" name="楕円 14">
          <a:extLst>
            <a:ext uri="{FF2B5EF4-FFF2-40B4-BE49-F238E27FC236}">
              <a16:creationId xmlns:a16="http://schemas.microsoft.com/office/drawing/2014/main" id="{0010BB19-603E-4D5D-6928-4D7370FADB71}"/>
            </a:ext>
          </a:extLst>
        </xdr:cNvPr>
        <xdr:cNvSpPr>
          <a:spLocks/>
        </xdr:cNvSpPr>
      </xdr:nvSpPr>
      <xdr:spPr>
        <a:xfrm>
          <a:off x="781050" y="243840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４</a:t>
          </a:r>
        </a:p>
      </xdr:txBody>
    </xdr:sp>
    <xdr:clientData/>
  </xdr:twoCellAnchor>
  <xdr:twoCellAnchor>
    <xdr:from>
      <xdr:col>37</xdr:col>
      <xdr:colOff>0</xdr:colOff>
      <xdr:row>7</xdr:row>
      <xdr:rowOff>0</xdr:rowOff>
    </xdr:from>
    <xdr:to>
      <xdr:col>69</xdr:col>
      <xdr:colOff>54484</xdr:colOff>
      <xdr:row>15</xdr:row>
      <xdr:rowOff>6111</xdr:rowOff>
    </xdr:to>
    <xdr:sp macro="" textlink="">
      <xdr:nvSpPr>
        <xdr:cNvPr id="16" name="正方形/長方形 15">
          <a:extLst>
            <a:ext uri="{FF2B5EF4-FFF2-40B4-BE49-F238E27FC236}">
              <a16:creationId xmlns:a16="http://schemas.microsoft.com/office/drawing/2014/main" id="{0FD84B9E-69B6-40FB-8DA8-EFF15325CDD4}"/>
            </a:ext>
          </a:extLst>
        </xdr:cNvPr>
        <xdr:cNvSpPr/>
      </xdr:nvSpPr>
      <xdr:spPr>
        <a:xfrm>
          <a:off x="8696325" y="1066800"/>
          <a:ext cx="7674484" cy="1225311"/>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t"/>
        <a:lstStyle/>
        <a:p>
          <a:pPr algn="l"/>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留意事項</a:t>
          </a:r>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600" b="1" baseline="0">
              <a:solidFill>
                <a:srgbClr val="FF0000"/>
              </a:solidFill>
              <a:effectLst/>
              <a:latin typeface="BIZ UDPゴシック" panose="020B0400000000000000" pitchFamily="50" charset="-128"/>
              <a:ea typeface="BIZ UDPゴシック" panose="020B0400000000000000" pitchFamily="50" charset="-128"/>
              <a:cs typeface="+mn-cs"/>
            </a:rPr>
            <a:t>補助事業全体におけるカテゴリー５の業務内容及び価格の内訳</a:t>
          </a:r>
          <a:r>
            <a:rPr kumimoji="1" lang="ja-JP" altLang="en-US" sz="1600" b="0" baseline="0">
              <a:solidFill>
                <a:schemeClr val="tx1"/>
              </a:solidFill>
              <a:effectLst/>
              <a:latin typeface="BIZ UDPゴシック" panose="020B0400000000000000" pitchFamily="50" charset="-128"/>
              <a:ea typeface="BIZ UDPゴシック" panose="020B0400000000000000" pitchFamily="50" charset="-128"/>
              <a:cs typeface="+mn-cs"/>
            </a:rPr>
            <a:t>を記載してください。</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600" b="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0">
              <a:solidFill>
                <a:sysClr val="windowText" lastClr="000000"/>
              </a:solidFill>
              <a:effectLst/>
              <a:latin typeface="BIZ UDPゴシック" panose="020B0400000000000000" pitchFamily="50" charset="-128"/>
              <a:ea typeface="BIZ UDPゴシック" panose="020B0400000000000000" pitchFamily="50" charset="-128"/>
              <a:cs typeface="+mn-cs"/>
            </a:rPr>
            <a:t>交付申請及び実績報告において、</a:t>
          </a:r>
          <a:r>
            <a:rPr kumimoji="1" lang="ja-JP" altLang="en-US" sz="1600" b="0">
              <a:solidFill>
                <a:srgbClr val="FF0000"/>
              </a:solidFill>
              <a:effectLst/>
              <a:latin typeface="BIZ UDPゴシック" panose="020B0400000000000000" pitchFamily="50" charset="-128"/>
              <a:ea typeface="BIZ UDPゴシック" panose="020B0400000000000000" pitchFamily="50" charset="-128"/>
              <a:cs typeface="+mn-cs"/>
            </a:rPr>
            <a:t>カテゴリー５の「個数」や「年数」等により価格を増減することはできません。</a:t>
          </a:r>
          <a:br>
            <a:rPr kumimoji="1" lang="en-US" altLang="ja-JP" sz="1600" b="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600" b="0">
              <a:solidFill>
                <a:schemeClr val="tx1"/>
              </a:solidFill>
              <a:effectLst/>
              <a:latin typeface="BIZ UDPゴシック" panose="020B0400000000000000" pitchFamily="50" charset="-128"/>
              <a:ea typeface="BIZ UDPゴシック" panose="020B0400000000000000" pitchFamily="50" charset="-128"/>
              <a:cs typeface="+mn-cs"/>
            </a:rPr>
            <a:t>　　　　　　　　　　　　　　　　　　 </a:t>
          </a:r>
          <a:endParaRPr kumimoji="1" lang="ja-JP" altLang="en-US" sz="16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12</xdr:col>
      <xdr:colOff>81242</xdr:colOff>
      <xdr:row>3</xdr:row>
      <xdr:rowOff>60801</xdr:rowOff>
    </xdr:to>
    <xdr:pic>
      <xdr:nvPicPr>
        <xdr:cNvPr id="2" name="図 1">
          <a:extLst>
            <a:ext uri="{FF2B5EF4-FFF2-40B4-BE49-F238E27FC236}">
              <a16:creationId xmlns:a16="http://schemas.microsoft.com/office/drawing/2014/main" id="{F4128547-BAA7-4A56-84BC-7BCD2B0618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47625"/>
          <a:ext cx="2767292" cy="470376"/>
        </a:xfrm>
        <a:prstGeom prst="rect">
          <a:avLst/>
        </a:prstGeom>
      </xdr:spPr>
    </xdr:pic>
    <xdr:clientData/>
  </xdr:twoCellAnchor>
  <xdr:twoCellAnchor>
    <xdr:from>
      <xdr:col>0</xdr:col>
      <xdr:colOff>66675</xdr:colOff>
      <xdr:row>9</xdr:row>
      <xdr:rowOff>9525</xdr:rowOff>
    </xdr:from>
    <xdr:to>
      <xdr:col>1</xdr:col>
      <xdr:colOff>230773</xdr:colOff>
      <xdr:row>10</xdr:row>
      <xdr:rowOff>145125</xdr:rowOff>
    </xdr:to>
    <xdr:sp macro="" textlink="">
      <xdr:nvSpPr>
        <xdr:cNvPr id="3" name="楕円 2">
          <a:extLst>
            <a:ext uri="{FF2B5EF4-FFF2-40B4-BE49-F238E27FC236}">
              <a16:creationId xmlns:a16="http://schemas.microsoft.com/office/drawing/2014/main" id="{126357B5-6342-480E-8CC0-A53849AA98B9}"/>
            </a:ext>
          </a:extLst>
        </xdr:cNvPr>
        <xdr:cNvSpPr>
          <a:spLocks/>
        </xdr:cNvSpPr>
      </xdr:nvSpPr>
      <xdr:spPr>
        <a:xfrm>
          <a:off x="66675" y="13811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a:t>
          </a:r>
          <a:endParaRPr kumimoji="1" lang="ja-JP" altLang="en-US" sz="1100" b="1">
            <a:solidFill>
              <a:srgbClr val="FFFFFF"/>
            </a:solidFill>
            <a:latin typeface="+mn-ea"/>
            <a:ea typeface="+mn-ea"/>
          </a:endParaRPr>
        </a:p>
      </xdr:txBody>
    </xdr:sp>
    <xdr:clientData/>
  </xdr:twoCellAnchor>
  <xdr:twoCellAnchor>
    <xdr:from>
      <xdr:col>0</xdr:col>
      <xdr:colOff>66675</xdr:colOff>
      <xdr:row>11</xdr:row>
      <xdr:rowOff>9525</xdr:rowOff>
    </xdr:from>
    <xdr:to>
      <xdr:col>1</xdr:col>
      <xdr:colOff>230773</xdr:colOff>
      <xdr:row>12</xdr:row>
      <xdr:rowOff>145125</xdr:rowOff>
    </xdr:to>
    <xdr:sp macro="" textlink="">
      <xdr:nvSpPr>
        <xdr:cNvPr id="4" name="楕円 3">
          <a:extLst>
            <a:ext uri="{FF2B5EF4-FFF2-40B4-BE49-F238E27FC236}">
              <a16:creationId xmlns:a16="http://schemas.microsoft.com/office/drawing/2014/main" id="{7A7A8EC0-6492-4C62-9621-755D9D1A9035}"/>
            </a:ext>
          </a:extLst>
        </xdr:cNvPr>
        <xdr:cNvSpPr>
          <a:spLocks/>
        </xdr:cNvSpPr>
      </xdr:nvSpPr>
      <xdr:spPr>
        <a:xfrm>
          <a:off x="66675" y="16859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２</a:t>
          </a:r>
        </a:p>
      </xdr:txBody>
    </xdr:sp>
    <xdr:clientData/>
  </xdr:twoCellAnchor>
  <xdr:twoCellAnchor>
    <xdr:from>
      <xdr:col>0</xdr:col>
      <xdr:colOff>66675</xdr:colOff>
      <xdr:row>13</xdr:row>
      <xdr:rowOff>19050</xdr:rowOff>
    </xdr:from>
    <xdr:to>
      <xdr:col>1</xdr:col>
      <xdr:colOff>230773</xdr:colOff>
      <xdr:row>15</xdr:row>
      <xdr:rowOff>2250</xdr:rowOff>
    </xdr:to>
    <xdr:sp macro="" textlink="">
      <xdr:nvSpPr>
        <xdr:cNvPr id="5" name="楕円 4">
          <a:extLst>
            <a:ext uri="{FF2B5EF4-FFF2-40B4-BE49-F238E27FC236}">
              <a16:creationId xmlns:a16="http://schemas.microsoft.com/office/drawing/2014/main" id="{6EF8C8F8-E03B-40E2-A8A4-EBEC64AF77BF}"/>
            </a:ext>
          </a:extLst>
        </xdr:cNvPr>
        <xdr:cNvSpPr>
          <a:spLocks/>
        </xdr:cNvSpPr>
      </xdr:nvSpPr>
      <xdr:spPr>
        <a:xfrm>
          <a:off x="66675" y="200025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３</a:t>
          </a:r>
        </a:p>
      </xdr:txBody>
    </xdr:sp>
    <xdr:clientData/>
  </xdr:twoCellAnchor>
  <xdr:twoCellAnchor>
    <xdr:from>
      <xdr:col>34</xdr:col>
      <xdr:colOff>19050</xdr:colOff>
      <xdr:row>9</xdr:row>
      <xdr:rowOff>76200</xdr:rowOff>
    </xdr:from>
    <xdr:to>
      <xdr:col>35</xdr:col>
      <xdr:colOff>68848</xdr:colOff>
      <xdr:row>11</xdr:row>
      <xdr:rowOff>59400</xdr:rowOff>
    </xdr:to>
    <xdr:sp macro="" textlink="">
      <xdr:nvSpPr>
        <xdr:cNvPr id="6" name="楕円 5">
          <a:extLst>
            <a:ext uri="{FF2B5EF4-FFF2-40B4-BE49-F238E27FC236}">
              <a16:creationId xmlns:a16="http://schemas.microsoft.com/office/drawing/2014/main" id="{DE7D0EFD-337A-4206-B233-318C0705633F}"/>
            </a:ext>
          </a:extLst>
        </xdr:cNvPr>
        <xdr:cNvSpPr>
          <a:spLocks/>
        </xdr:cNvSpPr>
      </xdr:nvSpPr>
      <xdr:spPr>
        <a:xfrm>
          <a:off x="8715375" y="144780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４</a:t>
          </a:r>
        </a:p>
      </xdr:txBody>
    </xdr:sp>
    <xdr:clientData/>
  </xdr:twoCellAnchor>
  <xdr:twoCellAnchor>
    <xdr:from>
      <xdr:col>4</xdr:col>
      <xdr:colOff>114300</xdr:colOff>
      <xdr:row>16</xdr:row>
      <xdr:rowOff>0</xdr:rowOff>
    </xdr:from>
    <xdr:to>
      <xdr:col>5</xdr:col>
      <xdr:colOff>164098</xdr:colOff>
      <xdr:row>17</xdr:row>
      <xdr:rowOff>135600</xdr:rowOff>
    </xdr:to>
    <xdr:sp macro="" textlink="">
      <xdr:nvSpPr>
        <xdr:cNvPr id="7" name="楕円 6">
          <a:extLst>
            <a:ext uri="{FF2B5EF4-FFF2-40B4-BE49-F238E27FC236}">
              <a16:creationId xmlns:a16="http://schemas.microsoft.com/office/drawing/2014/main" id="{207A7CA3-8AE8-498B-A4B5-E2FCFEDF4278}"/>
            </a:ext>
          </a:extLst>
        </xdr:cNvPr>
        <xdr:cNvSpPr>
          <a:spLocks/>
        </xdr:cNvSpPr>
      </xdr:nvSpPr>
      <xdr:spPr>
        <a:xfrm>
          <a:off x="952500" y="243840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５</a:t>
          </a:r>
        </a:p>
      </xdr:txBody>
    </xdr:sp>
    <xdr:clientData/>
  </xdr:twoCellAnchor>
  <xdr:twoCellAnchor>
    <xdr:from>
      <xdr:col>10</xdr:col>
      <xdr:colOff>228600</xdr:colOff>
      <xdr:row>22</xdr:row>
      <xdr:rowOff>9525</xdr:rowOff>
    </xdr:from>
    <xdr:to>
      <xdr:col>12</xdr:col>
      <xdr:colOff>40273</xdr:colOff>
      <xdr:row>23</xdr:row>
      <xdr:rowOff>145125</xdr:rowOff>
    </xdr:to>
    <xdr:sp macro="" textlink="">
      <xdr:nvSpPr>
        <xdr:cNvPr id="8" name="楕円 7">
          <a:extLst>
            <a:ext uri="{FF2B5EF4-FFF2-40B4-BE49-F238E27FC236}">
              <a16:creationId xmlns:a16="http://schemas.microsoft.com/office/drawing/2014/main" id="{79EE1FB0-3CB3-448B-AC1C-3BBABB91CAE7}"/>
            </a:ext>
          </a:extLst>
        </xdr:cNvPr>
        <xdr:cNvSpPr>
          <a:spLocks/>
        </xdr:cNvSpPr>
      </xdr:nvSpPr>
      <xdr:spPr>
        <a:xfrm>
          <a:off x="2495550" y="33623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６</a:t>
          </a:r>
        </a:p>
      </xdr:txBody>
    </xdr:sp>
    <xdr:clientData/>
  </xdr:twoCellAnchor>
  <xdr:twoCellAnchor>
    <xdr:from>
      <xdr:col>26</xdr:col>
      <xdr:colOff>209550</xdr:colOff>
      <xdr:row>22</xdr:row>
      <xdr:rowOff>9525</xdr:rowOff>
    </xdr:from>
    <xdr:to>
      <xdr:col>28</xdr:col>
      <xdr:colOff>21223</xdr:colOff>
      <xdr:row>23</xdr:row>
      <xdr:rowOff>145125</xdr:rowOff>
    </xdr:to>
    <xdr:sp macro="" textlink="">
      <xdr:nvSpPr>
        <xdr:cNvPr id="9" name="楕円 8">
          <a:extLst>
            <a:ext uri="{FF2B5EF4-FFF2-40B4-BE49-F238E27FC236}">
              <a16:creationId xmlns:a16="http://schemas.microsoft.com/office/drawing/2014/main" id="{D2D400C0-1BCD-48E7-9750-17D98F9C1329}"/>
            </a:ext>
          </a:extLst>
        </xdr:cNvPr>
        <xdr:cNvSpPr>
          <a:spLocks/>
        </xdr:cNvSpPr>
      </xdr:nvSpPr>
      <xdr:spPr>
        <a:xfrm>
          <a:off x="6286500" y="33623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7</a:t>
          </a:r>
        </a:p>
      </xdr:txBody>
    </xdr:sp>
    <xdr:clientData/>
  </xdr:twoCellAnchor>
  <xdr:twoCellAnchor>
    <xdr:from>
      <xdr:col>37</xdr:col>
      <xdr:colOff>28575</xdr:colOff>
      <xdr:row>22</xdr:row>
      <xdr:rowOff>9525</xdr:rowOff>
    </xdr:from>
    <xdr:to>
      <xdr:col>38</xdr:col>
      <xdr:colOff>78373</xdr:colOff>
      <xdr:row>23</xdr:row>
      <xdr:rowOff>145125</xdr:rowOff>
    </xdr:to>
    <xdr:sp macro="" textlink="">
      <xdr:nvSpPr>
        <xdr:cNvPr id="10" name="楕円 9">
          <a:extLst>
            <a:ext uri="{FF2B5EF4-FFF2-40B4-BE49-F238E27FC236}">
              <a16:creationId xmlns:a16="http://schemas.microsoft.com/office/drawing/2014/main" id="{F73AE42E-E68D-44D0-8FD2-FCF4E3632246}"/>
            </a:ext>
          </a:extLst>
        </xdr:cNvPr>
        <xdr:cNvSpPr>
          <a:spLocks/>
        </xdr:cNvSpPr>
      </xdr:nvSpPr>
      <xdr:spPr>
        <a:xfrm>
          <a:off x="8724900" y="33623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8</a:t>
          </a:r>
        </a:p>
      </xdr:txBody>
    </xdr:sp>
    <xdr:clientData/>
  </xdr:twoCellAnchor>
  <xdr:twoCellAnchor>
    <xdr:from>
      <xdr:col>46</xdr:col>
      <xdr:colOff>66675</xdr:colOff>
      <xdr:row>22</xdr:row>
      <xdr:rowOff>9525</xdr:rowOff>
    </xdr:from>
    <xdr:to>
      <xdr:col>47</xdr:col>
      <xdr:colOff>116473</xdr:colOff>
      <xdr:row>23</xdr:row>
      <xdr:rowOff>145125</xdr:rowOff>
    </xdr:to>
    <xdr:sp macro="" textlink="">
      <xdr:nvSpPr>
        <xdr:cNvPr id="11" name="楕円 10">
          <a:extLst>
            <a:ext uri="{FF2B5EF4-FFF2-40B4-BE49-F238E27FC236}">
              <a16:creationId xmlns:a16="http://schemas.microsoft.com/office/drawing/2014/main" id="{E3D420A5-C6D2-4E2E-986E-FFC33F8BB62D}"/>
            </a:ext>
          </a:extLst>
        </xdr:cNvPr>
        <xdr:cNvSpPr>
          <a:spLocks/>
        </xdr:cNvSpPr>
      </xdr:nvSpPr>
      <xdr:spPr>
        <a:xfrm>
          <a:off x="10906125" y="33623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9</a:t>
          </a:r>
        </a:p>
      </xdr:txBody>
    </xdr:sp>
    <xdr:clientData/>
  </xdr:twoCellAnchor>
  <xdr:twoCellAnchor>
    <xdr:from>
      <xdr:col>54</xdr:col>
      <xdr:colOff>123825</xdr:colOff>
      <xdr:row>22</xdr:row>
      <xdr:rowOff>9525</xdr:rowOff>
    </xdr:from>
    <xdr:to>
      <xdr:col>55</xdr:col>
      <xdr:colOff>173623</xdr:colOff>
      <xdr:row>23</xdr:row>
      <xdr:rowOff>145125</xdr:rowOff>
    </xdr:to>
    <xdr:sp macro="" textlink="">
      <xdr:nvSpPr>
        <xdr:cNvPr id="12" name="楕円 11">
          <a:extLst>
            <a:ext uri="{FF2B5EF4-FFF2-40B4-BE49-F238E27FC236}">
              <a16:creationId xmlns:a16="http://schemas.microsoft.com/office/drawing/2014/main" id="{97DE733D-DDE3-4EAB-9835-D12C0C44C099}"/>
            </a:ext>
          </a:extLst>
        </xdr:cNvPr>
        <xdr:cNvSpPr>
          <a:spLocks/>
        </xdr:cNvSpPr>
      </xdr:nvSpPr>
      <xdr:spPr>
        <a:xfrm>
          <a:off x="12868275" y="33623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10</a:t>
          </a:r>
        </a:p>
      </xdr:txBody>
    </xdr:sp>
    <xdr:clientData/>
  </xdr:twoCellAnchor>
  <xdr:twoCellAnchor>
    <xdr:from>
      <xdr:col>46</xdr:col>
      <xdr:colOff>0</xdr:colOff>
      <xdr:row>44</xdr:row>
      <xdr:rowOff>9525</xdr:rowOff>
    </xdr:from>
    <xdr:to>
      <xdr:col>47</xdr:col>
      <xdr:colOff>49798</xdr:colOff>
      <xdr:row>45</xdr:row>
      <xdr:rowOff>145125</xdr:rowOff>
    </xdr:to>
    <xdr:sp macro="" textlink="">
      <xdr:nvSpPr>
        <xdr:cNvPr id="13" name="楕円 12">
          <a:extLst>
            <a:ext uri="{FF2B5EF4-FFF2-40B4-BE49-F238E27FC236}">
              <a16:creationId xmlns:a16="http://schemas.microsoft.com/office/drawing/2014/main" id="{B33704CC-AB54-4BD8-9F44-EDE584EA90F6}"/>
            </a:ext>
          </a:extLst>
        </xdr:cNvPr>
        <xdr:cNvSpPr>
          <a:spLocks/>
        </xdr:cNvSpPr>
      </xdr:nvSpPr>
      <xdr:spPr>
        <a:xfrm>
          <a:off x="10839450" y="67151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11</a:t>
          </a:r>
        </a:p>
      </xdr:txBody>
    </xdr:sp>
    <xdr:clientData/>
  </xdr:twoCellAnchor>
  <xdr:twoCellAnchor>
    <xdr:from>
      <xdr:col>66</xdr:col>
      <xdr:colOff>38100</xdr:colOff>
      <xdr:row>22</xdr:row>
      <xdr:rowOff>9525</xdr:rowOff>
    </xdr:from>
    <xdr:to>
      <xdr:col>67</xdr:col>
      <xdr:colOff>87898</xdr:colOff>
      <xdr:row>23</xdr:row>
      <xdr:rowOff>145125</xdr:rowOff>
    </xdr:to>
    <xdr:sp macro="" textlink="">
      <xdr:nvSpPr>
        <xdr:cNvPr id="14" name="楕円 13">
          <a:extLst>
            <a:ext uri="{FF2B5EF4-FFF2-40B4-BE49-F238E27FC236}">
              <a16:creationId xmlns:a16="http://schemas.microsoft.com/office/drawing/2014/main" id="{D62ADFA1-ED51-4B7D-96C0-AA9A1CB771CA}"/>
            </a:ext>
          </a:extLst>
        </xdr:cNvPr>
        <xdr:cNvSpPr>
          <a:spLocks/>
        </xdr:cNvSpPr>
      </xdr:nvSpPr>
      <xdr:spPr>
        <a:xfrm>
          <a:off x="15640050" y="33623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12</a:t>
          </a:r>
        </a:p>
      </xdr:txBody>
    </xdr:sp>
    <xdr:clientData/>
  </xdr:twoCellAnchor>
  <xdr:twoCellAnchor>
    <xdr:from>
      <xdr:col>1</xdr:col>
      <xdr:colOff>0</xdr:colOff>
      <xdr:row>25</xdr:row>
      <xdr:rowOff>133350</xdr:rowOff>
    </xdr:from>
    <xdr:to>
      <xdr:col>43</xdr:col>
      <xdr:colOff>114750</xdr:colOff>
      <xdr:row>54</xdr:row>
      <xdr:rowOff>69750</xdr:rowOff>
    </xdr:to>
    <xdr:sp macro="" textlink="">
      <xdr:nvSpPr>
        <xdr:cNvPr id="15" name="正方形/長方形 14">
          <a:extLst>
            <a:ext uri="{FF2B5EF4-FFF2-40B4-BE49-F238E27FC236}">
              <a16:creationId xmlns:a16="http://schemas.microsoft.com/office/drawing/2014/main" id="{C002FB84-A146-45CF-8DE3-ECE92A0AAA39}"/>
            </a:ext>
          </a:extLst>
        </xdr:cNvPr>
        <xdr:cNvSpPr/>
      </xdr:nvSpPr>
      <xdr:spPr>
        <a:xfrm>
          <a:off x="123825" y="3943350"/>
          <a:ext cx="10116000" cy="4356000"/>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ja-JP" altLang="en-US" sz="1100" b="0">
              <a:solidFill>
                <a:schemeClr val="tx1"/>
              </a:solidFill>
              <a:latin typeface="BIZ UDPゴシック" panose="020B0400000000000000" pitchFamily="50" charset="-128"/>
              <a:ea typeface="BIZ UDPゴシック" panose="020B0400000000000000" pitchFamily="50" charset="-128"/>
            </a:rPr>
            <a:t>　　　　　本様式の「業務内容」シートの内容がコピーされます。</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標準販売価格（円）</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総計（円）</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の合計額が、自動計算されたうえで表示されます。</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システム上で入力した「標準販売価格」と一致している必要があります。</a:t>
          </a:r>
          <a:endParaRPr kumimoji="1" lang="en-US" altLang="ja-JP" sz="1100" b="0">
            <a:solidFill>
              <a:srgbClr val="FF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価格設定の内訳</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各業務内容の価格の内訳を入力してください。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システム上で入力した「業務内容」に該当するものは、全て入力する必要があります。</a:t>
          </a:r>
          <a:br>
            <a:rPr kumimoji="1" lang="en-US" altLang="ja-JP" sz="1100" b="0">
              <a:solidFill>
                <a:srgbClr val="FF0000"/>
              </a:solidFill>
              <a:latin typeface="BIZ UDPゴシック" panose="020B0400000000000000" pitchFamily="50" charset="-128"/>
              <a:ea typeface="BIZ UDPゴシック" panose="020B0400000000000000" pitchFamily="50" charset="-128"/>
            </a:rPr>
          </a:br>
          <a:r>
            <a:rPr kumimoji="1" lang="ja-JP" altLang="en-US" sz="1100" b="0">
              <a:solidFill>
                <a:srgbClr val="FF0000"/>
              </a:solidFill>
              <a:latin typeface="BIZ UDPゴシック" panose="020B0400000000000000" pitchFamily="50" charset="-128"/>
              <a:ea typeface="BIZ UDPゴシック" panose="020B0400000000000000" pitchFamily="50" charset="-128"/>
            </a:rPr>
            <a:t>　　　　　　　　　　　　　　　</a:t>
          </a:r>
          <a: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③業務分類の選択内容によって、入力可能な項目が異なります。</a:t>
          </a:r>
          <a:b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b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　　　　　　　　　　　　　　　　　　・入力可能：青色セル　</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　　　　　　　　　　　　　　　　　　・入力不可：灰色セル　</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実施作業</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各業務における実施作業を入力してください。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具体的に記入いただく必要があります。</a:t>
          </a:r>
          <a:endParaRPr kumimoji="1" lang="en-US" altLang="ja-JP" sz="1100" b="0">
            <a:solidFill>
              <a:srgbClr val="FF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時間単価（円）</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　実施作業の時間単価を入力してください。</a:t>
          </a:r>
          <a:r>
            <a:rPr kumimoji="1" lang="ja-JP" altLang="en-US" sz="1100" b="0">
              <a:solidFill>
                <a:srgbClr val="FF0000"/>
              </a:solidFill>
              <a:effectLst/>
              <a:latin typeface="BIZ UDPゴシック" panose="020B0400000000000000" pitchFamily="50" charset="-128"/>
              <a:ea typeface="BIZ UDPゴシック" panose="020B0400000000000000" pitchFamily="50" charset="-128"/>
              <a:cs typeface="+mn-cs"/>
            </a:rPr>
            <a:t>時間単価は１万円が上限となります。</a:t>
          </a:r>
          <a:endParaRPr kumimoji="1" lang="en-US" altLang="ja-JP" sz="1100" b="0">
            <a:solidFill>
              <a:srgbClr val="FF0000"/>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rgbClr val="FF0000"/>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時間</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　実施作業に要する時間を入力してください。端数が出る場合は、小数第１位まで入力してください。（例）</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1</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時間</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30</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分の場合　→　</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1.5</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時間</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人数</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　実施作業の人数を入力してください。整数値のみ入力可能です。</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金額（円）</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　</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時間単価（円）</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時間</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人数</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の計算結果が表示されます。</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総計（円）</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　各業務内容ごとに、</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金額（円）</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の合計額が自動計算されたうえで表示されます。</a:t>
          </a:r>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備考</a:t>
          </a:r>
          <a: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　補足事項等がある場合、入力してください。</a:t>
          </a:r>
          <a:br>
            <a:rPr kumimoji="1" lang="en-US" altLang="ja-JP" sz="1100" b="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100" b="0">
              <a:solidFill>
                <a:schemeClr val="tx1"/>
              </a:solidFill>
              <a:effectLst/>
              <a:latin typeface="BIZ UDPゴシック" panose="020B0400000000000000" pitchFamily="50" charset="-128"/>
              <a:ea typeface="BIZ UDPゴシック" panose="020B0400000000000000" pitchFamily="50" charset="-128"/>
              <a:cs typeface="+mn-cs"/>
            </a:rPr>
            <a:t>　　　　　　　　　　　　　　　　　　 </a:t>
          </a:r>
          <a:endParaRPr kumimoji="1" lang="ja-JP" altLang="en-US" sz="11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twoCellAnchor>
    <xdr:from>
      <xdr:col>1</xdr:col>
      <xdr:colOff>114301</xdr:colOff>
      <xdr:row>26</xdr:row>
      <xdr:rowOff>150627</xdr:rowOff>
    </xdr:from>
    <xdr:to>
      <xdr:col>2</xdr:col>
      <xdr:colOff>164099</xdr:colOff>
      <xdr:row>28</xdr:row>
      <xdr:rowOff>133827</xdr:rowOff>
    </xdr:to>
    <xdr:sp macro="" textlink="">
      <xdr:nvSpPr>
        <xdr:cNvPr id="16" name="楕円 15">
          <a:extLst>
            <a:ext uri="{FF2B5EF4-FFF2-40B4-BE49-F238E27FC236}">
              <a16:creationId xmlns:a16="http://schemas.microsoft.com/office/drawing/2014/main" id="{B639889E-63E7-48CC-9BB8-26511CB9F625}"/>
            </a:ext>
          </a:extLst>
        </xdr:cNvPr>
        <xdr:cNvSpPr>
          <a:spLocks/>
        </xdr:cNvSpPr>
      </xdr:nvSpPr>
      <xdr:spPr>
        <a:xfrm>
          <a:off x="238126" y="411302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１</a:t>
          </a:r>
        </a:p>
      </xdr:txBody>
    </xdr:sp>
    <xdr:clientData/>
  </xdr:twoCellAnchor>
  <xdr:twoCellAnchor>
    <xdr:from>
      <xdr:col>3</xdr:col>
      <xdr:colOff>114301</xdr:colOff>
      <xdr:row>26</xdr:row>
      <xdr:rowOff>150627</xdr:rowOff>
    </xdr:from>
    <xdr:to>
      <xdr:col>4</xdr:col>
      <xdr:colOff>164099</xdr:colOff>
      <xdr:row>28</xdr:row>
      <xdr:rowOff>133827</xdr:rowOff>
    </xdr:to>
    <xdr:sp macro="" textlink="">
      <xdr:nvSpPr>
        <xdr:cNvPr id="17" name="楕円 16">
          <a:extLst>
            <a:ext uri="{FF2B5EF4-FFF2-40B4-BE49-F238E27FC236}">
              <a16:creationId xmlns:a16="http://schemas.microsoft.com/office/drawing/2014/main" id="{5D0DF93A-C548-4EF4-ACAC-5FBD650B1D65}"/>
            </a:ext>
          </a:extLst>
        </xdr:cNvPr>
        <xdr:cNvSpPr>
          <a:spLocks/>
        </xdr:cNvSpPr>
      </xdr:nvSpPr>
      <xdr:spPr>
        <a:xfrm>
          <a:off x="714376" y="411302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３</a:t>
          </a:r>
        </a:p>
      </xdr:txBody>
    </xdr:sp>
    <xdr:clientData/>
  </xdr:twoCellAnchor>
  <xdr:oneCellAnchor>
    <xdr:from>
      <xdr:col>2</xdr:col>
      <xdr:colOff>95251</xdr:colOff>
      <xdr:row>26</xdr:row>
      <xdr:rowOff>141102</xdr:rowOff>
    </xdr:from>
    <xdr:ext cx="325730" cy="328423"/>
    <xdr:sp macro="" textlink="">
      <xdr:nvSpPr>
        <xdr:cNvPr id="18" name="テキスト ボックス 17">
          <a:extLst>
            <a:ext uri="{FF2B5EF4-FFF2-40B4-BE49-F238E27FC236}">
              <a16:creationId xmlns:a16="http://schemas.microsoft.com/office/drawing/2014/main" id="{47EBDB3E-E795-4934-8C39-7A977C608277}"/>
            </a:ext>
          </a:extLst>
        </xdr:cNvPr>
        <xdr:cNvSpPr txBox="1"/>
      </xdr:nvSpPr>
      <xdr:spPr>
        <a:xfrm>
          <a:off x="457201" y="4103502"/>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p>
      </xdr:txBody>
    </xdr:sp>
    <xdr:clientData/>
  </xdr:oneCellAnchor>
  <xdr:twoCellAnchor>
    <xdr:from>
      <xdr:col>1</xdr:col>
      <xdr:colOff>114301</xdr:colOff>
      <xdr:row>29</xdr:row>
      <xdr:rowOff>55377</xdr:rowOff>
    </xdr:from>
    <xdr:to>
      <xdr:col>2</xdr:col>
      <xdr:colOff>164099</xdr:colOff>
      <xdr:row>31</xdr:row>
      <xdr:rowOff>38577</xdr:rowOff>
    </xdr:to>
    <xdr:sp macro="" textlink="">
      <xdr:nvSpPr>
        <xdr:cNvPr id="19" name="楕円 18">
          <a:extLst>
            <a:ext uri="{FF2B5EF4-FFF2-40B4-BE49-F238E27FC236}">
              <a16:creationId xmlns:a16="http://schemas.microsoft.com/office/drawing/2014/main" id="{D1DC45E6-922F-473E-BABE-0187EE8EBAFE}"/>
            </a:ext>
          </a:extLst>
        </xdr:cNvPr>
        <xdr:cNvSpPr>
          <a:spLocks/>
        </xdr:cNvSpPr>
      </xdr:nvSpPr>
      <xdr:spPr>
        <a:xfrm>
          <a:off x="238126" y="447497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４</a:t>
          </a:r>
        </a:p>
      </xdr:txBody>
    </xdr:sp>
    <xdr:clientData/>
  </xdr:twoCellAnchor>
  <xdr:twoCellAnchor>
    <xdr:from>
      <xdr:col>1</xdr:col>
      <xdr:colOff>114301</xdr:colOff>
      <xdr:row>40</xdr:row>
      <xdr:rowOff>17277</xdr:rowOff>
    </xdr:from>
    <xdr:to>
      <xdr:col>2</xdr:col>
      <xdr:colOff>164099</xdr:colOff>
      <xdr:row>42</xdr:row>
      <xdr:rowOff>477</xdr:rowOff>
    </xdr:to>
    <xdr:sp macro="" textlink="">
      <xdr:nvSpPr>
        <xdr:cNvPr id="20" name="楕円 19">
          <a:extLst>
            <a:ext uri="{FF2B5EF4-FFF2-40B4-BE49-F238E27FC236}">
              <a16:creationId xmlns:a16="http://schemas.microsoft.com/office/drawing/2014/main" id="{E22A3E01-DCCF-49FD-B4C7-5A892455C441}"/>
            </a:ext>
          </a:extLst>
        </xdr:cNvPr>
        <xdr:cNvSpPr>
          <a:spLocks/>
        </xdr:cNvSpPr>
      </xdr:nvSpPr>
      <xdr:spPr>
        <a:xfrm>
          <a:off x="238126" y="611327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７</a:t>
          </a:r>
          <a:endParaRPr kumimoji="1" lang="en-US" altLang="ja-JP" sz="1100" b="1">
            <a:solidFill>
              <a:srgbClr val="FFFFFF"/>
            </a:solidFill>
          </a:endParaRPr>
        </a:p>
      </xdr:txBody>
    </xdr:sp>
    <xdr:clientData/>
  </xdr:twoCellAnchor>
  <xdr:twoCellAnchor>
    <xdr:from>
      <xdr:col>1</xdr:col>
      <xdr:colOff>114301</xdr:colOff>
      <xdr:row>42</xdr:row>
      <xdr:rowOff>83952</xdr:rowOff>
    </xdr:from>
    <xdr:to>
      <xdr:col>2</xdr:col>
      <xdr:colOff>164099</xdr:colOff>
      <xdr:row>44</xdr:row>
      <xdr:rowOff>67152</xdr:rowOff>
    </xdr:to>
    <xdr:sp macro="" textlink="">
      <xdr:nvSpPr>
        <xdr:cNvPr id="21" name="楕円 20">
          <a:extLst>
            <a:ext uri="{FF2B5EF4-FFF2-40B4-BE49-F238E27FC236}">
              <a16:creationId xmlns:a16="http://schemas.microsoft.com/office/drawing/2014/main" id="{389FECBC-0A56-4124-AEFE-F0A26E5A5F64}"/>
            </a:ext>
          </a:extLst>
        </xdr:cNvPr>
        <xdr:cNvSpPr>
          <a:spLocks/>
        </xdr:cNvSpPr>
      </xdr:nvSpPr>
      <xdr:spPr>
        <a:xfrm>
          <a:off x="238126" y="6484752"/>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latin typeface="+mn-ea"/>
              <a:ea typeface="+mn-ea"/>
            </a:rPr>
            <a:t>８</a:t>
          </a:r>
          <a:endParaRPr kumimoji="1" lang="en-US" altLang="ja-JP" sz="1100" b="1">
            <a:solidFill>
              <a:srgbClr val="FFFFFF"/>
            </a:solidFill>
            <a:latin typeface="+mn-ea"/>
            <a:ea typeface="+mn-ea"/>
          </a:endParaRPr>
        </a:p>
      </xdr:txBody>
    </xdr:sp>
    <xdr:clientData/>
  </xdr:twoCellAnchor>
  <xdr:twoCellAnchor>
    <xdr:from>
      <xdr:col>1</xdr:col>
      <xdr:colOff>114301</xdr:colOff>
      <xdr:row>37</xdr:row>
      <xdr:rowOff>112527</xdr:rowOff>
    </xdr:from>
    <xdr:to>
      <xdr:col>2</xdr:col>
      <xdr:colOff>164099</xdr:colOff>
      <xdr:row>39</xdr:row>
      <xdr:rowOff>95727</xdr:rowOff>
    </xdr:to>
    <xdr:sp macro="" textlink="">
      <xdr:nvSpPr>
        <xdr:cNvPr id="22" name="楕円 21">
          <a:extLst>
            <a:ext uri="{FF2B5EF4-FFF2-40B4-BE49-F238E27FC236}">
              <a16:creationId xmlns:a16="http://schemas.microsoft.com/office/drawing/2014/main" id="{8FDA9682-6A60-4140-A017-91E76029466B}"/>
            </a:ext>
          </a:extLst>
        </xdr:cNvPr>
        <xdr:cNvSpPr>
          <a:spLocks/>
        </xdr:cNvSpPr>
      </xdr:nvSpPr>
      <xdr:spPr>
        <a:xfrm>
          <a:off x="238126" y="575132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latin typeface="+mn-ea"/>
              <a:ea typeface="+mn-ea"/>
            </a:rPr>
            <a:t>６</a:t>
          </a:r>
          <a:endParaRPr kumimoji="1" lang="en-US" altLang="ja-JP" sz="1100" b="1">
            <a:solidFill>
              <a:srgbClr val="FFFFFF"/>
            </a:solidFill>
            <a:latin typeface="+mn-ea"/>
            <a:ea typeface="+mn-ea"/>
          </a:endParaRPr>
        </a:p>
      </xdr:txBody>
    </xdr:sp>
    <xdr:clientData/>
  </xdr:twoCellAnchor>
  <xdr:twoCellAnchor>
    <xdr:from>
      <xdr:col>1</xdr:col>
      <xdr:colOff>114301</xdr:colOff>
      <xdr:row>31</xdr:row>
      <xdr:rowOff>112527</xdr:rowOff>
    </xdr:from>
    <xdr:to>
      <xdr:col>2</xdr:col>
      <xdr:colOff>164099</xdr:colOff>
      <xdr:row>33</xdr:row>
      <xdr:rowOff>95727</xdr:rowOff>
    </xdr:to>
    <xdr:sp macro="" textlink="">
      <xdr:nvSpPr>
        <xdr:cNvPr id="23" name="楕円 22">
          <a:extLst>
            <a:ext uri="{FF2B5EF4-FFF2-40B4-BE49-F238E27FC236}">
              <a16:creationId xmlns:a16="http://schemas.microsoft.com/office/drawing/2014/main" id="{4834EBAF-6236-4AEF-90F1-7FBC493AA813}"/>
            </a:ext>
          </a:extLst>
        </xdr:cNvPr>
        <xdr:cNvSpPr>
          <a:spLocks/>
        </xdr:cNvSpPr>
      </xdr:nvSpPr>
      <xdr:spPr>
        <a:xfrm>
          <a:off x="238126" y="483692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latin typeface="+mn-ea"/>
              <a:ea typeface="+mn-ea"/>
            </a:rPr>
            <a:t>５</a:t>
          </a:r>
          <a:endParaRPr kumimoji="1" lang="en-US" altLang="ja-JP" sz="1100" b="1">
            <a:solidFill>
              <a:srgbClr val="FFFFFF"/>
            </a:solidFill>
            <a:latin typeface="+mn-ea"/>
            <a:ea typeface="+mn-ea"/>
          </a:endParaRPr>
        </a:p>
      </xdr:txBody>
    </xdr:sp>
    <xdr:clientData/>
  </xdr:twoCellAnchor>
  <xdr:twoCellAnchor>
    <xdr:from>
      <xdr:col>1</xdr:col>
      <xdr:colOff>114301</xdr:colOff>
      <xdr:row>44</xdr:row>
      <xdr:rowOff>150627</xdr:rowOff>
    </xdr:from>
    <xdr:to>
      <xdr:col>2</xdr:col>
      <xdr:colOff>164099</xdr:colOff>
      <xdr:row>46</xdr:row>
      <xdr:rowOff>133827</xdr:rowOff>
    </xdr:to>
    <xdr:sp macro="" textlink="">
      <xdr:nvSpPr>
        <xdr:cNvPr id="24" name="楕円 23">
          <a:extLst>
            <a:ext uri="{FF2B5EF4-FFF2-40B4-BE49-F238E27FC236}">
              <a16:creationId xmlns:a16="http://schemas.microsoft.com/office/drawing/2014/main" id="{1DBC7DD1-3678-498A-92F9-F26AECBAD2B0}"/>
            </a:ext>
          </a:extLst>
        </xdr:cNvPr>
        <xdr:cNvSpPr>
          <a:spLocks/>
        </xdr:cNvSpPr>
      </xdr:nvSpPr>
      <xdr:spPr>
        <a:xfrm>
          <a:off x="238126" y="6856227"/>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latin typeface="+mn-ea"/>
              <a:ea typeface="+mn-ea"/>
            </a:rPr>
            <a:t>９</a:t>
          </a:r>
          <a:endParaRPr kumimoji="1" lang="en-US" altLang="ja-JP" sz="1100" b="1">
            <a:solidFill>
              <a:srgbClr val="FFFFFF"/>
            </a:solidFill>
            <a:latin typeface="+mn-ea"/>
            <a:ea typeface="+mn-ea"/>
          </a:endParaRPr>
        </a:p>
      </xdr:txBody>
    </xdr:sp>
    <xdr:clientData/>
  </xdr:twoCellAnchor>
  <xdr:twoCellAnchor>
    <xdr:from>
      <xdr:col>1</xdr:col>
      <xdr:colOff>114301</xdr:colOff>
      <xdr:row>47</xdr:row>
      <xdr:rowOff>64902</xdr:rowOff>
    </xdr:from>
    <xdr:to>
      <xdr:col>2</xdr:col>
      <xdr:colOff>164099</xdr:colOff>
      <xdr:row>49</xdr:row>
      <xdr:rowOff>48102</xdr:rowOff>
    </xdr:to>
    <xdr:sp macro="" textlink="">
      <xdr:nvSpPr>
        <xdr:cNvPr id="25" name="楕円 24">
          <a:extLst>
            <a:ext uri="{FF2B5EF4-FFF2-40B4-BE49-F238E27FC236}">
              <a16:creationId xmlns:a16="http://schemas.microsoft.com/office/drawing/2014/main" id="{B687889E-6C9F-4180-BC77-D9A798A77E5F}"/>
            </a:ext>
          </a:extLst>
        </xdr:cNvPr>
        <xdr:cNvSpPr>
          <a:spLocks/>
        </xdr:cNvSpPr>
      </xdr:nvSpPr>
      <xdr:spPr>
        <a:xfrm>
          <a:off x="238126" y="7227702"/>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10</a:t>
          </a:r>
        </a:p>
      </xdr:txBody>
    </xdr:sp>
    <xdr:clientData/>
  </xdr:twoCellAnchor>
  <xdr:twoCellAnchor>
    <xdr:from>
      <xdr:col>1</xdr:col>
      <xdr:colOff>114301</xdr:colOff>
      <xdr:row>49</xdr:row>
      <xdr:rowOff>95250</xdr:rowOff>
    </xdr:from>
    <xdr:to>
      <xdr:col>2</xdr:col>
      <xdr:colOff>164099</xdr:colOff>
      <xdr:row>51</xdr:row>
      <xdr:rowOff>78450</xdr:rowOff>
    </xdr:to>
    <xdr:sp macro="" textlink="">
      <xdr:nvSpPr>
        <xdr:cNvPr id="26" name="楕円 25">
          <a:extLst>
            <a:ext uri="{FF2B5EF4-FFF2-40B4-BE49-F238E27FC236}">
              <a16:creationId xmlns:a16="http://schemas.microsoft.com/office/drawing/2014/main" id="{50B75A9F-22D2-FC18-F577-EC15C2BA6B76}"/>
            </a:ext>
          </a:extLst>
        </xdr:cNvPr>
        <xdr:cNvSpPr>
          <a:spLocks/>
        </xdr:cNvSpPr>
      </xdr:nvSpPr>
      <xdr:spPr>
        <a:xfrm>
          <a:off x="238126" y="756285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11</a:t>
          </a:r>
        </a:p>
      </xdr:txBody>
    </xdr:sp>
    <xdr:clientData/>
  </xdr:twoCellAnchor>
  <xdr:twoCellAnchor>
    <xdr:from>
      <xdr:col>1</xdr:col>
      <xdr:colOff>114301</xdr:colOff>
      <xdr:row>52</xdr:row>
      <xdr:rowOff>9525</xdr:rowOff>
    </xdr:from>
    <xdr:to>
      <xdr:col>2</xdr:col>
      <xdr:colOff>164099</xdr:colOff>
      <xdr:row>53</xdr:row>
      <xdr:rowOff>145125</xdr:rowOff>
    </xdr:to>
    <xdr:sp macro="" textlink="">
      <xdr:nvSpPr>
        <xdr:cNvPr id="27" name="楕円 26">
          <a:extLst>
            <a:ext uri="{FF2B5EF4-FFF2-40B4-BE49-F238E27FC236}">
              <a16:creationId xmlns:a16="http://schemas.microsoft.com/office/drawing/2014/main" id="{18BDC4E3-BA06-04A8-8FF7-48F26420F678}"/>
            </a:ext>
          </a:extLst>
        </xdr:cNvPr>
        <xdr:cNvSpPr>
          <a:spLocks/>
        </xdr:cNvSpPr>
      </xdr:nvSpPr>
      <xdr:spPr>
        <a:xfrm>
          <a:off x="238126" y="793432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latin typeface="+mn-ea"/>
              <a:ea typeface="+mn-ea"/>
            </a:rPr>
            <a:t>12</a:t>
          </a:r>
        </a:p>
      </xdr:txBody>
    </xdr:sp>
    <xdr:clientData/>
  </xdr:twoCellAnchor>
  <xdr:twoCellAnchor>
    <xdr:from>
      <xdr:col>42</xdr:col>
      <xdr:colOff>161925</xdr:colOff>
      <xdr:row>6</xdr:row>
      <xdr:rowOff>148853</xdr:rowOff>
    </xdr:from>
    <xdr:to>
      <xdr:col>74</xdr:col>
      <xdr:colOff>216409</xdr:colOff>
      <xdr:row>15</xdr:row>
      <xdr:rowOff>2564</xdr:rowOff>
    </xdr:to>
    <xdr:sp macro="" textlink="">
      <xdr:nvSpPr>
        <xdr:cNvPr id="28" name="正方形/長方形 27">
          <a:extLst>
            <a:ext uri="{FF2B5EF4-FFF2-40B4-BE49-F238E27FC236}">
              <a16:creationId xmlns:a16="http://schemas.microsoft.com/office/drawing/2014/main" id="{9C63555F-3239-0838-9740-DFC3963A66A6}"/>
            </a:ext>
          </a:extLst>
        </xdr:cNvPr>
        <xdr:cNvSpPr/>
      </xdr:nvSpPr>
      <xdr:spPr>
        <a:xfrm>
          <a:off x="10048875" y="1063253"/>
          <a:ext cx="7674484" cy="1225311"/>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t"/>
        <a:lstStyle/>
        <a:p>
          <a:pPr algn="l"/>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留意事項</a:t>
          </a:r>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600" b="1" baseline="0">
              <a:solidFill>
                <a:srgbClr val="FF0000"/>
              </a:solidFill>
              <a:effectLst/>
              <a:latin typeface="BIZ UDPゴシック" panose="020B0400000000000000" pitchFamily="50" charset="-128"/>
              <a:ea typeface="BIZ UDPゴシック" panose="020B0400000000000000" pitchFamily="50" charset="-128"/>
              <a:cs typeface="+mn-cs"/>
            </a:rPr>
            <a:t>補助事業全体におけるカテゴリー５の業務内容及び価格の内訳</a:t>
          </a:r>
          <a:r>
            <a:rPr kumimoji="1" lang="ja-JP" altLang="en-US" sz="1600" b="0" baseline="0">
              <a:solidFill>
                <a:schemeClr val="tx1"/>
              </a:solidFill>
              <a:effectLst/>
              <a:latin typeface="BIZ UDPゴシック" panose="020B0400000000000000" pitchFamily="50" charset="-128"/>
              <a:ea typeface="BIZ UDPゴシック" panose="020B0400000000000000" pitchFamily="50" charset="-128"/>
              <a:cs typeface="+mn-cs"/>
            </a:rPr>
            <a:t>を記載してください。</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600" b="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0">
              <a:solidFill>
                <a:sysClr val="windowText" lastClr="000000"/>
              </a:solidFill>
              <a:effectLst/>
              <a:latin typeface="BIZ UDPゴシック" panose="020B0400000000000000" pitchFamily="50" charset="-128"/>
              <a:ea typeface="BIZ UDPゴシック" panose="020B0400000000000000" pitchFamily="50" charset="-128"/>
              <a:cs typeface="+mn-cs"/>
            </a:rPr>
            <a:t>交付申請及び実績報告において、</a:t>
          </a:r>
          <a:r>
            <a:rPr kumimoji="1" lang="ja-JP" altLang="en-US" sz="1600" b="0">
              <a:solidFill>
                <a:srgbClr val="FF0000"/>
              </a:solidFill>
              <a:effectLst/>
              <a:latin typeface="BIZ UDPゴシック" panose="020B0400000000000000" pitchFamily="50" charset="-128"/>
              <a:ea typeface="BIZ UDPゴシック" panose="020B0400000000000000" pitchFamily="50" charset="-128"/>
              <a:cs typeface="+mn-cs"/>
            </a:rPr>
            <a:t>カテゴリー５の「個数」や「年数」等により価格を増減することはできません。</a:t>
          </a:r>
          <a:br>
            <a:rPr kumimoji="1" lang="en-US" altLang="ja-JP" sz="1600" b="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600" b="0">
              <a:solidFill>
                <a:schemeClr val="tx1"/>
              </a:solidFill>
              <a:effectLst/>
              <a:latin typeface="BIZ UDPゴシック" panose="020B0400000000000000" pitchFamily="50" charset="-128"/>
              <a:ea typeface="BIZ UDPゴシック" panose="020B0400000000000000" pitchFamily="50" charset="-128"/>
              <a:cs typeface="+mn-cs"/>
            </a:rPr>
            <a:t>　　　　　　　　　　　　　　　　　　 </a:t>
          </a:r>
          <a:endParaRPr kumimoji="1" lang="ja-JP" altLang="en-US" sz="16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12</xdr:col>
      <xdr:colOff>71717</xdr:colOff>
      <xdr:row>3</xdr:row>
      <xdr:rowOff>70326</xdr:rowOff>
    </xdr:to>
    <xdr:pic>
      <xdr:nvPicPr>
        <xdr:cNvPr id="2" name="図 1">
          <a:extLst>
            <a:ext uri="{FF2B5EF4-FFF2-40B4-BE49-F238E27FC236}">
              <a16:creationId xmlns:a16="http://schemas.microsoft.com/office/drawing/2014/main" id="{98882EEE-D3EA-4A4F-A5F4-D02F4306A1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2767292" cy="470376"/>
        </a:xfrm>
        <a:prstGeom prst="rect">
          <a:avLst/>
        </a:prstGeom>
      </xdr:spPr>
    </xdr:pic>
    <xdr:clientData/>
  </xdr:twoCellAnchor>
  <xdr:twoCellAnchor>
    <xdr:from>
      <xdr:col>35</xdr:col>
      <xdr:colOff>0</xdr:colOff>
      <xdr:row>7</xdr:row>
      <xdr:rowOff>11339</xdr:rowOff>
    </xdr:from>
    <xdr:to>
      <xdr:col>67</xdr:col>
      <xdr:colOff>54484</xdr:colOff>
      <xdr:row>15</xdr:row>
      <xdr:rowOff>57364</xdr:rowOff>
    </xdr:to>
    <xdr:sp macro="" textlink="">
      <xdr:nvSpPr>
        <xdr:cNvPr id="3" name="正方形/長方形 2">
          <a:extLst>
            <a:ext uri="{FF2B5EF4-FFF2-40B4-BE49-F238E27FC236}">
              <a16:creationId xmlns:a16="http://schemas.microsoft.com/office/drawing/2014/main" id="{6183DB1C-C7AB-447E-9F22-8783318BA24F}"/>
            </a:ext>
          </a:extLst>
        </xdr:cNvPr>
        <xdr:cNvSpPr/>
      </xdr:nvSpPr>
      <xdr:spPr>
        <a:xfrm>
          <a:off x="8220982" y="1043214"/>
          <a:ext cx="7674484" cy="1225311"/>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t"/>
        <a:lstStyle/>
        <a:p>
          <a:pPr algn="l"/>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留意事項</a:t>
          </a:r>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600" b="1" baseline="0">
              <a:solidFill>
                <a:srgbClr val="FF0000"/>
              </a:solidFill>
              <a:effectLst/>
              <a:latin typeface="BIZ UDPゴシック" panose="020B0400000000000000" pitchFamily="50" charset="-128"/>
              <a:ea typeface="BIZ UDPゴシック" panose="020B0400000000000000" pitchFamily="50" charset="-128"/>
              <a:cs typeface="+mn-cs"/>
            </a:rPr>
            <a:t>補助事業全体におけるカテゴリー５の業務内容及び価格の内訳</a:t>
          </a:r>
          <a:r>
            <a:rPr kumimoji="1" lang="ja-JP" altLang="en-US" sz="1600" b="0" baseline="0">
              <a:solidFill>
                <a:schemeClr val="tx1"/>
              </a:solidFill>
              <a:effectLst/>
              <a:latin typeface="BIZ UDPゴシック" panose="020B0400000000000000" pitchFamily="50" charset="-128"/>
              <a:ea typeface="BIZ UDPゴシック" panose="020B0400000000000000" pitchFamily="50" charset="-128"/>
              <a:cs typeface="+mn-cs"/>
            </a:rPr>
            <a:t>を記載してください。</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600" b="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0">
              <a:solidFill>
                <a:sysClr val="windowText" lastClr="000000"/>
              </a:solidFill>
              <a:effectLst/>
              <a:latin typeface="BIZ UDPゴシック" panose="020B0400000000000000" pitchFamily="50" charset="-128"/>
              <a:ea typeface="BIZ UDPゴシック" panose="020B0400000000000000" pitchFamily="50" charset="-128"/>
              <a:cs typeface="+mn-cs"/>
            </a:rPr>
            <a:t>交付申請及び実績報告において、</a:t>
          </a:r>
          <a:r>
            <a:rPr kumimoji="1" lang="ja-JP" altLang="en-US" sz="1600" b="0">
              <a:solidFill>
                <a:srgbClr val="FF0000"/>
              </a:solidFill>
              <a:effectLst/>
              <a:latin typeface="BIZ UDPゴシック" panose="020B0400000000000000" pitchFamily="50" charset="-128"/>
              <a:ea typeface="BIZ UDPゴシック" panose="020B0400000000000000" pitchFamily="50" charset="-128"/>
              <a:cs typeface="+mn-cs"/>
            </a:rPr>
            <a:t>カテゴリー５の「個数」や「年数」等により価格を増減することはできません。</a:t>
          </a:r>
          <a:br>
            <a:rPr kumimoji="1" lang="en-US" altLang="ja-JP" sz="1600" b="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600" b="0">
              <a:solidFill>
                <a:schemeClr val="tx1"/>
              </a:solidFill>
              <a:effectLst/>
              <a:latin typeface="BIZ UDPゴシック" panose="020B0400000000000000" pitchFamily="50" charset="-128"/>
              <a:ea typeface="BIZ UDPゴシック" panose="020B0400000000000000" pitchFamily="50" charset="-128"/>
              <a:cs typeface="+mn-cs"/>
            </a:rPr>
            <a:t>　　　　　　　　　　　　　　　　　　 </a:t>
          </a:r>
          <a:endParaRPr kumimoji="1" lang="ja-JP" altLang="en-US" sz="16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12</xdr:col>
      <xdr:colOff>81242</xdr:colOff>
      <xdr:row>3</xdr:row>
      <xdr:rowOff>60801</xdr:rowOff>
    </xdr:to>
    <xdr:pic>
      <xdr:nvPicPr>
        <xdr:cNvPr id="2" name="図 1">
          <a:extLst>
            <a:ext uri="{FF2B5EF4-FFF2-40B4-BE49-F238E27FC236}">
              <a16:creationId xmlns:a16="http://schemas.microsoft.com/office/drawing/2014/main" id="{C961032D-C637-4470-AE2A-A7A5B7BAE4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47625"/>
          <a:ext cx="2767292" cy="470376"/>
        </a:xfrm>
        <a:prstGeom prst="rect">
          <a:avLst/>
        </a:prstGeom>
      </xdr:spPr>
    </xdr:pic>
    <xdr:clientData/>
  </xdr:twoCellAnchor>
  <xdr:twoCellAnchor>
    <xdr:from>
      <xdr:col>42</xdr:col>
      <xdr:colOff>180975</xdr:colOff>
      <xdr:row>7</xdr:row>
      <xdr:rowOff>0</xdr:rowOff>
    </xdr:from>
    <xdr:to>
      <xdr:col>74</xdr:col>
      <xdr:colOff>235459</xdr:colOff>
      <xdr:row>15</xdr:row>
      <xdr:rowOff>6111</xdr:rowOff>
    </xdr:to>
    <xdr:sp macro="" textlink="">
      <xdr:nvSpPr>
        <xdr:cNvPr id="3" name="正方形/長方形 2">
          <a:extLst>
            <a:ext uri="{FF2B5EF4-FFF2-40B4-BE49-F238E27FC236}">
              <a16:creationId xmlns:a16="http://schemas.microsoft.com/office/drawing/2014/main" id="{9520A4E8-2202-4AAF-A6BB-6D5477FC371C}"/>
            </a:ext>
          </a:extLst>
        </xdr:cNvPr>
        <xdr:cNvSpPr/>
      </xdr:nvSpPr>
      <xdr:spPr>
        <a:xfrm>
          <a:off x="10067925" y="1066800"/>
          <a:ext cx="7674484" cy="1225311"/>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t"/>
        <a:lstStyle/>
        <a:p>
          <a:pPr algn="l"/>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留意事項</a:t>
          </a:r>
          <a:r>
            <a:rPr kumimoji="1" lang="en-US" altLang="ja-JP" sz="16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600" b="1" baseline="0">
              <a:solidFill>
                <a:srgbClr val="FF0000"/>
              </a:solidFill>
              <a:effectLst/>
              <a:latin typeface="BIZ UDPゴシック" panose="020B0400000000000000" pitchFamily="50" charset="-128"/>
              <a:ea typeface="BIZ UDPゴシック" panose="020B0400000000000000" pitchFamily="50" charset="-128"/>
              <a:cs typeface="+mn-cs"/>
            </a:rPr>
            <a:t>補助事業全体におけるカテゴリー５の業務内容及び価格の内訳</a:t>
          </a:r>
          <a:r>
            <a:rPr kumimoji="1" lang="ja-JP" altLang="en-US" sz="1600" b="0" baseline="0">
              <a:solidFill>
                <a:schemeClr val="tx1"/>
              </a:solidFill>
              <a:effectLst/>
              <a:latin typeface="BIZ UDPゴシック" panose="020B0400000000000000" pitchFamily="50" charset="-128"/>
              <a:ea typeface="BIZ UDPゴシック" panose="020B0400000000000000" pitchFamily="50" charset="-128"/>
              <a:cs typeface="+mn-cs"/>
            </a:rPr>
            <a:t>を記載してください。</a:t>
          </a:r>
          <a:endParaRPr kumimoji="1" lang="en-US" altLang="ja-JP" sz="16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600" b="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600" b="0">
              <a:solidFill>
                <a:sysClr val="windowText" lastClr="000000"/>
              </a:solidFill>
              <a:effectLst/>
              <a:latin typeface="BIZ UDPゴシック" panose="020B0400000000000000" pitchFamily="50" charset="-128"/>
              <a:ea typeface="BIZ UDPゴシック" panose="020B0400000000000000" pitchFamily="50" charset="-128"/>
              <a:cs typeface="+mn-cs"/>
            </a:rPr>
            <a:t>交付申請及び実績報告において、</a:t>
          </a:r>
          <a:r>
            <a:rPr kumimoji="1" lang="ja-JP" altLang="en-US" sz="1600" b="0">
              <a:solidFill>
                <a:srgbClr val="FF0000"/>
              </a:solidFill>
              <a:effectLst/>
              <a:latin typeface="BIZ UDPゴシック" panose="020B0400000000000000" pitchFamily="50" charset="-128"/>
              <a:ea typeface="BIZ UDPゴシック" panose="020B0400000000000000" pitchFamily="50" charset="-128"/>
              <a:cs typeface="+mn-cs"/>
            </a:rPr>
            <a:t>カテゴリー５の「個数」や「年数」等により価格を増減することはできません。</a:t>
          </a:r>
          <a:br>
            <a:rPr kumimoji="1" lang="en-US" altLang="ja-JP" sz="1600" b="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600" b="0">
              <a:solidFill>
                <a:schemeClr val="tx1"/>
              </a:solidFill>
              <a:effectLst/>
              <a:latin typeface="BIZ UDPゴシック" panose="020B0400000000000000" pitchFamily="50" charset="-128"/>
              <a:ea typeface="BIZ UDPゴシック" panose="020B0400000000000000" pitchFamily="50" charset="-128"/>
              <a:cs typeface="+mn-cs"/>
            </a:rPr>
            <a:t>　　　　　　　　　　　　　　　　　　 </a:t>
          </a:r>
          <a:endParaRPr kumimoji="1" lang="ja-JP" altLang="en-US" sz="1600" b="0">
            <a:solidFill>
              <a:schemeClr val="tx1"/>
            </a:solidFill>
            <a:latin typeface="BIZ UDPゴシック" panose="020B0400000000000000" pitchFamily="50" charset="-128"/>
            <a:ea typeface="BIZ UDPゴシック" panose="020B0400000000000000"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26DD6-12A6-46A4-A2C8-0F904FC5F768}">
  <sheetPr>
    <tabColor rgb="FFFFFF00"/>
    <pageSetUpPr fitToPage="1"/>
  </sheetPr>
  <dimension ref="A1:CD166"/>
  <sheetViews>
    <sheetView showGridLines="0" tabSelected="1" view="pageBreakPreview" zoomScaleNormal="85" zoomScaleSheetLayoutView="100" workbookViewId="0"/>
  </sheetViews>
  <sheetFormatPr defaultRowHeight="12.6" customHeight="1" x14ac:dyDescent="0.4"/>
  <cols>
    <col min="1" max="1" width="1.625" style="4" customWidth="1"/>
    <col min="2" max="73" width="3.125" style="1" customWidth="1"/>
    <col min="74" max="74" width="1.625" style="4" customWidth="1"/>
    <col min="75" max="77" width="7.5" style="1" hidden="1" customWidth="1"/>
    <col min="78" max="78" width="7.75" style="1" hidden="1" customWidth="1"/>
    <col min="79" max="79" width="13.375" style="1" bestFit="1" customWidth="1"/>
    <col min="80" max="16384" width="9" style="1"/>
  </cols>
  <sheetData>
    <row r="1" spans="2:82" s="4" customFormat="1" ht="12.6" customHeight="1" x14ac:dyDescent="0.4"/>
    <row r="2" spans="2:82" s="4" customFormat="1" ht="12.6" customHeight="1" x14ac:dyDescent="0.4"/>
    <row r="3" spans="2:82" s="4" customFormat="1" ht="12.6" customHeight="1" x14ac:dyDescent="0.4"/>
    <row r="4" spans="2:82" ht="12.6" customHeight="1" x14ac:dyDescent="0.4">
      <c r="B4" s="64" t="s">
        <v>0</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row>
    <row r="5" spans="2:82" ht="12.6" customHeight="1" thickBot="1" x14ac:dyDescent="0.45">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row>
    <row r="6" spans="2:82" s="4" customFormat="1" ht="12.6" customHeight="1" thickBot="1" x14ac:dyDescent="0.45"/>
    <row r="7" spans="2:82" ht="12.6" customHeight="1" x14ac:dyDescent="0.4">
      <c r="B7" s="66" t="s">
        <v>31</v>
      </c>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8"/>
      <c r="AG7" s="5"/>
      <c r="AH7" s="5"/>
      <c r="AI7" s="5"/>
      <c r="AJ7" s="5"/>
      <c r="AK7" s="5"/>
      <c r="AL7" s="4"/>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W7" s="2"/>
      <c r="BX7" s="2"/>
      <c r="BY7" s="2"/>
      <c r="BZ7" s="2"/>
      <c r="CA7" s="2"/>
      <c r="CB7" s="2"/>
      <c r="CC7" s="2"/>
      <c r="CD7" s="2"/>
    </row>
    <row r="8" spans="2:82" ht="12.6" customHeight="1" thickBot="1" x14ac:dyDescent="0.45">
      <c r="B8" s="69"/>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1"/>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row>
    <row r="9" spans="2:82" s="4" customFormat="1" ht="12.6" customHeight="1" x14ac:dyDescent="0.4">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2:82" ht="12.6" customHeight="1" x14ac:dyDescent="0.4">
      <c r="B10" s="72" t="s">
        <v>1</v>
      </c>
      <c r="C10" s="72"/>
      <c r="D10" s="72"/>
      <c r="E10" s="72"/>
      <c r="F10" s="72"/>
      <c r="G10" s="72"/>
      <c r="H10" s="72"/>
      <c r="I10" s="72"/>
      <c r="J10" s="73"/>
      <c r="K10" s="73"/>
      <c r="L10" s="73"/>
      <c r="M10" s="73"/>
      <c r="N10" s="73"/>
      <c r="O10" s="73"/>
      <c r="P10" s="73"/>
      <c r="Q10" s="73"/>
      <c r="R10" s="73"/>
      <c r="S10" s="73"/>
      <c r="T10" s="73"/>
      <c r="U10" s="73"/>
      <c r="V10" s="73"/>
      <c r="W10" s="73"/>
      <c r="X10" s="73"/>
      <c r="Y10" s="73"/>
      <c r="Z10" s="73"/>
      <c r="AA10" s="73"/>
      <c r="AB10" s="73"/>
      <c r="AC10" s="73"/>
      <c r="AD10" s="73"/>
      <c r="AE10" s="73"/>
      <c r="AF10" s="73"/>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V10" s="1"/>
    </row>
    <row r="11" spans="2:82" ht="12.6" customHeight="1" x14ac:dyDescent="0.4">
      <c r="B11" s="72"/>
      <c r="C11" s="72"/>
      <c r="D11" s="72"/>
      <c r="E11" s="72"/>
      <c r="F11" s="72"/>
      <c r="G11" s="72"/>
      <c r="H11" s="72"/>
      <c r="I11" s="72"/>
      <c r="J11" s="73"/>
      <c r="K11" s="73"/>
      <c r="L11" s="73"/>
      <c r="M11" s="73"/>
      <c r="N11" s="73"/>
      <c r="O11" s="73"/>
      <c r="P11" s="73"/>
      <c r="Q11" s="73"/>
      <c r="R11" s="73"/>
      <c r="S11" s="73"/>
      <c r="T11" s="73"/>
      <c r="U11" s="73"/>
      <c r="V11" s="73"/>
      <c r="W11" s="73"/>
      <c r="X11" s="73"/>
      <c r="Y11" s="73"/>
      <c r="Z11" s="73"/>
      <c r="AA11" s="73"/>
      <c r="AB11" s="73"/>
      <c r="AC11" s="73"/>
      <c r="AD11" s="73"/>
      <c r="AE11" s="73"/>
      <c r="AF11" s="73"/>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V11" s="1"/>
    </row>
    <row r="12" spans="2:82" ht="12.6" customHeight="1" x14ac:dyDescent="0.4">
      <c r="B12" s="56" t="s">
        <v>15</v>
      </c>
      <c r="C12" s="56"/>
      <c r="D12" s="56"/>
      <c r="E12" s="56"/>
      <c r="F12" s="56"/>
      <c r="G12" s="56"/>
      <c r="H12" s="56"/>
      <c r="I12" s="56"/>
      <c r="J12" s="73"/>
      <c r="K12" s="73"/>
      <c r="L12" s="73"/>
      <c r="M12" s="73"/>
      <c r="N12" s="73"/>
      <c r="O12" s="73"/>
      <c r="P12" s="73"/>
      <c r="Q12" s="73"/>
      <c r="R12" s="73"/>
      <c r="S12" s="73"/>
      <c r="T12" s="73"/>
      <c r="U12" s="73"/>
      <c r="V12" s="73"/>
      <c r="W12" s="73"/>
      <c r="X12" s="73"/>
      <c r="Y12" s="73"/>
      <c r="Z12" s="73"/>
      <c r="AA12" s="73"/>
      <c r="AB12" s="73"/>
      <c r="AC12" s="73"/>
      <c r="AD12" s="73"/>
      <c r="AE12" s="73"/>
      <c r="AF12" s="73"/>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V12" s="1"/>
    </row>
    <row r="13" spans="2:82" ht="12.6" customHeight="1" x14ac:dyDescent="0.4">
      <c r="B13" s="56"/>
      <c r="C13" s="56"/>
      <c r="D13" s="56"/>
      <c r="E13" s="56"/>
      <c r="F13" s="56"/>
      <c r="G13" s="56"/>
      <c r="H13" s="56"/>
      <c r="I13" s="56"/>
      <c r="J13" s="73"/>
      <c r="K13" s="73"/>
      <c r="L13" s="73"/>
      <c r="M13" s="73"/>
      <c r="N13" s="73"/>
      <c r="O13" s="73"/>
      <c r="P13" s="73"/>
      <c r="Q13" s="73"/>
      <c r="R13" s="73"/>
      <c r="S13" s="73"/>
      <c r="T13" s="73"/>
      <c r="U13" s="73"/>
      <c r="V13" s="73"/>
      <c r="W13" s="73"/>
      <c r="X13" s="73"/>
      <c r="Y13" s="73"/>
      <c r="Z13" s="73"/>
      <c r="AA13" s="73"/>
      <c r="AB13" s="73"/>
      <c r="AC13" s="73"/>
      <c r="AD13" s="73"/>
      <c r="AE13" s="73"/>
      <c r="AF13" s="73"/>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V13" s="1"/>
    </row>
    <row r="14" spans="2:82" ht="12.6" customHeight="1" x14ac:dyDescent="0.4">
      <c r="B14" s="56" t="s">
        <v>18</v>
      </c>
      <c r="C14" s="56"/>
      <c r="D14" s="56"/>
      <c r="E14" s="56"/>
      <c r="F14" s="56"/>
      <c r="G14" s="56"/>
      <c r="H14" s="56"/>
      <c r="I14" s="56"/>
      <c r="J14" s="57"/>
      <c r="K14" s="57"/>
      <c r="L14" s="57"/>
      <c r="M14" s="57"/>
      <c r="N14" s="57"/>
      <c r="O14" s="57"/>
      <c r="P14" s="57"/>
      <c r="Q14" s="57"/>
      <c r="R14" s="57"/>
      <c r="S14" s="57"/>
      <c r="T14" s="57"/>
      <c r="U14" s="57"/>
      <c r="V14" s="57"/>
      <c r="W14" s="57"/>
      <c r="X14" s="57"/>
      <c r="Y14" s="57"/>
      <c r="Z14" s="57"/>
      <c r="AA14" s="57"/>
      <c r="AB14" s="57"/>
      <c r="AC14" s="57"/>
      <c r="AD14" s="57"/>
      <c r="AE14" s="57"/>
      <c r="AF14" s="57"/>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V14" s="1"/>
    </row>
    <row r="15" spans="2:82" ht="12.6" customHeight="1" x14ac:dyDescent="0.4">
      <c r="B15" s="56"/>
      <c r="C15" s="56"/>
      <c r="D15" s="56"/>
      <c r="E15" s="56"/>
      <c r="F15" s="56"/>
      <c r="G15" s="56"/>
      <c r="H15" s="56"/>
      <c r="I15" s="56"/>
      <c r="J15" s="57"/>
      <c r="K15" s="57"/>
      <c r="L15" s="57"/>
      <c r="M15" s="57"/>
      <c r="N15" s="57"/>
      <c r="O15" s="57"/>
      <c r="P15" s="57"/>
      <c r="Q15" s="57"/>
      <c r="R15" s="57"/>
      <c r="S15" s="57"/>
      <c r="T15" s="57"/>
      <c r="U15" s="57"/>
      <c r="V15" s="57"/>
      <c r="W15" s="57"/>
      <c r="X15" s="57"/>
      <c r="Y15" s="57"/>
      <c r="Z15" s="57"/>
      <c r="AA15" s="57"/>
      <c r="AB15" s="57"/>
      <c r="AC15" s="57"/>
      <c r="AD15" s="57"/>
      <c r="AE15" s="57"/>
      <c r="AF15" s="57"/>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V15" s="1"/>
    </row>
    <row r="16" spans="2:82" ht="12.6" customHeight="1" thickBot="1" x14ac:dyDescent="0.45">
      <c r="B16" s="22"/>
      <c r="C16" s="22"/>
      <c r="D16" s="22"/>
      <c r="E16" s="22"/>
      <c r="F16" s="22"/>
      <c r="G16" s="22"/>
      <c r="H16" s="22"/>
      <c r="I16" s="22"/>
      <c r="J16" s="23"/>
      <c r="K16" s="23"/>
      <c r="L16" s="23"/>
      <c r="M16" s="23"/>
      <c r="N16" s="23"/>
      <c r="O16" s="23"/>
      <c r="P16" s="23"/>
      <c r="Q16" s="23"/>
      <c r="R16" s="23"/>
      <c r="S16" s="23"/>
      <c r="T16" s="23"/>
      <c r="U16" s="23"/>
      <c r="V16" s="23"/>
      <c r="W16" s="23"/>
      <c r="X16" s="23"/>
      <c r="Y16" s="23"/>
      <c r="Z16" s="23"/>
      <c r="AA16" s="23"/>
      <c r="AB16" s="23"/>
      <c r="AC16" s="23"/>
      <c r="AD16" s="23"/>
      <c r="AE16" s="23"/>
      <c r="AJ16" s="21"/>
      <c r="AK16" s="21"/>
      <c r="AL16" s="21"/>
      <c r="AM16" s="21"/>
      <c r="AN16" s="21"/>
      <c r="AO16" s="21"/>
      <c r="AP16" s="21"/>
      <c r="AQ16" s="21"/>
      <c r="AR16" s="21"/>
      <c r="AS16" s="21"/>
      <c r="AT16" s="21"/>
      <c r="AU16" s="21"/>
      <c r="AV16" s="21"/>
      <c r="AW16" s="21"/>
      <c r="AX16" s="21"/>
      <c r="AY16" s="21"/>
      <c r="AZ16" s="21"/>
      <c r="BE16" s="4"/>
      <c r="BF16" s="4"/>
      <c r="BG16" s="4"/>
      <c r="BH16" s="4"/>
      <c r="BI16" s="4"/>
      <c r="BJ16" s="4"/>
      <c r="BK16" s="4"/>
      <c r="BL16" s="4"/>
      <c r="BM16" s="4"/>
      <c r="BN16" s="4"/>
      <c r="BO16" s="4"/>
      <c r="BP16" s="4"/>
      <c r="BQ16" s="4"/>
      <c r="BR16" s="4"/>
      <c r="BS16" s="4"/>
      <c r="BT16" s="4"/>
      <c r="BU16" s="4"/>
    </row>
    <row r="17" spans="2:78" ht="12.6" customHeight="1" x14ac:dyDescent="0.4">
      <c r="B17" s="58" t="s">
        <v>28</v>
      </c>
      <c r="C17" s="59"/>
      <c r="D17" s="59"/>
      <c r="E17" s="59"/>
      <c r="F17" s="59"/>
      <c r="G17" s="59"/>
      <c r="H17" s="59"/>
      <c r="I17" s="59"/>
      <c r="J17" s="59"/>
      <c r="K17" s="59"/>
      <c r="L17" s="59"/>
      <c r="M17" s="59"/>
      <c r="N17" s="59"/>
      <c r="O17" s="59"/>
      <c r="P17" s="59"/>
      <c r="Q17" s="59"/>
      <c r="R17" s="59"/>
      <c r="S17" s="59"/>
      <c r="T17" s="59"/>
      <c r="U17" s="59"/>
      <c r="V17" s="59"/>
      <c r="W17" s="59"/>
      <c r="X17" s="59"/>
      <c r="Y17" s="60"/>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4"/>
      <c r="BV17" s="1"/>
    </row>
    <row r="18" spans="2:78" ht="12.6" customHeight="1" thickBot="1" x14ac:dyDescent="0.45">
      <c r="B18" s="61"/>
      <c r="C18" s="62"/>
      <c r="D18" s="62"/>
      <c r="E18" s="62"/>
      <c r="F18" s="62"/>
      <c r="G18" s="62"/>
      <c r="H18" s="62"/>
      <c r="I18" s="62"/>
      <c r="J18" s="62"/>
      <c r="K18" s="62"/>
      <c r="L18" s="62"/>
      <c r="M18" s="62"/>
      <c r="N18" s="62"/>
      <c r="O18" s="62"/>
      <c r="P18" s="62"/>
      <c r="Q18" s="62"/>
      <c r="R18" s="62"/>
      <c r="S18" s="62"/>
      <c r="T18" s="62"/>
      <c r="U18" s="62"/>
      <c r="V18" s="62"/>
      <c r="W18" s="62"/>
      <c r="X18" s="62"/>
      <c r="Y18" s="63"/>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6"/>
      <c r="BV18" s="1"/>
    </row>
    <row r="19" spans="2:78" ht="12.6" customHeight="1" x14ac:dyDescent="0.4">
      <c r="B19" s="49" t="s">
        <v>19</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1"/>
      <c r="BV19" s="6"/>
    </row>
    <row r="20" spans="2:78" ht="12.6" customHeight="1" x14ac:dyDescent="0.4">
      <c r="B20" s="52"/>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4"/>
      <c r="BV20" s="6"/>
    </row>
    <row r="21" spans="2:78" ht="12.6" customHeight="1" x14ac:dyDescent="0.4">
      <c r="B21" s="42" t="s">
        <v>25</v>
      </c>
      <c r="C21" s="43"/>
      <c r="D21" s="43"/>
      <c r="E21" s="43"/>
      <c r="F21" s="43"/>
      <c r="G21" s="43"/>
      <c r="H21" s="43"/>
      <c r="I21" s="43"/>
      <c r="J21" s="43"/>
      <c r="K21" s="43"/>
      <c r="L21" s="43"/>
      <c r="M21" s="43"/>
      <c r="N21" s="43"/>
      <c r="O21" s="43"/>
      <c r="P21" s="43"/>
      <c r="Q21" s="43"/>
      <c r="R21" s="43"/>
      <c r="S21" s="43"/>
      <c r="T21" s="43"/>
      <c r="U21" s="43"/>
      <c r="V21" s="43"/>
      <c r="W21" s="43"/>
      <c r="X21" s="43"/>
      <c r="Y21" s="44"/>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9"/>
      <c r="BS21" s="9"/>
      <c r="BT21" s="9"/>
      <c r="BU21" s="14"/>
      <c r="BV21" s="7"/>
    </row>
    <row r="22" spans="2:78" ht="12.6" customHeight="1" x14ac:dyDescent="0.4">
      <c r="B22" s="45"/>
      <c r="C22" s="46"/>
      <c r="D22" s="46"/>
      <c r="E22" s="46"/>
      <c r="F22" s="46"/>
      <c r="G22" s="46"/>
      <c r="H22" s="46"/>
      <c r="I22" s="46"/>
      <c r="J22" s="46"/>
      <c r="K22" s="46"/>
      <c r="L22" s="46"/>
      <c r="M22" s="46"/>
      <c r="N22" s="46"/>
      <c r="O22" s="46"/>
      <c r="P22" s="46"/>
      <c r="Q22" s="46"/>
      <c r="R22" s="46"/>
      <c r="S22" s="46"/>
      <c r="T22" s="46"/>
      <c r="U22" s="46"/>
      <c r="V22" s="46"/>
      <c r="W22" s="46"/>
      <c r="X22" s="46"/>
      <c r="Y22" s="47"/>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9"/>
      <c r="BS22" s="9"/>
      <c r="BT22" s="9"/>
      <c r="BU22" s="15"/>
      <c r="BV22" s="7"/>
    </row>
    <row r="23" spans="2:78" ht="12.6" customHeight="1" x14ac:dyDescent="0.4">
      <c r="B23" s="36"/>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8"/>
      <c r="BV23" s="8"/>
      <c r="BW23" s="27"/>
      <c r="BX23" s="27"/>
      <c r="BY23" s="27"/>
      <c r="BZ23" s="27"/>
    </row>
    <row r="24" spans="2:78" ht="12.6" customHeight="1" x14ac:dyDescent="0.4">
      <c r="B24" s="36"/>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8"/>
      <c r="BV24" s="8"/>
      <c r="BW24" s="27"/>
      <c r="BX24" s="27"/>
      <c r="BY24" s="27"/>
      <c r="BZ24" s="27"/>
    </row>
    <row r="25" spans="2:78" ht="12.6" customHeight="1" x14ac:dyDescent="0.4">
      <c r="B25" s="36"/>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8"/>
      <c r="BV25" s="8"/>
      <c r="BW25" s="55" t="str">
        <f>IF(LEFT(Z25,1)="T","TRUE","FALSE")</f>
        <v>FALSE</v>
      </c>
      <c r="BX25" s="55" t="b">
        <f>ISNUMBER(ABS(RIGHT(Z25,13)))</f>
        <v>0</v>
      </c>
      <c r="BY25" s="55" t="str">
        <f t="shared" ref="BY25" si="0">TEXT(BX25,"@")</f>
        <v>FALSE</v>
      </c>
      <c r="BZ25" s="55" t="str">
        <f>IF(ISNUMBER(BN25),"TRUE","FALSE")</f>
        <v>FALSE</v>
      </c>
    </row>
    <row r="26" spans="2:78" ht="12.6" customHeight="1" x14ac:dyDescent="0.4">
      <c r="B26" s="36"/>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8"/>
      <c r="BV26" s="8"/>
      <c r="BW26" s="55"/>
      <c r="BX26" s="55"/>
      <c r="BY26" s="55"/>
      <c r="BZ26" s="55"/>
    </row>
    <row r="27" spans="2:78" ht="12.6" customHeight="1" x14ac:dyDescent="0.4">
      <c r="B27" s="36"/>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8"/>
      <c r="BV27" s="8"/>
      <c r="BW27" s="55" t="str">
        <f>IF(LEFT(Z27,1)="T","TRUE","FALSE")</f>
        <v>FALSE</v>
      </c>
      <c r="BX27" s="55" t="b">
        <f>ISNUMBER(ABS(RIGHT(Z27,13)))</f>
        <v>0</v>
      </c>
      <c r="BY27" s="55" t="str">
        <f t="shared" ref="BY27" si="1">TEXT(BX27,"@")</f>
        <v>FALSE</v>
      </c>
      <c r="BZ27" s="55" t="str">
        <f>IF(ISNUMBER(BN27),"TRUE","FALSE")</f>
        <v>FALSE</v>
      </c>
    </row>
    <row r="28" spans="2:78" ht="12.6" customHeight="1" x14ac:dyDescent="0.4">
      <c r="B28" s="36"/>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8"/>
      <c r="BV28" s="8"/>
      <c r="BW28" s="55"/>
      <c r="BX28" s="55"/>
      <c r="BY28" s="55"/>
      <c r="BZ28" s="55"/>
    </row>
    <row r="29" spans="2:78" ht="12.6" customHeight="1" x14ac:dyDescent="0.4">
      <c r="B29" s="36"/>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8"/>
      <c r="BV29" s="8"/>
      <c r="BW29" s="55" t="str">
        <f>IF(LEFT(Z29,1)="T","TRUE","FALSE")</f>
        <v>FALSE</v>
      </c>
      <c r="BX29" s="55" t="b">
        <f>ISNUMBER(ABS(RIGHT(Z29,13)))</f>
        <v>0</v>
      </c>
      <c r="BY29" s="55" t="str">
        <f t="shared" ref="BY29" si="2">TEXT(BX29,"@")</f>
        <v>FALSE</v>
      </c>
      <c r="BZ29" s="55" t="str">
        <f>IF(ISNUMBER(BN29),"TRUE","FALSE")</f>
        <v>FALSE</v>
      </c>
    </row>
    <row r="30" spans="2:78" ht="12.6" customHeight="1" x14ac:dyDescent="0.4">
      <c r="B30" s="36"/>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8"/>
      <c r="BV30" s="8"/>
      <c r="BW30" s="55"/>
      <c r="BX30" s="55"/>
      <c r="BY30" s="55"/>
      <c r="BZ30" s="55"/>
    </row>
    <row r="31" spans="2:78" ht="12.6" customHeight="1" x14ac:dyDescent="0.4">
      <c r="B31" s="36"/>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8"/>
      <c r="BV31" s="8"/>
      <c r="BW31" s="55" t="str">
        <f>IF(LEFT(Z31,1)="T","TRUE","FALSE")</f>
        <v>FALSE</v>
      </c>
      <c r="BX31" s="55" t="b">
        <f>ISNUMBER(ABS(RIGHT(Z31,13)))</f>
        <v>0</v>
      </c>
      <c r="BY31" s="55" t="str">
        <f t="shared" ref="BY31" si="3">TEXT(BX31,"@")</f>
        <v>FALSE</v>
      </c>
      <c r="BZ31" s="55" t="str">
        <f>IF(ISNUMBER(BN31),"TRUE","FALSE")</f>
        <v>FALSE</v>
      </c>
    </row>
    <row r="32" spans="2:78" ht="12.6" customHeight="1" x14ac:dyDescent="0.4">
      <c r="B32" s="36"/>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8"/>
      <c r="BV32" s="8"/>
      <c r="BW32" s="55"/>
      <c r="BX32" s="55"/>
      <c r="BY32" s="55"/>
      <c r="BZ32" s="55"/>
    </row>
    <row r="33" spans="2:78" ht="12.6" customHeight="1" x14ac:dyDescent="0.4">
      <c r="B33" s="42" t="s">
        <v>2</v>
      </c>
      <c r="C33" s="43"/>
      <c r="D33" s="43"/>
      <c r="E33" s="43"/>
      <c r="F33" s="43"/>
      <c r="G33" s="43"/>
      <c r="H33" s="43"/>
      <c r="I33" s="43"/>
      <c r="J33" s="43"/>
      <c r="K33" s="43"/>
      <c r="L33" s="43"/>
      <c r="M33" s="43"/>
      <c r="N33" s="43"/>
      <c r="O33" s="43"/>
      <c r="P33" s="43"/>
      <c r="Q33" s="43"/>
      <c r="R33" s="43"/>
      <c r="S33" s="43"/>
      <c r="T33" s="43"/>
      <c r="U33" s="43"/>
      <c r="V33" s="43"/>
      <c r="W33" s="43"/>
      <c r="X33" s="43"/>
      <c r="Y33" s="44"/>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9"/>
      <c r="BS33" s="9"/>
      <c r="BT33" s="9"/>
      <c r="BU33" s="16"/>
      <c r="BV33" s="8"/>
      <c r="BW33" s="3" t="str">
        <f>IF(LEFT(Z33,1)="T","TRUE","FALSE")</f>
        <v>FALSE</v>
      </c>
      <c r="BX33" s="3" t="b">
        <f>ISNUMBER(ABS(RIGHT(Z33,13)))</f>
        <v>0</v>
      </c>
      <c r="BY33" s="3" t="str">
        <f t="shared" ref="BY33" si="4">TEXT(BX33,"@")</f>
        <v>FALSE</v>
      </c>
      <c r="BZ33" s="3" t="str">
        <f>IF(ISNUMBER(BN33),"TRUE","FALSE")</f>
        <v>FALSE</v>
      </c>
    </row>
    <row r="34" spans="2:78" ht="12.6" customHeight="1" x14ac:dyDescent="0.4">
      <c r="B34" s="45"/>
      <c r="C34" s="46"/>
      <c r="D34" s="46"/>
      <c r="E34" s="46"/>
      <c r="F34" s="46"/>
      <c r="G34" s="46"/>
      <c r="H34" s="46"/>
      <c r="I34" s="46"/>
      <c r="J34" s="46"/>
      <c r="K34" s="46"/>
      <c r="L34" s="46"/>
      <c r="M34" s="46"/>
      <c r="N34" s="46"/>
      <c r="O34" s="46"/>
      <c r="P34" s="46"/>
      <c r="Q34" s="46"/>
      <c r="R34" s="46"/>
      <c r="S34" s="46"/>
      <c r="T34" s="46"/>
      <c r="U34" s="46"/>
      <c r="V34" s="46"/>
      <c r="W34" s="46"/>
      <c r="X34" s="46"/>
      <c r="Y34" s="47"/>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9"/>
      <c r="BS34" s="9"/>
      <c r="BT34" s="9"/>
      <c r="BU34" s="15"/>
      <c r="BV34" s="8"/>
      <c r="BW34" s="3"/>
      <c r="BX34" s="3"/>
      <c r="BY34" s="3"/>
      <c r="BZ34" s="3"/>
    </row>
    <row r="35" spans="2:78" ht="12.6" customHeight="1" x14ac:dyDescent="0.4">
      <c r="B35" s="36"/>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8"/>
      <c r="BV35" s="8"/>
      <c r="BW35" s="3" t="str">
        <f>IF(LEFT(Z35,1)="T","TRUE","FALSE")</f>
        <v>FALSE</v>
      </c>
      <c r="BX35" s="3" t="b">
        <f>ISNUMBER(ABS(RIGHT(Z35,13)))</f>
        <v>0</v>
      </c>
      <c r="BY35" s="3" t="str">
        <f t="shared" ref="BY35" si="5">TEXT(BX35,"@")</f>
        <v>FALSE</v>
      </c>
      <c r="BZ35" s="3" t="str">
        <f>IF(ISNUMBER(BN35),"TRUE","FALSE")</f>
        <v>FALSE</v>
      </c>
    </row>
    <row r="36" spans="2:78" ht="12.6" customHeight="1" x14ac:dyDescent="0.4">
      <c r="B36" s="36"/>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8"/>
      <c r="BV36" s="8"/>
      <c r="BW36" s="3"/>
      <c r="BX36" s="3"/>
      <c r="BY36" s="3"/>
      <c r="BZ36" s="3"/>
    </row>
    <row r="37" spans="2:78" ht="12.6" customHeight="1" x14ac:dyDescent="0.4">
      <c r="B37" s="36"/>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8"/>
      <c r="BV37" s="8"/>
      <c r="BW37" s="3" t="str">
        <f>IF(LEFT(Z37,1)="T","TRUE","FALSE")</f>
        <v>FALSE</v>
      </c>
      <c r="BX37" s="3" t="b">
        <f>ISNUMBER(ABS(RIGHT(Z37,13)))</f>
        <v>0</v>
      </c>
      <c r="BY37" s="3" t="str">
        <f t="shared" ref="BY37" si="6">TEXT(BX37,"@")</f>
        <v>FALSE</v>
      </c>
      <c r="BZ37" s="3" t="str">
        <f>IF(ISNUMBER(BN37),"TRUE","FALSE")</f>
        <v>FALSE</v>
      </c>
    </row>
    <row r="38" spans="2:78" ht="12.6" customHeight="1" x14ac:dyDescent="0.4">
      <c r="B38" s="36"/>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8"/>
      <c r="BV38" s="8"/>
      <c r="BW38" s="3"/>
      <c r="BX38" s="3"/>
      <c r="BY38" s="3"/>
      <c r="BZ38" s="3"/>
    </row>
    <row r="39" spans="2:78" ht="12.6" customHeight="1" x14ac:dyDescent="0.4">
      <c r="B39" s="36"/>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8"/>
      <c r="BV39" s="8"/>
      <c r="BW39" s="3" t="str">
        <f>IF(LEFT(Z39,1)="T","TRUE","FALSE")</f>
        <v>FALSE</v>
      </c>
      <c r="BX39" s="3" t="b">
        <f>ISNUMBER(ABS(RIGHT(Z39,13)))</f>
        <v>0</v>
      </c>
      <c r="BY39" s="3" t="str">
        <f t="shared" ref="BY39" si="7">TEXT(BX39,"@")</f>
        <v>FALSE</v>
      </c>
      <c r="BZ39" s="3" t="str">
        <f>IF(ISNUMBER(BN39),"TRUE","FALSE")</f>
        <v>FALSE</v>
      </c>
    </row>
    <row r="40" spans="2:78" ht="12.6" customHeight="1" x14ac:dyDescent="0.4">
      <c r="B40" s="36"/>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8"/>
      <c r="BV40" s="8"/>
      <c r="BW40" s="3"/>
      <c r="BX40" s="3"/>
      <c r="BY40" s="3"/>
      <c r="BZ40" s="3"/>
    </row>
    <row r="41" spans="2:78" ht="12.6" customHeight="1" x14ac:dyDescent="0.4">
      <c r="B41" s="36"/>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8"/>
      <c r="BV41" s="8"/>
      <c r="BW41" s="3" t="str">
        <f>IF(LEFT(Z41,1)="T","TRUE","FALSE")</f>
        <v>FALSE</v>
      </c>
      <c r="BX41" s="3" t="b">
        <f>ISNUMBER(ABS(RIGHT(Z41,13)))</f>
        <v>0</v>
      </c>
      <c r="BY41" s="3" t="str">
        <f t="shared" ref="BY41" si="8">TEXT(BX41,"@")</f>
        <v>FALSE</v>
      </c>
      <c r="BZ41" s="3" t="str">
        <f>IF(ISNUMBER(BN41),"TRUE","FALSE")</f>
        <v>FALSE</v>
      </c>
    </row>
    <row r="42" spans="2:78" ht="12.6" customHeight="1" x14ac:dyDescent="0.4">
      <c r="B42" s="36"/>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8"/>
      <c r="BV42" s="8"/>
      <c r="BW42" s="3"/>
      <c r="BX42" s="3"/>
      <c r="BY42" s="3"/>
      <c r="BZ42" s="3"/>
    </row>
    <row r="43" spans="2:78" ht="12.6" customHeight="1" x14ac:dyDescent="0.4">
      <c r="B43" s="36"/>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8"/>
      <c r="BV43" s="8"/>
      <c r="BW43" s="3" t="str">
        <f>IF(LEFT(Z43,1)="T","TRUE","FALSE")</f>
        <v>FALSE</v>
      </c>
      <c r="BX43" s="3" t="b">
        <f>ISNUMBER(ABS(RIGHT(Z43,13)))</f>
        <v>0</v>
      </c>
      <c r="BY43" s="3" t="str">
        <f t="shared" ref="BY43" si="9">TEXT(BX43,"@")</f>
        <v>FALSE</v>
      </c>
      <c r="BZ43" s="3" t="str">
        <f>IF(ISNUMBER(BN43),"TRUE","FALSE")</f>
        <v>FALSE</v>
      </c>
    </row>
    <row r="44" spans="2:78" ht="12.6" customHeight="1" x14ac:dyDescent="0.4">
      <c r="B44" s="36"/>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8"/>
      <c r="BV44" s="8"/>
      <c r="BW44" s="3"/>
      <c r="BX44" s="3"/>
      <c r="BY44" s="3"/>
      <c r="BZ44" s="3"/>
    </row>
    <row r="45" spans="2:78" ht="12.6" customHeight="1" x14ac:dyDescent="0.4">
      <c r="B45" s="42" t="s">
        <v>3</v>
      </c>
      <c r="C45" s="43"/>
      <c r="D45" s="43"/>
      <c r="E45" s="43"/>
      <c r="F45" s="43"/>
      <c r="G45" s="43"/>
      <c r="H45" s="43"/>
      <c r="I45" s="43"/>
      <c r="J45" s="43"/>
      <c r="K45" s="43"/>
      <c r="L45" s="43"/>
      <c r="M45" s="43"/>
      <c r="N45" s="43"/>
      <c r="O45" s="43"/>
      <c r="P45" s="43"/>
      <c r="Q45" s="43"/>
      <c r="R45" s="43"/>
      <c r="S45" s="43"/>
      <c r="T45" s="43"/>
      <c r="U45" s="43"/>
      <c r="V45" s="43"/>
      <c r="W45" s="43"/>
      <c r="X45" s="43"/>
      <c r="Y45" s="44"/>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9"/>
      <c r="BS45" s="9"/>
      <c r="BT45" s="9"/>
      <c r="BU45" s="16"/>
      <c r="BV45" s="8"/>
      <c r="BW45" s="3"/>
      <c r="BX45" s="3"/>
      <c r="BY45" s="3"/>
      <c r="BZ45" s="3"/>
    </row>
    <row r="46" spans="2:78" ht="12.6" customHeight="1" x14ac:dyDescent="0.4">
      <c r="B46" s="45"/>
      <c r="C46" s="46"/>
      <c r="D46" s="46"/>
      <c r="E46" s="46"/>
      <c r="F46" s="46"/>
      <c r="G46" s="46"/>
      <c r="H46" s="46"/>
      <c r="I46" s="46"/>
      <c r="J46" s="46"/>
      <c r="K46" s="46"/>
      <c r="L46" s="46"/>
      <c r="M46" s="46"/>
      <c r="N46" s="46"/>
      <c r="O46" s="46"/>
      <c r="P46" s="46"/>
      <c r="Q46" s="46"/>
      <c r="R46" s="46"/>
      <c r="S46" s="46"/>
      <c r="T46" s="46"/>
      <c r="U46" s="46"/>
      <c r="V46" s="46"/>
      <c r="W46" s="46"/>
      <c r="X46" s="46"/>
      <c r="Y46" s="47"/>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9"/>
      <c r="BS46" s="9"/>
      <c r="BT46" s="9"/>
      <c r="BU46" s="15"/>
      <c r="BV46" s="8"/>
      <c r="BW46" s="3" t="str">
        <f>IF(LEFT(Z46,1)="T","TRUE","FALSE")</f>
        <v>FALSE</v>
      </c>
      <c r="BX46" s="3" t="b">
        <f>ISNUMBER(ABS(RIGHT(Z46,13)))</f>
        <v>0</v>
      </c>
      <c r="BY46" s="3" t="str">
        <f t="shared" ref="BY46" si="10">TEXT(BX46,"@")</f>
        <v>FALSE</v>
      </c>
      <c r="BZ46" s="3" t="str">
        <f>IF(ISNUMBER(BN46),"TRUE","FALSE")</f>
        <v>FALSE</v>
      </c>
    </row>
    <row r="47" spans="2:78" ht="12.6" customHeight="1" x14ac:dyDescent="0.4">
      <c r="B47" s="36"/>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8"/>
      <c r="BV47" s="8"/>
      <c r="BW47" s="3"/>
      <c r="BX47" s="3"/>
      <c r="BY47" s="3"/>
      <c r="BZ47" s="3"/>
    </row>
    <row r="48" spans="2:78" ht="12.6" customHeight="1" x14ac:dyDescent="0.4">
      <c r="B48" s="36"/>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8"/>
      <c r="BV48" s="8"/>
      <c r="BW48" s="3" t="str">
        <f>IF(LEFT(Z48,1)="T","TRUE","FALSE")</f>
        <v>FALSE</v>
      </c>
      <c r="BX48" s="3" t="b">
        <f>ISNUMBER(ABS(RIGHT(Z48,13)))</f>
        <v>0</v>
      </c>
      <c r="BY48" s="3" t="str">
        <f t="shared" ref="BY48" si="11">TEXT(BX48,"@")</f>
        <v>FALSE</v>
      </c>
      <c r="BZ48" s="3" t="str">
        <f>IF(ISNUMBER(BN48),"TRUE","FALSE")</f>
        <v>FALSE</v>
      </c>
    </row>
    <row r="49" spans="2:78" ht="12.6" customHeight="1" x14ac:dyDescent="0.4">
      <c r="B49" s="36"/>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8"/>
      <c r="BV49" s="8"/>
      <c r="BW49" s="3"/>
      <c r="BX49" s="3"/>
      <c r="BY49" s="3"/>
      <c r="BZ49" s="3"/>
    </row>
    <row r="50" spans="2:78" ht="12.6" customHeight="1" x14ac:dyDescent="0.4">
      <c r="B50" s="36"/>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8"/>
      <c r="BV50" s="8"/>
      <c r="BW50" s="3" t="str">
        <f>IF(LEFT(Z50,1)="T","TRUE","FALSE")</f>
        <v>FALSE</v>
      </c>
      <c r="BX50" s="3" t="b">
        <f>ISNUMBER(ABS(RIGHT(Z50,13)))</f>
        <v>0</v>
      </c>
      <c r="BY50" s="3" t="str">
        <f t="shared" ref="BY50" si="12">TEXT(BX50,"@")</f>
        <v>FALSE</v>
      </c>
      <c r="BZ50" s="3" t="str">
        <f>IF(ISNUMBER(BN50),"TRUE","FALSE")</f>
        <v>FALSE</v>
      </c>
    </row>
    <row r="51" spans="2:78" ht="12.6" customHeight="1" x14ac:dyDescent="0.4">
      <c r="B51" s="36"/>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8"/>
      <c r="BV51" s="8"/>
      <c r="BW51" s="3"/>
      <c r="BX51" s="3"/>
      <c r="BY51" s="3"/>
      <c r="BZ51" s="3"/>
    </row>
    <row r="52" spans="2:78" ht="12.6" customHeight="1" x14ac:dyDescent="0.4">
      <c r="B52" s="36"/>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8"/>
      <c r="BV52" s="8"/>
      <c r="BW52" s="3" t="str">
        <f>IF(LEFT(Z52,1)="T","TRUE","FALSE")</f>
        <v>FALSE</v>
      </c>
      <c r="BX52" s="3" t="b">
        <f>ISNUMBER(ABS(RIGHT(Z52,13)))</f>
        <v>0</v>
      </c>
      <c r="BY52" s="3" t="str">
        <f t="shared" ref="BY52" si="13">TEXT(BX52,"@")</f>
        <v>FALSE</v>
      </c>
      <c r="BZ52" s="3" t="str">
        <f>IF(ISNUMBER(BN52),"TRUE","FALSE")</f>
        <v>FALSE</v>
      </c>
    </row>
    <row r="53" spans="2:78" ht="12.6" customHeight="1" x14ac:dyDescent="0.4">
      <c r="B53" s="36"/>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8"/>
      <c r="BV53" s="8"/>
      <c r="BW53" s="3"/>
      <c r="BX53" s="3"/>
      <c r="BY53" s="3"/>
      <c r="BZ53" s="3"/>
    </row>
    <row r="54" spans="2:78" ht="12.6" customHeight="1" x14ac:dyDescent="0.4">
      <c r="B54" s="36"/>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8"/>
      <c r="BV54" s="8"/>
      <c r="BW54" s="3" t="str">
        <f>IF(LEFT(Z54,1)="T","TRUE","FALSE")</f>
        <v>FALSE</v>
      </c>
      <c r="BX54" s="3" t="b">
        <f>ISNUMBER(ABS(RIGHT(Z54,13)))</f>
        <v>0</v>
      </c>
      <c r="BY54" s="3" t="str">
        <f t="shared" ref="BY54" si="14">TEXT(BX54,"@")</f>
        <v>FALSE</v>
      </c>
      <c r="BZ54" s="3" t="str">
        <f>IF(ISNUMBER(BN54),"TRUE","FALSE")</f>
        <v>FALSE</v>
      </c>
    </row>
    <row r="55" spans="2:78" ht="12.6" customHeight="1" x14ac:dyDescent="0.4">
      <c r="B55" s="36"/>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8"/>
      <c r="BV55" s="8"/>
      <c r="BW55" s="3"/>
      <c r="BX55" s="3"/>
      <c r="BY55" s="3"/>
      <c r="BZ55" s="3"/>
    </row>
    <row r="56" spans="2:78" ht="12.6" customHeight="1" x14ac:dyDescent="0.4">
      <c r="B56" s="36"/>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8"/>
      <c r="BV56" s="8"/>
      <c r="BW56" s="3" t="str">
        <f>IF(LEFT(Z56,1)="T","TRUE","FALSE")</f>
        <v>FALSE</v>
      </c>
      <c r="BX56" s="3" t="b">
        <f>ISNUMBER(ABS(RIGHT(Z56,13)))</f>
        <v>0</v>
      </c>
      <c r="BY56" s="3" t="str">
        <f t="shared" ref="BY56:BY57" si="15">TEXT(BX56,"@")</f>
        <v>FALSE</v>
      </c>
      <c r="BZ56" s="3" t="str">
        <f>IF(ISNUMBER(BN56),"TRUE","FALSE")</f>
        <v>FALSE</v>
      </c>
    </row>
    <row r="57" spans="2:78" ht="12.6" customHeight="1" x14ac:dyDescent="0.4">
      <c r="B57" s="42" t="s">
        <v>4</v>
      </c>
      <c r="C57" s="43"/>
      <c r="D57" s="43"/>
      <c r="E57" s="43"/>
      <c r="F57" s="43"/>
      <c r="G57" s="43"/>
      <c r="H57" s="43"/>
      <c r="I57" s="43"/>
      <c r="J57" s="43"/>
      <c r="K57" s="43"/>
      <c r="L57" s="43"/>
      <c r="M57" s="43"/>
      <c r="N57" s="43"/>
      <c r="O57" s="43"/>
      <c r="P57" s="43"/>
      <c r="Q57" s="43"/>
      <c r="R57" s="43"/>
      <c r="S57" s="43"/>
      <c r="T57" s="43"/>
      <c r="U57" s="43"/>
      <c r="V57" s="43"/>
      <c r="W57" s="43"/>
      <c r="X57" s="43"/>
      <c r="Y57" s="44"/>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9"/>
      <c r="BS57" s="9"/>
      <c r="BT57" s="9"/>
      <c r="BU57" s="16"/>
      <c r="BV57" s="8"/>
      <c r="BW57" s="3" t="str">
        <f>IF(LEFT(Z57,1)="T","TRUE","FALSE")</f>
        <v>FALSE</v>
      </c>
      <c r="BX57" s="3" t="b">
        <f>ISNUMBER(ABS(RIGHT(Z57,13)))</f>
        <v>0</v>
      </c>
      <c r="BY57" s="3" t="str">
        <f t="shared" si="15"/>
        <v>FALSE</v>
      </c>
      <c r="BZ57" s="3" t="str">
        <f>IF(ISNUMBER(BN57),"TRUE","FALSE")</f>
        <v>FALSE</v>
      </c>
    </row>
    <row r="58" spans="2:78" ht="12.6" customHeight="1" x14ac:dyDescent="0.4">
      <c r="B58" s="45"/>
      <c r="C58" s="46"/>
      <c r="D58" s="46"/>
      <c r="E58" s="46"/>
      <c r="F58" s="46"/>
      <c r="G58" s="46"/>
      <c r="H58" s="46"/>
      <c r="I58" s="46"/>
      <c r="J58" s="46"/>
      <c r="K58" s="46"/>
      <c r="L58" s="46"/>
      <c r="M58" s="46"/>
      <c r="N58" s="46"/>
      <c r="O58" s="46"/>
      <c r="P58" s="46"/>
      <c r="Q58" s="46"/>
      <c r="R58" s="46"/>
      <c r="S58" s="46"/>
      <c r="T58" s="46"/>
      <c r="U58" s="46"/>
      <c r="V58" s="46"/>
      <c r="W58" s="46"/>
      <c r="X58" s="46"/>
      <c r="Y58" s="47"/>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9"/>
      <c r="BS58" s="9"/>
      <c r="BT58" s="9"/>
      <c r="BU58" s="15"/>
      <c r="BV58" s="8"/>
      <c r="BW58" s="3"/>
      <c r="BX58" s="3"/>
      <c r="BY58" s="3"/>
      <c r="BZ58" s="3"/>
    </row>
    <row r="59" spans="2:78" ht="12.6" customHeight="1" x14ac:dyDescent="0.4">
      <c r="B59" s="36"/>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8"/>
      <c r="BV59" s="8"/>
      <c r="BW59" s="3" t="str">
        <f>IF(LEFT(Z59,1)="T","TRUE","FALSE")</f>
        <v>FALSE</v>
      </c>
      <c r="BX59" s="3" t="b">
        <f>ISNUMBER(ABS(RIGHT(Z59,13)))</f>
        <v>0</v>
      </c>
      <c r="BY59" s="3" t="str">
        <f t="shared" ref="BY59" si="16">TEXT(BX59,"@")</f>
        <v>FALSE</v>
      </c>
      <c r="BZ59" s="3" t="str">
        <f>IF(ISNUMBER(BN59),"TRUE","FALSE")</f>
        <v>FALSE</v>
      </c>
    </row>
    <row r="60" spans="2:78" ht="12.6" customHeight="1" x14ac:dyDescent="0.4">
      <c r="B60" s="36"/>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8"/>
      <c r="BV60" s="8"/>
      <c r="BW60" s="3"/>
      <c r="BX60" s="3"/>
      <c r="BY60" s="3"/>
      <c r="BZ60" s="3"/>
    </row>
    <row r="61" spans="2:78" ht="12.6" customHeight="1" x14ac:dyDescent="0.4">
      <c r="B61" s="36"/>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8"/>
      <c r="BV61" s="8"/>
      <c r="BW61" s="3" t="str">
        <f>IF(LEFT(Z61,1)="T","TRUE","FALSE")</f>
        <v>FALSE</v>
      </c>
      <c r="BX61" s="3" t="b">
        <f>ISNUMBER(ABS(RIGHT(Z61,13)))</f>
        <v>0</v>
      </c>
      <c r="BY61" s="3" t="str">
        <f t="shared" ref="BY61" si="17">TEXT(BX61,"@")</f>
        <v>FALSE</v>
      </c>
      <c r="BZ61" s="3" t="str">
        <f>IF(ISNUMBER(BN61),"TRUE","FALSE")</f>
        <v>FALSE</v>
      </c>
    </row>
    <row r="62" spans="2:78" ht="12.6" customHeight="1" x14ac:dyDescent="0.4">
      <c r="B62" s="36"/>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8"/>
      <c r="BV62" s="8"/>
      <c r="BW62" s="3"/>
      <c r="BX62" s="3"/>
      <c r="BY62" s="3"/>
      <c r="BZ62" s="3"/>
    </row>
    <row r="63" spans="2:78" ht="12.6" customHeight="1" x14ac:dyDescent="0.4">
      <c r="B63" s="36"/>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8"/>
      <c r="BV63" s="8"/>
      <c r="BW63" s="3" t="str">
        <f>IF(LEFT(Z63,1)="T","TRUE","FALSE")</f>
        <v>FALSE</v>
      </c>
      <c r="BX63" s="3" t="b">
        <f>ISNUMBER(ABS(RIGHT(Z63,13)))</f>
        <v>0</v>
      </c>
      <c r="BY63" s="3" t="str">
        <f t="shared" ref="BY63" si="18">TEXT(BX63,"@")</f>
        <v>FALSE</v>
      </c>
      <c r="BZ63" s="3" t="str">
        <f>IF(ISNUMBER(BN63),"TRUE","FALSE")</f>
        <v>FALSE</v>
      </c>
    </row>
    <row r="64" spans="2:78" ht="12.6" customHeight="1" x14ac:dyDescent="0.4">
      <c r="B64" s="36"/>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8"/>
      <c r="BV64" s="8"/>
      <c r="BW64" s="3"/>
      <c r="BX64" s="3"/>
      <c r="BY64" s="3"/>
      <c r="BZ64" s="3"/>
    </row>
    <row r="65" spans="2:78" ht="12.6" customHeight="1" x14ac:dyDescent="0.4">
      <c r="B65" s="36"/>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8"/>
      <c r="BV65" s="8"/>
      <c r="BW65" s="3" t="str">
        <f>IF(LEFT(Z65,1)="T","TRUE","FALSE")</f>
        <v>FALSE</v>
      </c>
      <c r="BX65" s="3" t="b">
        <f>ISNUMBER(ABS(RIGHT(Z65,13)))</f>
        <v>0</v>
      </c>
      <c r="BY65" s="3" t="str">
        <f t="shared" ref="BY65" si="19">TEXT(BX65,"@")</f>
        <v>FALSE</v>
      </c>
      <c r="BZ65" s="3" t="str">
        <f>IF(ISNUMBER(BN65),"TRUE","FALSE")</f>
        <v>FALSE</v>
      </c>
    </row>
    <row r="66" spans="2:78" ht="12.6" customHeight="1" x14ac:dyDescent="0.4">
      <c r="B66" s="36"/>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8"/>
      <c r="BV66" s="8"/>
      <c r="BW66" s="3"/>
      <c r="BX66" s="3"/>
      <c r="BY66" s="3"/>
      <c r="BZ66" s="3"/>
    </row>
    <row r="67" spans="2:78" ht="12.6" customHeight="1" x14ac:dyDescent="0.4">
      <c r="B67" s="36"/>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8"/>
      <c r="BV67" s="8"/>
      <c r="BW67" s="3" t="str">
        <f>IF(LEFT(Z67,1)="T","TRUE","FALSE")</f>
        <v>FALSE</v>
      </c>
      <c r="BX67" s="3" t="b">
        <f>ISNUMBER(ABS(RIGHT(Z67,13)))</f>
        <v>0</v>
      </c>
      <c r="BY67" s="3" t="str">
        <f t="shared" ref="BY67" si="20">TEXT(BX67,"@")</f>
        <v>FALSE</v>
      </c>
      <c r="BZ67" s="3" t="str">
        <f>IF(ISNUMBER(BN67),"TRUE","FALSE")</f>
        <v>FALSE</v>
      </c>
    </row>
    <row r="68" spans="2:78" ht="12.6" customHeight="1" x14ac:dyDescent="0.4">
      <c r="B68" s="36"/>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8"/>
      <c r="BV68" s="8"/>
      <c r="BW68" s="3"/>
      <c r="BX68" s="3"/>
      <c r="BY68" s="3"/>
      <c r="BZ68" s="3"/>
    </row>
    <row r="69" spans="2:78" ht="12.6" customHeight="1" x14ac:dyDescent="0.4">
      <c r="B69" s="42" t="s">
        <v>5</v>
      </c>
      <c r="C69" s="43"/>
      <c r="D69" s="43"/>
      <c r="E69" s="43"/>
      <c r="F69" s="43"/>
      <c r="G69" s="43"/>
      <c r="H69" s="43"/>
      <c r="I69" s="43"/>
      <c r="J69" s="43"/>
      <c r="K69" s="43"/>
      <c r="L69" s="43"/>
      <c r="M69" s="43"/>
      <c r="N69" s="43"/>
      <c r="O69" s="43"/>
      <c r="P69" s="43"/>
      <c r="Q69" s="43"/>
      <c r="R69" s="43"/>
      <c r="S69" s="43"/>
      <c r="T69" s="43"/>
      <c r="U69" s="43"/>
      <c r="V69" s="43"/>
      <c r="W69" s="43"/>
      <c r="X69" s="43"/>
      <c r="Y69" s="44"/>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9"/>
      <c r="BS69" s="9"/>
      <c r="BT69" s="9"/>
      <c r="BU69" s="16"/>
      <c r="BV69" s="8"/>
      <c r="BW69" s="3"/>
      <c r="BX69" s="3"/>
      <c r="BY69" s="3"/>
      <c r="BZ69" s="3"/>
    </row>
    <row r="70" spans="2:78" ht="12.6" customHeight="1" x14ac:dyDescent="0.4">
      <c r="B70" s="45"/>
      <c r="C70" s="46"/>
      <c r="D70" s="46"/>
      <c r="E70" s="46"/>
      <c r="F70" s="46"/>
      <c r="G70" s="46"/>
      <c r="H70" s="46"/>
      <c r="I70" s="46"/>
      <c r="J70" s="46"/>
      <c r="K70" s="46"/>
      <c r="L70" s="46"/>
      <c r="M70" s="46"/>
      <c r="N70" s="46"/>
      <c r="O70" s="46"/>
      <c r="P70" s="46"/>
      <c r="Q70" s="46"/>
      <c r="R70" s="46"/>
      <c r="S70" s="46"/>
      <c r="T70" s="46"/>
      <c r="U70" s="46"/>
      <c r="V70" s="46"/>
      <c r="W70" s="46"/>
      <c r="X70" s="46"/>
      <c r="Y70" s="47"/>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9"/>
      <c r="BS70" s="9"/>
      <c r="BT70" s="9"/>
      <c r="BU70" s="15"/>
      <c r="BV70" s="8"/>
      <c r="BW70" s="3" t="str">
        <f>IF(LEFT(Z70,1)="T","TRUE","FALSE")</f>
        <v>FALSE</v>
      </c>
      <c r="BX70" s="3" t="b">
        <f>ISNUMBER(ABS(RIGHT(Z70,13)))</f>
        <v>0</v>
      </c>
      <c r="BY70" s="3" t="str">
        <f t="shared" ref="BY70" si="21">TEXT(BX70,"@")</f>
        <v>FALSE</v>
      </c>
      <c r="BZ70" s="3" t="str">
        <f>IF(ISNUMBER(BN70),"TRUE","FALSE")</f>
        <v>FALSE</v>
      </c>
    </row>
    <row r="71" spans="2:78" ht="12.6" customHeight="1" x14ac:dyDescent="0.4">
      <c r="B71" s="36"/>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8"/>
      <c r="BV71" s="8"/>
      <c r="BW71" s="3"/>
      <c r="BX71" s="3"/>
      <c r="BY71" s="3"/>
      <c r="BZ71" s="3"/>
    </row>
    <row r="72" spans="2:78" ht="12.6" customHeight="1" x14ac:dyDescent="0.4">
      <c r="B72" s="36"/>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8"/>
      <c r="BV72" s="8"/>
      <c r="BW72" s="3" t="str">
        <f>IF(LEFT(Z72,1)="T","TRUE","FALSE")</f>
        <v>FALSE</v>
      </c>
      <c r="BX72" s="3" t="b">
        <f>ISNUMBER(ABS(RIGHT(Z72,13)))</f>
        <v>0</v>
      </c>
      <c r="BY72" s="3" t="str">
        <f t="shared" ref="BY72" si="22">TEXT(BX72,"@")</f>
        <v>FALSE</v>
      </c>
      <c r="BZ72" s="3" t="str">
        <f>IF(ISNUMBER(BN72),"TRUE","FALSE")</f>
        <v>FALSE</v>
      </c>
    </row>
    <row r="73" spans="2:78" ht="12.6" customHeight="1" x14ac:dyDescent="0.4">
      <c r="B73" s="36"/>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8"/>
      <c r="BV73" s="8"/>
      <c r="BW73" s="3"/>
      <c r="BX73" s="3"/>
      <c r="BY73" s="3"/>
      <c r="BZ73" s="3"/>
    </row>
    <row r="74" spans="2:78" ht="12.6" customHeight="1" x14ac:dyDescent="0.4">
      <c r="B74" s="36"/>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8"/>
      <c r="BV74" s="8"/>
      <c r="BW74" s="3" t="str">
        <f>IF(LEFT(Z74,1)="T","TRUE","FALSE")</f>
        <v>FALSE</v>
      </c>
      <c r="BX74" s="3" t="b">
        <f>ISNUMBER(ABS(RIGHT(Z74,13)))</f>
        <v>0</v>
      </c>
      <c r="BY74" s="3" t="str">
        <f t="shared" ref="BY74" si="23">TEXT(BX74,"@")</f>
        <v>FALSE</v>
      </c>
      <c r="BZ74" s="3" t="str">
        <f>IF(ISNUMBER(BN74),"TRUE","FALSE")</f>
        <v>FALSE</v>
      </c>
    </row>
    <row r="75" spans="2:78" ht="12.6" customHeight="1" x14ac:dyDescent="0.4">
      <c r="B75" s="36"/>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8"/>
      <c r="BV75" s="8"/>
      <c r="BW75" s="3"/>
      <c r="BX75" s="3"/>
      <c r="BY75" s="3"/>
      <c r="BZ75" s="3"/>
    </row>
    <row r="76" spans="2:78" ht="12.6" customHeight="1" x14ac:dyDescent="0.4">
      <c r="B76" s="36"/>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8"/>
      <c r="BV76" s="8"/>
      <c r="BW76" s="3" t="str">
        <f>IF(LEFT(Z76,1)="T","TRUE","FALSE")</f>
        <v>FALSE</v>
      </c>
      <c r="BX76" s="3" t="b">
        <f>ISNUMBER(ABS(RIGHT(Z76,13)))</f>
        <v>0</v>
      </c>
      <c r="BY76" s="3" t="str">
        <f t="shared" ref="BY76" si="24">TEXT(BX76,"@")</f>
        <v>FALSE</v>
      </c>
      <c r="BZ76" s="3" t="str">
        <f>IF(ISNUMBER(BN76),"TRUE","FALSE")</f>
        <v>FALSE</v>
      </c>
    </row>
    <row r="77" spans="2:78" ht="12.6" customHeight="1" x14ac:dyDescent="0.4">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8"/>
      <c r="BV77" s="8"/>
      <c r="BW77" s="3"/>
      <c r="BX77" s="3"/>
      <c r="BY77" s="3"/>
      <c r="BZ77" s="3"/>
    </row>
    <row r="78" spans="2:78" ht="12.6" customHeight="1" x14ac:dyDescent="0.4">
      <c r="B78" s="36"/>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8"/>
      <c r="BV78" s="8"/>
      <c r="BW78" s="3" t="str">
        <f>IF(LEFT(Z78,1)="T","TRUE","FALSE")</f>
        <v>FALSE</v>
      </c>
      <c r="BX78" s="3" t="b">
        <f>ISNUMBER(ABS(RIGHT(Z78,13)))</f>
        <v>0</v>
      </c>
      <c r="BY78" s="3" t="str">
        <f t="shared" ref="BY78" si="25">TEXT(BX78,"@")</f>
        <v>FALSE</v>
      </c>
      <c r="BZ78" s="3" t="str">
        <f>IF(ISNUMBER(BN78),"TRUE","FALSE")</f>
        <v>FALSE</v>
      </c>
    </row>
    <row r="79" spans="2:78" ht="12.6" customHeight="1" x14ac:dyDescent="0.4">
      <c r="B79" s="36"/>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8"/>
      <c r="BV79" s="8"/>
      <c r="BW79" s="3"/>
      <c r="BX79" s="3"/>
      <c r="BY79" s="3"/>
      <c r="BZ79" s="3"/>
    </row>
    <row r="80" spans="2:78" ht="12.6" customHeight="1" x14ac:dyDescent="0.4">
      <c r="B80" s="36"/>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8"/>
      <c r="BV80" s="8"/>
      <c r="BW80" s="3"/>
      <c r="BX80" s="3"/>
      <c r="BY80" s="3"/>
      <c r="BZ80" s="3"/>
    </row>
    <row r="81" spans="2:78" ht="12.6" customHeight="1" x14ac:dyDescent="0.4">
      <c r="B81" s="42" t="s">
        <v>6</v>
      </c>
      <c r="C81" s="43"/>
      <c r="D81" s="43"/>
      <c r="E81" s="43"/>
      <c r="F81" s="43"/>
      <c r="G81" s="43"/>
      <c r="H81" s="43"/>
      <c r="I81" s="43"/>
      <c r="J81" s="43"/>
      <c r="K81" s="43"/>
      <c r="L81" s="43"/>
      <c r="M81" s="43"/>
      <c r="N81" s="43"/>
      <c r="O81" s="43"/>
      <c r="P81" s="43"/>
      <c r="Q81" s="43"/>
      <c r="R81" s="43"/>
      <c r="S81" s="43"/>
      <c r="T81" s="43"/>
      <c r="U81" s="43"/>
      <c r="V81" s="43"/>
      <c r="W81" s="43"/>
      <c r="X81" s="43"/>
      <c r="Y81" s="44"/>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9"/>
      <c r="BS81" s="9"/>
      <c r="BT81" s="9"/>
      <c r="BU81" s="16"/>
      <c r="BV81" s="8"/>
      <c r="BW81" s="3" t="str">
        <f>IF(LEFT(Z81,1)="T","TRUE","FALSE")</f>
        <v>FALSE</v>
      </c>
      <c r="BX81" s="3" t="b">
        <f>ISNUMBER(ABS(RIGHT(Z81,13)))</f>
        <v>0</v>
      </c>
      <c r="BY81" s="3" t="str">
        <f t="shared" ref="BY81" si="26">TEXT(BX81,"@")</f>
        <v>FALSE</v>
      </c>
      <c r="BZ81" s="3" t="str">
        <f>IF(ISNUMBER(BN81),"TRUE","FALSE")</f>
        <v>FALSE</v>
      </c>
    </row>
    <row r="82" spans="2:78" ht="12.6" customHeight="1" x14ac:dyDescent="0.4">
      <c r="B82" s="45"/>
      <c r="C82" s="46"/>
      <c r="D82" s="46"/>
      <c r="E82" s="46"/>
      <c r="F82" s="46"/>
      <c r="G82" s="46"/>
      <c r="H82" s="46"/>
      <c r="I82" s="46"/>
      <c r="J82" s="46"/>
      <c r="K82" s="46"/>
      <c r="L82" s="46"/>
      <c r="M82" s="46"/>
      <c r="N82" s="46"/>
      <c r="O82" s="46"/>
      <c r="P82" s="46"/>
      <c r="Q82" s="46"/>
      <c r="R82" s="46"/>
      <c r="S82" s="46"/>
      <c r="T82" s="46"/>
      <c r="U82" s="46"/>
      <c r="V82" s="46"/>
      <c r="W82" s="46"/>
      <c r="X82" s="46"/>
      <c r="Y82" s="47"/>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9"/>
      <c r="BS82" s="9"/>
      <c r="BT82" s="9"/>
      <c r="BU82" s="15"/>
      <c r="BV82" s="8"/>
      <c r="BW82" s="3"/>
      <c r="BX82" s="3"/>
      <c r="BY82" s="3"/>
      <c r="BZ82" s="3"/>
    </row>
    <row r="83" spans="2:78" ht="12.6" customHeight="1" x14ac:dyDescent="0.4">
      <c r="B83" s="36"/>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8"/>
      <c r="BV83" s="8"/>
      <c r="BW83" s="3" t="str">
        <f>IF(LEFT(Z83,1)="T","TRUE","FALSE")</f>
        <v>FALSE</v>
      </c>
      <c r="BX83" s="3" t="b">
        <f>ISNUMBER(ABS(RIGHT(Z83,13)))</f>
        <v>0</v>
      </c>
      <c r="BY83" s="3" t="str">
        <f t="shared" ref="BY83" si="27">TEXT(BX83,"@")</f>
        <v>FALSE</v>
      </c>
      <c r="BZ83" s="3" t="str">
        <f>IF(ISNUMBER(BN83),"TRUE","FALSE")</f>
        <v>FALSE</v>
      </c>
    </row>
    <row r="84" spans="2:78" ht="12.6" customHeight="1" x14ac:dyDescent="0.4">
      <c r="B84" s="36"/>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8"/>
      <c r="BV84" s="8"/>
      <c r="BW84" s="3"/>
      <c r="BX84" s="3"/>
      <c r="BY84" s="3"/>
      <c r="BZ84" s="3"/>
    </row>
    <row r="85" spans="2:78" ht="12.6" customHeight="1" x14ac:dyDescent="0.4">
      <c r="B85" s="36"/>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8"/>
      <c r="BV85" s="8"/>
      <c r="BW85" s="3" t="str">
        <f>IF(LEFT(Z85,1)="T","TRUE","FALSE")</f>
        <v>FALSE</v>
      </c>
      <c r="BX85" s="3" t="b">
        <f>ISNUMBER(ABS(RIGHT(Z85,13)))</f>
        <v>0</v>
      </c>
      <c r="BY85" s="3" t="str">
        <f t="shared" ref="BY85" si="28">TEXT(BX85,"@")</f>
        <v>FALSE</v>
      </c>
      <c r="BZ85" s="3" t="str">
        <f>IF(ISNUMBER(BN85),"TRUE","FALSE")</f>
        <v>FALSE</v>
      </c>
    </row>
    <row r="86" spans="2:78" ht="12.6" customHeight="1" x14ac:dyDescent="0.4">
      <c r="B86" s="36"/>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8"/>
      <c r="BV86" s="8"/>
      <c r="BW86" s="3"/>
      <c r="BX86" s="3"/>
      <c r="BY86" s="3"/>
      <c r="BZ86" s="3"/>
    </row>
    <row r="87" spans="2:78" ht="12.6" customHeight="1" x14ac:dyDescent="0.4">
      <c r="B87" s="36"/>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8"/>
      <c r="BV87" s="8"/>
      <c r="BW87" s="3" t="str">
        <f>IF(LEFT(Z87,1)="T","TRUE","FALSE")</f>
        <v>FALSE</v>
      </c>
      <c r="BX87" s="3" t="b">
        <f>ISNUMBER(ABS(RIGHT(Z87,13)))</f>
        <v>0</v>
      </c>
      <c r="BY87" s="3" t="str">
        <f t="shared" ref="BY87" si="29">TEXT(BX87,"@")</f>
        <v>FALSE</v>
      </c>
      <c r="BZ87" s="3" t="str">
        <f>IF(ISNUMBER(BN87),"TRUE","FALSE")</f>
        <v>FALSE</v>
      </c>
    </row>
    <row r="88" spans="2:78" ht="12.6" customHeight="1" x14ac:dyDescent="0.4">
      <c r="B88" s="36"/>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8"/>
      <c r="BV88" s="8"/>
      <c r="BW88" s="3"/>
      <c r="BX88" s="3"/>
      <c r="BY88" s="3"/>
      <c r="BZ88" s="3"/>
    </row>
    <row r="89" spans="2:78" ht="12.6" customHeight="1" x14ac:dyDescent="0.4">
      <c r="B89" s="36"/>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8"/>
      <c r="BV89" s="8"/>
      <c r="BW89" s="3" t="str">
        <f>IF(LEFT(Z89,1)="T","TRUE","FALSE")</f>
        <v>FALSE</v>
      </c>
      <c r="BX89" s="3" t="b">
        <f>ISNUMBER(ABS(RIGHT(Z89,13)))</f>
        <v>0</v>
      </c>
      <c r="BY89" s="3" t="str">
        <f t="shared" ref="BY89" si="30">TEXT(BX89,"@")</f>
        <v>FALSE</v>
      </c>
      <c r="BZ89" s="3" t="str">
        <f>IF(ISNUMBER(BN89),"TRUE","FALSE")</f>
        <v>FALSE</v>
      </c>
    </row>
    <row r="90" spans="2:78" ht="12.6" customHeight="1" x14ac:dyDescent="0.4">
      <c r="B90" s="36"/>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8"/>
      <c r="BV90" s="8"/>
      <c r="BW90" s="3"/>
      <c r="BX90" s="3"/>
      <c r="BY90" s="3"/>
      <c r="BZ90" s="3"/>
    </row>
    <row r="91" spans="2:78" ht="12.6" customHeight="1" x14ac:dyDescent="0.4">
      <c r="B91" s="36"/>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8"/>
      <c r="BV91" s="8"/>
      <c r="BW91" s="3" t="str">
        <f>IF(LEFT(Z91,1)="T","TRUE","FALSE")</f>
        <v>FALSE</v>
      </c>
      <c r="BX91" s="3" t="b">
        <f>ISNUMBER(ABS(RIGHT(Z91,13)))</f>
        <v>0</v>
      </c>
      <c r="BY91" s="3" t="str">
        <f t="shared" ref="BY91" si="31">TEXT(BX91,"@")</f>
        <v>FALSE</v>
      </c>
      <c r="BZ91" s="3" t="str">
        <f>IF(ISNUMBER(BN91),"TRUE","FALSE")</f>
        <v>FALSE</v>
      </c>
    </row>
    <row r="92" spans="2:78" ht="12.6" customHeight="1" x14ac:dyDescent="0.4">
      <c r="B92" s="36"/>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8"/>
      <c r="BV92" s="8"/>
      <c r="BW92" s="3"/>
      <c r="BX92" s="3"/>
      <c r="BY92" s="3"/>
      <c r="BZ92" s="3"/>
    </row>
    <row r="93" spans="2:78" ht="12.6" customHeight="1" x14ac:dyDescent="0.4">
      <c r="B93" s="42" t="s">
        <v>7</v>
      </c>
      <c r="C93" s="43"/>
      <c r="D93" s="43"/>
      <c r="E93" s="43"/>
      <c r="F93" s="43"/>
      <c r="G93" s="43"/>
      <c r="H93" s="43"/>
      <c r="I93" s="43"/>
      <c r="J93" s="43"/>
      <c r="K93" s="43"/>
      <c r="L93" s="43"/>
      <c r="M93" s="43"/>
      <c r="N93" s="43"/>
      <c r="O93" s="43"/>
      <c r="P93" s="43"/>
      <c r="Q93" s="43"/>
      <c r="R93" s="43"/>
      <c r="S93" s="43"/>
      <c r="T93" s="43"/>
      <c r="U93" s="43"/>
      <c r="V93" s="43"/>
      <c r="W93" s="43"/>
      <c r="X93" s="43"/>
      <c r="Y93" s="44"/>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9"/>
      <c r="BS93" s="9"/>
      <c r="BT93" s="9"/>
      <c r="BU93" s="16"/>
      <c r="BV93" s="8"/>
      <c r="BW93" s="3"/>
      <c r="BX93" s="3"/>
      <c r="BY93" s="3"/>
      <c r="BZ93" s="3"/>
    </row>
    <row r="94" spans="2:78" ht="12.6" customHeight="1" x14ac:dyDescent="0.4">
      <c r="B94" s="45"/>
      <c r="C94" s="46"/>
      <c r="D94" s="46"/>
      <c r="E94" s="46"/>
      <c r="F94" s="46"/>
      <c r="G94" s="46"/>
      <c r="H94" s="46"/>
      <c r="I94" s="46"/>
      <c r="J94" s="46"/>
      <c r="K94" s="46"/>
      <c r="L94" s="46"/>
      <c r="M94" s="46"/>
      <c r="N94" s="46"/>
      <c r="O94" s="46"/>
      <c r="P94" s="46"/>
      <c r="Q94" s="46"/>
      <c r="R94" s="46"/>
      <c r="S94" s="46"/>
      <c r="T94" s="46"/>
      <c r="U94" s="46"/>
      <c r="V94" s="46"/>
      <c r="W94" s="46"/>
      <c r="X94" s="46"/>
      <c r="Y94" s="47"/>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9"/>
      <c r="BS94" s="9"/>
      <c r="BT94" s="9"/>
      <c r="BU94" s="15"/>
      <c r="BV94" s="8"/>
      <c r="BW94" s="3" t="str">
        <f>IF(LEFT(Z94,1)="T","TRUE","FALSE")</f>
        <v>FALSE</v>
      </c>
      <c r="BX94" s="3" t="b">
        <f>ISNUMBER(ABS(RIGHT(Z94,13)))</f>
        <v>0</v>
      </c>
      <c r="BY94" s="3" t="str">
        <f t="shared" ref="BY94" si="32">TEXT(BX94,"@")</f>
        <v>FALSE</v>
      </c>
      <c r="BZ94" s="3" t="str">
        <f>IF(ISNUMBER(BN94),"TRUE","FALSE")</f>
        <v>FALSE</v>
      </c>
    </row>
    <row r="95" spans="2:78" ht="12.6" customHeight="1" x14ac:dyDescent="0.4">
      <c r="B95" s="36"/>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8"/>
      <c r="BV95" s="8"/>
      <c r="BW95" s="3"/>
      <c r="BX95" s="3"/>
      <c r="BY95" s="3"/>
      <c r="BZ95" s="3"/>
    </row>
    <row r="96" spans="2:78" ht="12.6" customHeight="1" x14ac:dyDescent="0.4">
      <c r="B96" s="36"/>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8"/>
      <c r="BV96" s="8"/>
      <c r="BW96" s="3" t="str">
        <f>IF(LEFT(Z96,1)="T","TRUE","FALSE")</f>
        <v>FALSE</v>
      </c>
      <c r="BX96" s="3" t="b">
        <f>ISNUMBER(ABS(RIGHT(Z96,13)))</f>
        <v>0</v>
      </c>
      <c r="BY96" s="3" t="str">
        <f t="shared" ref="BY96" si="33">TEXT(BX96,"@")</f>
        <v>FALSE</v>
      </c>
      <c r="BZ96" s="3" t="str">
        <f>IF(ISNUMBER(BN96),"TRUE","FALSE")</f>
        <v>FALSE</v>
      </c>
    </row>
    <row r="97" spans="2:78" ht="12.6" customHeight="1" x14ac:dyDescent="0.4">
      <c r="B97" s="36"/>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8"/>
      <c r="BV97" s="8"/>
      <c r="BW97" s="3"/>
      <c r="BX97" s="3"/>
      <c r="BY97" s="3"/>
      <c r="BZ97" s="3"/>
    </row>
    <row r="98" spans="2:78" ht="12.6" customHeight="1" x14ac:dyDescent="0.4">
      <c r="B98" s="36"/>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8"/>
      <c r="BV98" s="8"/>
      <c r="BW98" s="3" t="str">
        <f>IF(LEFT(Z98,1)="T","TRUE","FALSE")</f>
        <v>FALSE</v>
      </c>
      <c r="BX98" s="3" t="b">
        <f>ISNUMBER(ABS(RIGHT(Z98,13)))</f>
        <v>0</v>
      </c>
      <c r="BY98" s="3" t="str">
        <f t="shared" ref="BY98" si="34">TEXT(BX98,"@")</f>
        <v>FALSE</v>
      </c>
      <c r="BZ98" s="3" t="str">
        <f>IF(ISNUMBER(BN98),"TRUE","FALSE")</f>
        <v>FALSE</v>
      </c>
    </row>
    <row r="99" spans="2:78" ht="12.6" customHeight="1" x14ac:dyDescent="0.4">
      <c r="B99" s="36"/>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8"/>
      <c r="BV99" s="8"/>
      <c r="BW99" s="3"/>
      <c r="BX99" s="3"/>
      <c r="BY99" s="3"/>
      <c r="BZ99" s="3"/>
    </row>
    <row r="100" spans="2:78" ht="12.6" customHeight="1" x14ac:dyDescent="0.4">
      <c r="B100" s="36"/>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8"/>
      <c r="BV100" s="8"/>
      <c r="BW100" s="3" t="str">
        <f>IF(LEFT(Z100,1)="T","TRUE","FALSE")</f>
        <v>FALSE</v>
      </c>
      <c r="BX100" s="3" t="b">
        <f>ISNUMBER(ABS(RIGHT(Z100,13)))</f>
        <v>0</v>
      </c>
      <c r="BY100" s="3" t="str">
        <f t="shared" ref="BY100" si="35">TEXT(BX100,"@")</f>
        <v>FALSE</v>
      </c>
      <c r="BZ100" s="3" t="str">
        <f>IF(ISNUMBER(BN100),"TRUE","FALSE")</f>
        <v>FALSE</v>
      </c>
    </row>
    <row r="101" spans="2:78" ht="12.6" customHeight="1" x14ac:dyDescent="0.4">
      <c r="B101" s="36"/>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8"/>
      <c r="BV101" s="8"/>
      <c r="BW101" s="3"/>
      <c r="BX101" s="3"/>
      <c r="BY101" s="3"/>
      <c r="BZ101" s="3"/>
    </row>
    <row r="102" spans="2:78" ht="12.6" customHeight="1" x14ac:dyDescent="0.4">
      <c r="B102" s="36"/>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8"/>
      <c r="BV102" s="8"/>
      <c r="BW102" s="3" t="str">
        <f>IF(LEFT(Z102,1)="T","TRUE","FALSE")</f>
        <v>FALSE</v>
      </c>
      <c r="BX102" s="3" t="b">
        <f>ISNUMBER(ABS(RIGHT(Z102,13)))</f>
        <v>0</v>
      </c>
      <c r="BY102" s="3" t="str">
        <f t="shared" ref="BY102" si="36">TEXT(BX102,"@")</f>
        <v>FALSE</v>
      </c>
      <c r="BZ102" s="3" t="str">
        <f>IF(ISNUMBER(BN102),"TRUE","FALSE")</f>
        <v>FALSE</v>
      </c>
    </row>
    <row r="103" spans="2:78" ht="12.6" customHeight="1" x14ac:dyDescent="0.4">
      <c r="B103" s="36"/>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8"/>
      <c r="BV103" s="8"/>
      <c r="BW103" s="3"/>
      <c r="BX103" s="3"/>
      <c r="BY103" s="3"/>
      <c r="BZ103" s="3"/>
    </row>
    <row r="104" spans="2:78" ht="12.6" customHeight="1" x14ac:dyDescent="0.4">
      <c r="B104" s="36"/>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8"/>
      <c r="BV104" s="8"/>
      <c r="BW104" s="3" t="str">
        <f>IF(LEFT(Z104,1)="T","TRUE","FALSE")</f>
        <v>FALSE</v>
      </c>
      <c r="BX104" s="3" t="b">
        <f>ISNUMBER(ABS(RIGHT(Z104,13)))</f>
        <v>0</v>
      </c>
      <c r="BY104" s="3" t="str">
        <f t="shared" ref="BY104:BY105" si="37">TEXT(BX104,"@")</f>
        <v>FALSE</v>
      </c>
      <c r="BZ104" s="3" t="str">
        <f>IF(ISNUMBER(BN104),"TRUE","FALSE")</f>
        <v>FALSE</v>
      </c>
    </row>
    <row r="105" spans="2:78" ht="12.6" customHeight="1" x14ac:dyDescent="0.4">
      <c r="B105" s="42" t="s">
        <v>8</v>
      </c>
      <c r="C105" s="43"/>
      <c r="D105" s="43"/>
      <c r="E105" s="43"/>
      <c r="F105" s="43"/>
      <c r="G105" s="43"/>
      <c r="H105" s="43"/>
      <c r="I105" s="43"/>
      <c r="J105" s="43"/>
      <c r="K105" s="43"/>
      <c r="L105" s="43"/>
      <c r="M105" s="43"/>
      <c r="N105" s="43"/>
      <c r="O105" s="43"/>
      <c r="P105" s="43"/>
      <c r="Q105" s="43"/>
      <c r="R105" s="43"/>
      <c r="S105" s="43"/>
      <c r="T105" s="43"/>
      <c r="U105" s="43"/>
      <c r="V105" s="43"/>
      <c r="W105" s="43"/>
      <c r="X105" s="43"/>
      <c r="Y105" s="44"/>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9"/>
      <c r="BS105" s="9"/>
      <c r="BT105" s="9"/>
      <c r="BU105" s="16"/>
      <c r="BV105" s="8"/>
      <c r="BW105" s="3" t="str">
        <f>IF(LEFT(Z105,1)="T","TRUE","FALSE")</f>
        <v>FALSE</v>
      </c>
      <c r="BX105" s="3" t="b">
        <f>ISNUMBER(ABS(RIGHT(Z105,13)))</f>
        <v>0</v>
      </c>
      <c r="BY105" s="3" t="str">
        <f t="shared" si="37"/>
        <v>FALSE</v>
      </c>
      <c r="BZ105" s="3" t="str">
        <f>IF(ISNUMBER(BN105),"TRUE","FALSE")</f>
        <v>FALSE</v>
      </c>
    </row>
    <row r="106" spans="2:78" ht="12.6" customHeight="1" x14ac:dyDescent="0.4">
      <c r="B106" s="45"/>
      <c r="C106" s="46"/>
      <c r="D106" s="46"/>
      <c r="E106" s="46"/>
      <c r="F106" s="46"/>
      <c r="G106" s="46"/>
      <c r="H106" s="46"/>
      <c r="I106" s="46"/>
      <c r="J106" s="46"/>
      <c r="K106" s="46"/>
      <c r="L106" s="46"/>
      <c r="M106" s="46"/>
      <c r="N106" s="46"/>
      <c r="O106" s="46"/>
      <c r="P106" s="46"/>
      <c r="Q106" s="46"/>
      <c r="R106" s="46"/>
      <c r="S106" s="46"/>
      <c r="T106" s="46"/>
      <c r="U106" s="46"/>
      <c r="V106" s="46"/>
      <c r="W106" s="46"/>
      <c r="X106" s="46"/>
      <c r="Y106" s="47"/>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9"/>
      <c r="BS106" s="9"/>
      <c r="BT106" s="9"/>
      <c r="BU106" s="15"/>
      <c r="BV106" s="8"/>
      <c r="BW106" s="3"/>
      <c r="BX106" s="3"/>
      <c r="BY106" s="3"/>
      <c r="BZ106" s="3"/>
    </row>
    <row r="107" spans="2:78" ht="12.6" customHeight="1" x14ac:dyDescent="0.4">
      <c r="B107" s="36"/>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8"/>
      <c r="BV107" s="8"/>
      <c r="BW107" s="3" t="str">
        <f>IF(LEFT(Z107,1)="T","TRUE","FALSE")</f>
        <v>FALSE</v>
      </c>
      <c r="BX107" s="3" t="b">
        <f>ISNUMBER(ABS(RIGHT(Z107,13)))</f>
        <v>0</v>
      </c>
      <c r="BY107" s="3" t="str">
        <f t="shared" ref="BY107" si="38">TEXT(BX107,"@")</f>
        <v>FALSE</v>
      </c>
      <c r="BZ107" s="3" t="str">
        <f>IF(ISNUMBER(BN107),"TRUE","FALSE")</f>
        <v>FALSE</v>
      </c>
    </row>
    <row r="108" spans="2:78" ht="12.6" customHeight="1" x14ac:dyDescent="0.4">
      <c r="B108" s="36"/>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8"/>
      <c r="BV108" s="8"/>
      <c r="BW108" s="3"/>
      <c r="BX108" s="3"/>
      <c r="BY108" s="3"/>
      <c r="BZ108" s="3"/>
    </row>
    <row r="109" spans="2:78" ht="12.6" customHeight="1" x14ac:dyDescent="0.4">
      <c r="B109" s="36"/>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8"/>
      <c r="BV109" s="8"/>
      <c r="BW109" s="3" t="str">
        <f>IF(LEFT(Z109,1)="T","TRUE","FALSE")</f>
        <v>FALSE</v>
      </c>
      <c r="BX109" s="3" t="b">
        <f>ISNUMBER(ABS(RIGHT(Z109,13)))</f>
        <v>0</v>
      </c>
      <c r="BY109" s="3" t="str">
        <f t="shared" ref="BY109" si="39">TEXT(BX109,"@")</f>
        <v>FALSE</v>
      </c>
      <c r="BZ109" s="3" t="str">
        <f>IF(ISNUMBER(BN109),"TRUE","FALSE")</f>
        <v>FALSE</v>
      </c>
    </row>
    <row r="110" spans="2:78" ht="12.6" customHeight="1" x14ac:dyDescent="0.4">
      <c r="B110" s="36"/>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8"/>
      <c r="BV110" s="8"/>
      <c r="BW110" s="3"/>
      <c r="BX110" s="3"/>
      <c r="BY110" s="3"/>
      <c r="BZ110" s="3"/>
    </row>
    <row r="111" spans="2:78" ht="12.6" customHeight="1" x14ac:dyDescent="0.4">
      <c r="B111" s="36"/>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8"/>
      <c r="BV111" s="8"/>
      <c r="BW111" s="3" t="str">
        <f>IF(LEFT(Z111,1)="T","TRUE","FALSE")</f>
        <v>FALSE</v>
      </c>
      <c r="BX111" s="3" t="b">
        <f>ISNUMBER(ABS(RIGHT(Z111,13)))</f>
        <v>0</v>
      </c>
      <c r="BY111" s="3" t="str">
        <f t="shared" ref="BY111" si="40">TEXT(BX111,"@")</f>
        <v>FALSE</v>
      </c>
      <c r="BZ111" s="3" t="str">
        <f>IF(ISNUMBER(BN111),"TRUE","FALSE")</f>
        <v>FALSE</v>
      </c>
    </row>
    <row r="112" spans="2:78" ht="12.6" customHeight="1" x14ac:dyDescent="0.4">
      <c r="B112" s="36"/>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8"/>
      <c r="BV112" s="8"/>
      <c r="BW112" s="3"/>
      <c r="BX112" s="3"/>
      <c r="BY112" s="3"/>
      <c r="BZ112" s="3"/>
    </row>
    <row r="113" spans="2:78" ht="12.6" customHeight="1" x14ac:dyDescent="0.4">
      <c r="B113" s="36"/>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8"/>
      <c r="BV113" s="8"/>
      <c r="BW113" s="3" t="str">
        <f>IF(LEFT(Z113,1)="T","TRUE","FALSE")</f>
        <v>FALSE</v>
      </c>
      <c r="BX113" s="3" t="b">
        <f>ISNUMBER(ABS(RIGHT(Z113,13)))</f>
        <v>0</v>
      </c>
      <c r="BY113" s="3" t="str">
        <f t="shared" ref="BY113" si="41">TEXT(BX113,"@")</f>
        <v>FALSE</v>
      </c>
      <c r="BZ113" s="3" t="str">
        <f>IF(ISNUMBER(BN113),"TRUE","FALSE")</f>
        <v>FALSE</v>
      </c>
    </row>
    <row r="114" spans="2:78" ht="12.6" customHeight="1" x14ac:dyDescent="0.4">
      <c r="B114" s="36"/>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8"/>
      <c r="BV114" s="8"/>
      <c r="BW114" s="3"/>
      <c r="BX114" s="3"/>
      <c r="BY114" s="3"/>
      <c r="BZ114" s="3"/>
    </row>
    <row r="115" spans="2:78" ht="12.6" customHeight="1" x14ac:dyDescent="0.4">
      <c r="B115" s="36"/>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8"/>
      <c r="BV115" s="8"/>
      <c r="BW115" s="3" t="str">
        <f>IF(LEFT(Z115,1)="T","TRUE","FALSE")</f>
        <v>FALSE</v>
      </c>
      <c r="BX115" s="3" t="b">
        <f>ISNUMBER(ABS(RIGHT(Z115,13)))</f>
        <v>0</v>
      </c>
      <c r="BY115" s="3" t="str">
        <f t="shared" ref="BY115" si="42">TEXT(BX115,"@")</f>
        <v>FALSE</v>
      </c>
      <c r="BZ115" s="3" t="str">
        <f>IF(ISNUMBER(BN115),"TRUE","FALSE")</f>
        <v>FALSE</v>
      </c>
    </row>
    <row r="116" spans="2:78" ht="12.6" customHeight="1" x14ac:dyDescent="0.4">
      <c r="B116" s="36"/>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8"/>
      <c r="BV116" s="8"/>
      <c r="BW116" s="3"/>
      <c r="BX116" s="3"/>
      <c r="BY116" s="3"/>
      <c r="BZ116" s="3"/>
    </row>
    <row r="117" spans="2:78" ht="12.6" customHeight="1" x14ac:dyDescent="0.4">
      <c r="B117" s="42" t="s">
        <v>9</v>
      </c>
      <c r="C117" s="43"/>
      <c r="D117" s="43"/>
      <c r="E117" s="43"/>
      <c r="F117" s="43"/>
      <c r="G117" s="43"/>
      <c r="H117" s="43"/>
      <c r="I117" s="43"/>
      <c r="J117" s="43"/>
      <c r="K117" s="43"/>
      <c r="L117" s="43"/>
      <c r="M117" s="43"/>
      <c r="N117" s="43"/>
      <c r="O117" s="43"/>
      <c r="P117" s="43"/>
      <c r="Q117" s="43"/>
      <c r="R117" s="43"/>
      <c r="S117" s="43"/>
      <c r="T117" s="43"/>
      <c r="U117" s="43"/>
      <c r="V117" s="43"/>
      <c r="W117" s="43"/>
      <c r="X117" s="43"/>
      <c r="Y117" s="44"/>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9"/>
      <c r="BS117" s="9"/>
      <c r="BT117" s="9"/>
      <c r="BU117" s="16"/>
      <c r="BV117" s="8"/>
      <c r="BW117" s="3"/>
      <c r="BX117" s="3"/>
      <c r="BY117" s="3"/>
      <c r="BZ117" s="3"/>
    </row>
    <row r="118" spans="2:78" ht="12.6" customHeight="1" x14ac:dyDescent="0.4">
      <c r="B118" s="45"/>
      <c r="C118" s="46"/>
      <c r="D118" s="46"/>
      <c r="E118" s="46"/>
      <c r="F118" s="46"/>
      <c r="G118" s="46"/>
      <c r="H118" s="46"/>
      <c r="I118" s="46"/>
      <c r="J118" s="46"/>
      <c r="K118" s="46"/>
      <c r="L118" s="46"/>
      <c r="M118" s="46"/>
      <c r="N118" s="46"/>
      <c r="O118" s="46"/>
      <c r="P118" s="46"/>
      <c r="Q118" s="46"/>
      <c r="R118" s="46"/>
      <c r="S118" s="46"/>
      <c r="T118" s="46"/>
      <c r="U118" s="46"/>
      <c r="V118" s="46"/>
      <c r="W118" s="46"/>
      <c r="X118" s="46"/>
      <c r="Y118" s="47"/>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9"/>
      <c r="BS118" s="9"/>
      <c r="BT118" s="9"/>
      <c r="BU118" s="15"/>
      <c r="BV118" s="8"/>
      <c r="BW118" s="3" t="str">
        <f>IF(LEFT(Z118,1)="T","TRUE","FALSE")</f>
        <v>FALSE</v>
      </c>
      <c r="BX118" s="3" t="b">
        <f>ISNUMBER(ABS(RIGHT(Z118,13)))</f>
        <v>0</v>
      </c>
      <c r="BY118" s="3" t="str">
        <f t="shared" ref="BY118" si="43">TEXT(BX118,"@")</f>
        <v>FALSE</v>
      </c>
      <c r="BZ118" s="3" t="str">
        <f>IF(ISNUMBER(BN118),"TRUE","FALSE")</f>
        <v>FALSE</v>
      </c>
    </row>
    <row r="119" spans="2:78" ht="12.6" customHeight="1" x14ac:dyDescent="0.4">
      <c r="B119" s="36"/>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8"/>
      <c r="BV119" s="8"/>
      <c r="BW119" s="3"/>
      <c r="BX119" s="3"/>
      <c r="BY119" s="3"/>
      <c r="BZ119" s="3"/>
    </row>
    <row r="120" spans="2:78" ht="12.6" customHeight="1" x14ac:dyDescent="0.4">
      <c r="B120" s="36"/>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8"/>
      <c r="BV120" s="8"/>
      <c r="BW120" s="3" t="str">
        <f>IF(LEFT(Z120,1)="T","TRUE","FALSE")</f>
        <v>FALSE</v>
      </c>
      <c r="BX120" s="3" t="b">
        <f>ISNUMBER(ABS(RIGHT(Z120,13)))</f>
        <v>0</v>
      </c>
      <c r="BY120" s="3" t="str">
        <f t="shared" ref="BY120" si="44">TEXT(BX120,"@")</f>
        <v>FALSE</v>
      </c>
      <c r="BZ120" s="3" t="str">
        <f>IF(ISNUMBER(BN120),"TRUE","FALSE")</f>
        <v>FALSE</v>
      </c>
    </row>
    <row r="121" spans="2:78" ht="12.6" customHeight="1" x14ac:dyDescent="0.4">
      <c r="B121" s="36"/>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8"/>
      <c r="BV121" s="8"/>
      <c r="BW121" s="3"/>
      <c r="BX121" s="3"/>
      <c r="BY121" s="3"/>
      <c r="BZ121" s="3"/>
    </row>
    <row r="122" spans="2:78" ht="12.6" customHeight="1" x14ac:dyDescent="0.4">
      <c r="B122" s="36"/>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8"/>
      <c r="BV122" s="8"/>
      <c r="BW122" s="3" t="str">
        <f>IF(LEFT(Z122,1)="T","TRUE","FALSE")</f>
        <v>FALSE</v>
      </c>
      <c r="BX122" s="3" t="b">
        <f>ISNUMBER(ABS(RIGHT(Z122,13)))</f>
        <v>0</v>
      </c>
      <c r="BY122" s="3" t="str">
        <f t="shared" ref="BY122" si="45">TEXT(BX122,"@")</f>
        <v>FALSE</v>
      </c>
      <c r="BZ122" s="3" t="str">
        <f>IF(ISNUMBER(BN122),"TRUE","FALSE")</f>
        <v>FALSE</v>
      </c>
    </row>
    <row r="123" spans="2:78" ht="12.6" customHeight="1" x14ac:dyDescent="0.4">
      <c r="B123" s="36"/>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8"/>
      <c r="BV123" s="8"/>
      <c r="BW123" s="3"/>
      <c r="BX123" s="3"/>
      <c r="BY123" s="3"/>
      <c r="BZ123" s="3"/>
    </row>
    <row r="124" spans="2:78" ht="12.6" customHeight="1" x14ac:dyDescent="0.4">
      <c r="B124" s="36"/>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8"/>
      <c r="BV124" s="8"/>
      <c r="BW124" s="3" t="str">
        <f>IF(LEFT(Z124,1)="T","TRUE","FALSE")</f>
        <v>FALSE</v>
      </c>
      <c r="BX124" s="3" t="b">
        <f>ISNUMBER(ABS(RIGHT(Z124,13)))</f>
        <v>0</v>
      </c>
      <c r="BY124" s="3" t="str">
        <f t="shared" ref="BY124" si="46">TEXT(BX124,"@")</f>
        <v>FALSE</v>
      </c>
      <c r="BZ124" s="3" t="str">
        <f>IF(ISNUMBER(BN124),"TRUE","FALSE")</f>
        <v>FALSE</v>
      </c>
    </row>
    <row r="125" spans="2:78" ht="12.6" customHeight="1" x14ac:dyDescent="0.4">
      <c r="B125" s="36"/>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8"/>
      <c r="BV125" s="8"/>
      <c r="BW125" s="3"/>
      <c r="BX125" s="3"/>
      <c r="BY125" s="3"/>
      <c r="BZ125" s="3"/>
    </row>
    <row r="126" spans="2:78" ht="12.6" customHeight="1" x14ac:dyDescent="0.4">
      <c r="B126" s="36"/>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8"/>
      <c r="BV126" s="8"/>
      <c r="BW126" s="3" t="str">
        <f>IF(LEFT(Z126,1)="T","TRUE","FALSE")</f>
        <v>FALSE</v>
      </c>
      <c r="BX126" s="3" t="b">
        <f>ISNUMBER(ABS(RIGHT(Z126,13)))</f>
        <v>0</v>
      </c>
      <c r="BY126" s="3" t="str">
        <f t="shared" ref="BY126" si="47">TEXT(BX126,"@")</f>
        <v>FALSE</v>
      </c>
      <c r="BZ126" s="3" t="str">
        <f>IF(ISNUMBER(BN126),"TRUE","FALSE")</f>
        <v>FALSE</v>
      </c>
    </row>
    <row r="127" spans="2:78" ht="12.6" customHeight="1" x14ac:dyDescent="0.4">
      <c r="B127" s="36"/>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8"/>
      <c r="BV127" s="8"/>
      <c r="BW127" s="3"/>
      <c r="BX127" s="3"/>
      <c r="BY127" s="3"/>
      <c r="BZ127" s="3"/>
    </row>
    <row r="128" spans="2:78" ht="12.6" customHeight="1" thickBot="1" x14ac:dyDescent="0.45">
      <c r="B128" s="39"/>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1"/>
      <c r="BV128" s="8"/>
      <c r="BW128" s="3" t="str">
        <f>IF(LEFT(Z128,1)="T","TRUE","FALSE")</f>
        <v>FALSE</v>
      </c>
      <c r="BX128" s="3" t="b">
        <f>ISNUMBER(ABS(RIGHT(Z128,13)))</f>
        <v>0</v>
      </c>
      <c r="BY128" s="3" t="str">
        <f t="shared" ref="BY128" si="48">TEXT(BX128,"@")</f>
        <v>FALSE</v>
      </c>
      <c r="BZ128" s="3" t="str">
        <f>IF(ISNUMBER(BN128),"TRUE","FALSE")</f>
        <v>FALSE</v>
      </c>
    </row>
    <row r="129" spans="2:73" ht="12.6" customHeight="1" x14ac:dyDescent="0.4">
      <c r="B129" s="49" t="s">
        <v>20</v>
      </c>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1"/>
    </row>
    <row r="130" spans="2:73" ht="12.6" customHeight="1" x14ac:dyDescent="0.4">
      <c r="B130" s="52"/>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4"/>
    </row>
    <row r="131" spans="2:73" ht="12.6" customHeight="1" x14ac:dyDescent="0.4">
      <c r="B131" s="42" t="s">
        <v>21</v>
      </c>
      <c r="C131" s="43"/>
      <c r="D131" s="43"/>
      <c r="E131" s="43"/>
      <c r="F131" s="43"/>
      <c r="G131" s="43"/>
      <c r="H131" s="43"/>
      <c r="I131" s="43"/>
      <c r="J131" s="43"/>
      <c r="K131" s="43"/>
      <c r="L131" s="43"/>
      <c r="M131" s="43"/>
      <c r="N131" s="43"/>
      <c r="O131" s="43"/>
      <c r="P131" s="43"/>
      <c r="Q131" s="43"/>
      <c r="R131" s="43"/>
      <c r="S131" s="43"/>
      <c r="T131" s="43"/>
      <c r="U131" s="43"/>
      <c r="V131" s="43"/>
      <c r="W131" s="43"/>
      <c r="X131" s="43"/>
      <c r="Y131" s="44"/>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9"/>
      <c r="BS131" s="9"/>
      <c r="BT131" s="9"/>
      <c r="BU131" s="14"/>
    </row>
    <row r="132" spans="2:73" ht="12.6" customHeight="1" x14ac:dyDescent="0.4">
      <c r="B132" s="45"/>
      <c r="C132" s="46"/>
      <c r="D132" s="46"/>
      <c r="E132" s="46"/>
      <c r="F132" s="46"/>
      <c r="G132" s="46"/>
      <c r="H132" s="46"/>
      <c r="I132" s="46"/>
      <c r="J132" s="46"/>
      <c r="K132" s="46"/>
      <c r="L132" s="46"/>
      <c r="M132" s="46"/>
      <c r="N132" s="46"/>
      <c r="O132" s="46"/>
      <c r="P132" s="46"/>
      <c r="Q132" s="46"/>
      <c r="R132" s="46"/>
      <c r="S132" s="46"/>
      <c r="T132" s="46"/>
      <c r="U132" s="46"/>
      <c r="V132" s="46"/>
      <c r="W132" s="46"/>
      <c r="X132" s="46"/>
      <c r="Y132" s="47"/>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9"/>
      <c r="BS132" s="9"/>
      <c r="BT132" s="9"/>
      <c r="BU132" s="15"/>
    </row>
    <row r="133" spans="2:73" ht="12.6" customHeight="1" x14ac:dyDescent="0.4">
      <c r="B133" s="36"/>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8"/>
    </row>
    <row r="134" spans="2:73" ht="12.6" customHeight="1" x14ac:dyDescent="0.4">
      <c r="B134" s="36"/>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8"/>
    </row>
    <row r="135" spans="2:73" ht="12.6" customHeight="1" x14ac:dyDescent="0.4">
      <c r="B135" s="36"/>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8"/>
    </row>
    <row r="136" spans="2:73" ht="12.6" customHeight="1" x14ac:dyDescent="0.4">
      <c r="B136" s="36"/>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8"/>
    </row>
    <row r="137" spans="2:73" ht="12.6" customHeight="1" x14ac:dyDescent="0.4">
      <c r="B137" s="36"/>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8"/>
    </row>
    <row r="138" spans="2:73" ht="12.6" customHeight="1" x14ac:dyDescent="0.4">
      <c r="B138" s="36"/>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8"/>
    </row>
    <row r="139" spans="2:73" ht="12.6" customHeight="1" x14ac:dyDescent="0.4">
      <c r="B139" s="36"/>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8"/>
    </row>
    <row r="140" spans="2:73" ht="12.6" customHeight="1" x14ac:dyDescent="0.4">
      <c r="B140" s="36"/>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8"/>
    </row>
    <row r="141" spans="2:73" ht="12.6" customHeight="1" x14ac:dyDescent="0.4">
      <c r="B141" s="36"/>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8"/>
    </row>
    <row r="142" spans="2:73" ht="12.6" customHeight="1" x14ac:dyDescent="0.4">
      <c r="B142" s="36"/>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8"/>
    </row>
    <row r="143" spans="2:73" ht="12.6" customHeight="1" x14ac:dyDescent="0.4">
      <c r="B143" s="42" t="s">
        <v>22</v>
      </c>
      <c r="C143" s="43"/>
      <c r="D143" s="43"/>
      <c r="E143" s="43"/>
      <c r="F143" s="43"/>
      <c r="G143" s="43"/>
      <c r="H143" s="43"/>
      <c r="I143" s="43"/>
      <c r="J143" s="43"/>
      <c r="K143" s="43"/>
      <c r="L143" s="43"/>
      <c r="M143" s="43"/>
      <c r="N143" s="43"/>
      <c r="O143" s="43"/>
      <c r="P143" s="43"/>
      <c r="Q143" s="43"/>
      <c r="R143" s="43"/>
      <c r="S143" s="43"/>
      <c r="T143" s="43"/>
      <c r="U143" s="43"/>
      <c r="V143" s="43"/>
      <c r="W143" s="43"/>
      <c r="X143" s="43"/>
      <c r="Y143" s="44"/>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9"/>
      <c r="BS143" s="9"/>
      <c r="BT143" s="9"/>
      <c r="BU143" s="16"/>
    </row>
    <row r="144" spans="2:73" ht="12.6" customHeight="1" x14ac:dyDescent="0.4">
      <c r="B144" s="45"/>
      <c r="C144" s="46"/>
      <c r="D144" s="46"/>
      <c r="E144" s="46"/>
      <c r="F144" s="46"/>
      <c r="G144" s="46"/>
      <c r="H144" s="46"/>
      <c r="I144" s="46"/>
      <c r="J144" s="46"/>
      <c r="K144" s="46"/>
      <c r="L144" s="46"/>
      <c r="M144" s="46"/>
      <c r="N144" s="46"/>
      <c r="O144" s="46"/>
      <c r="P144" s="46"/>
      <c r="Q144" s="46"/>
      <c r="R144" s="46"/>
      <c r="S144" s="46"/>
      <c r="T144" s="46"/>
      <c r="U144" s="46"/>
      <c r="V144" s="46"/>
      <c r="W144" s="46"/>
      <c r="X144" s="46"/>
      <c r="Y144" s="47"/>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c r="BQ144" s="48"/>
      <c r="BR144" s="9"/>
      <c r="BS144" s="9"/>
      <c r="BT144" s="9"/>
      <c r="BU144" s="15"/>
    </row>
    <row r="145" spans="2:73" ht="12.6" customHeight="1" x14ac:dyDescent="0.4">
      <c r="B145" s="36"/>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8"/>
    </row>
    <row r="146" spans="2:73" ht="12.6" customHeight="1" x14ac:dyDescent="0.4">
      <c r="B146" s="36"/>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8"/>
    </row>
    <row r="147" spans="2:73" ht="12.6" customHeight="1" x14ac:dyDescent="0.4">
      <c r="B147" s="36"/>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8"/>
    </row>
    <row r="148" spans="2:73" ht="12.6" customHeight="1" x14ac:dyDescent="0.4">
      <c r="B148" s="36"/>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8"/>
    </row>
    <row r="149" spans="2:73" ht="12.6" customHeight="1" x14ac:dyDescent="0.4">
      <c r="B149" s="36"/>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8"/>
    </row>
    <row r="150" spans="2:73" ht="12.6" customHeight="1" x14ac:dyDescent="0.4">
      <c r="B150" s="36"/>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8"/>
    </row>
    <row r="151" spans="2:73" ht="12.6" customHeight="1" x14ac:dyDescent="0.4">
      <c r="B151" s="36"/>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8"/>
    </row>
    <row r="152" spans="2:73" ht="12.6" customHeight="1" x14ac:dyDescent="0.4">
      <c r="B152" s="36"/>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8"/>
    </row>
    <row r="153" spans="2:73" ht="12.6" customHeight="1" x14ac:dyDescent="0.4">
      <c r="B153" s="36"/>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8"/>
    </row>
    <row r="154" spans="2:73" ht="12.6" customHeight="1" x14ac:dyDescent="0.4">
      <c r="B154" s="36"/>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8"/>
    </row>
    <row r="155" spans="2:73" ht="12.6" customHeight="1" x14ac:dyDescent="0.4">
      <c r="B155" s="42" t="s">
        <v>23</v>
      </c>
      <c r="C155" s="43"/>
      <c r="D155" s="43"/>
      <c r="E155" s="43"/>
      <c r="F155" s="43"/>
      <c r="G155" s="43"/>
      <c r="H155" s="43"/>
      <c r="I155" s="43"/>
      <c r="J155" s="43"/>
      <c r="K155" s="43"/>
      <c r="L155" s="43"/>
      <c r="M155" s="43"/>
      <c r="N155" s="43"/>
      <c r="O155" s="43"/>
      <c r="P155" s="43"/>
      <c r="Q155" s="43"/>
      <c r="R155" s="43"/>
      <c r="S155" s="43"/>
      <c r="T155" s="43"/>
      <c r="U155" s="43"/>
      <c r="V155" s="43"/>
      <c r="W155" s="43"/>
      <c r="X155" s="43"/>
      <c r="Y155" s="44"/>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9"/>
      <c r="BS155" s="9"/>
      <c r="BT155" s="9"/>
      <c r="BU155" s="16"/>
    </row>
    <row r="156" spans="2:73" ht="12.6" customHeight="1" x14ac:dyDescent="0.4">
      <c r="B156" s="45"/>
      <c r="C156" s="46"/>
      <c r="D156" s="46"/>
      <c r="E156" s="46"/>
      <c r="F156" s="46"/>
      <c r="G156" s="46"/>
      <c r="H156" s="46"/>
      <c r="I156" s="46"/>
      <c r="J156" s="46"/>
      <c r="K156" s="46"/>
      <c r="L156" s="46"/>
      <c r="M156" s="46"/>
      <c r="N156" s="46"/>
      <c r="O156" s="46"/>
      <c r="P156" s="46"/>
      <c r="Q156" s="46"/>
      <c r="R156" s="46"/>
      <c r="S156" s="46"/>
      <c r="T156" s="46"/>
      <c r="U156" s="46"/>
      <c r="V156" s="46"/>
      <c r="W156" s="46"/>
      <c r="X156" s="46"/>
      <c r="Y156" s="47"/>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9"/>
      <c r="BS156" s="9"/>
      <c r="BT156" s="9"/>
      <c r="BU156" s="15"/>
    </row>
    <row r="157" spans="2:73" ht="12.6" customHeight="1" x14ac:dyDescent="0.4">
      <c r="B157" s="36"/>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8"/>
    </row>
    <row r="158" spans="2:73" ht="12.6" customHeight="1" x14ac:dyDescent="0.4">
      <c r="B158" s="36"/>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8"/>
    </row>
    <row r="159" spans="2:73" ht="12.6" customHeight="1" x14ac:dyDescent="0.4">
      <c r="B159" s="36"/>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8"/>
    </row>
    <row r="160" spans="2:73" ht="12.6" customHeight="1" x14ac:dyDescent="0.4">
      <c r="B160" s="36"/>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8"/>
    </row>
    <row r="161" spans="2:73" ht="12.6" customHeight="1" x14ac:dyDescent="0.4">
      <c r="B161" s="36"/>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8"/>
    </row>
    <row r="162" spans="2:73" ht="12.6" customHeight="1" x14ac:dyDescent="0.4">
      <c r="B162" s="36"/>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8"/>
    </row>
    <row r="163" spans="2:73" ht="12.6" customHeight="1" x14ac:dyDescent="0.4">
      <c r="B163" s="36"/>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8"/>
    </row>
    <row r="164" spans="2:73" ht="12.6" customHeight="1" x14ac:dyDescent="0.4">
      <c r="B164" s="36"/>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8"/>
    </row>
    <row r="165" spans="2:73" ht="12.6" customHeight="1" x14ac:dyDescent="0.4">
      <c r="B165" s="36"/>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8"/>
    </row>
    <row r="166" spans="2:73" ht="12.6" customHeight="1" thickBot="1" x14ac:dyDescent="0.45">
      <c r="B166" s="39"/>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1"/>
    </row>
  </sheetData>
  <sheetProtection algorithmName="SHA-512" hashValue="HTFbVkX73JD+nFabfObf5inUTBjxzgebHVjmCDp7Mka23iomm6jI2Rqmc6SwWPtiG/nZ0rK8w1PGoTsfeRlAGQ==" saltValue="lXcSqPA3DUQRB4BxQNoAIQ==" spinCount="100000" sheet="1" objects="1" scenarios="1"/>
  <mergeCells count="111">
    <mergeCell ref="B4:AF5"/>
    <mergeCell ref="B7:AF8"/>
    <mergeCell ref="B10:I11"/>
    <mergeCell ref="J10:AF11"/>
    <mergeCell ref="B12:I13"/>
    <mergeCell ref="J12:AF13"/>
    <mergeCell ref="B21:Y22"/>
    <mergeCell ref="Z21:AG22"/>
    <mergeCell ref="AH21:AW22"/>
    <mergeCell ref="AX21:BE22"/>
    <mergeCell ref="BF21:BM22"/>
    <mergeCell ref="BN21:BQ22"/>
    <mergeCell ref="B14:I15"/>
    <mergeCell ref="J14:AF15"/>
    <mergeCell ref="B17:Y18"/>
    <mergeCell ref="B19:BU20"/>
    <mergeCell ref="B33:Y34"/>
    <mergeCell ref="Z33:AG34"/>
    <mergeCell ref="AH33:AW34"/>
    <mergeCell ref="AX33:BE34"/>
    <mergeCell ref="BF33:BM34"/>
    <mergeCell ref="BN33:BQ34"/>
    <mergeCell ref="BX29:BX30"/>
    <mergeCell ref="BY29:BY30"/>
    <mergeCell ref="BZ29:BZ30"/>
    <mergeCell ref="BW31:BW32"/>
    <mergeCell ref="BX31:BX32"/>
    <mergeCell ref="BY31:BY32"/>
    <mergeCell ref="BZ31:BZ32"/>
    <mergeCell ref="B23:BU32"/>
    <mergeCell ref="BW25:BW26"/>
    <mergeCell ref="BX25:BX26"/>
    <mergeCell ref="BY25:BY26"/>
    <mergeCell ref="BZ25:BZ26"/>
    <mergeCell ref="BW27:BW28"/>
    <mergeCell ref="BX27:BX28"/>
    <mergeCell ref="BY27:BY28"/>
    <mergeCell ref="BZ27:BZ28"/>
    <mergeCell ref="BW29:BW30"/>
    <mergeCell ref="B47:BU56"/>
    <mergeCell ref="B57:Y58"/>
    <mergeCell ref="Z57:AG58"/>
    <mergeCell ref="AH57:AW58"/>
    <mergeCell ref="AX57:BE58"/>
    <mergeCell ref="BF57:BM58"/>
    <mergeCell ref="BN57:BQ58"/>
    <mergeCell ref="B35:BU44"/>
    <mergeCell ref="B45:Y46"/>
    <mergeCell ref="Z45:AG46"/>
    <mergeCell ref="AH45:AW46"/>
    <mergeCell ref="AX45:BE46"/>
    <mergeCell ref="BF45:BM46"/>
    <mergeCell ref="BN45:BQ46"/>
    <mergeCell ref="B71:BU80"/>
    <mergeCell ref="B81:Y82"/>
    <mergeCell ref="Z81:AG82"/>
    <mergeCell ref="AH81:AW82"/>
    <mergeCell ref="AX81:BE82"/>
    <mergeCell ref="BF81:BM82"/>
    <mergeCell ref="BN81:BQ82"/>
    <mergeCell ref="B59:BU68"/>
    <mergeCell ref="B69:Y70"/>
    <mergeCell ref="Z69:AG70"/>
    <mergeCell ref="AH69:AW70"/>
    <mergeCell ref="AX69:BE70"/>
    <mergeCell ref="BF69:BM70"/>
    <mergeCell ref="BN69:BQ70"/>
    <mergeCell ref="B95:BU104"/>
    <mergeCell ref="B105:Y106"/>
    <mergeCell ref="Z105:AG106"/>
    <mergeCell ref="AH105:AW106"/>
    <mergeCell ref="AX105:BE106"/>
    <mergeCell ref="BF105:BM106"/>
    <mergeCell ref="BN105:BQ106"/>
    <mergeCell ref="B83:BU92"/>
    <mergeCell ref="B93:Y94"/>
    <mergeCell ref="Z93:AG94"/>
    <mergeCell ref="AH93:AW94"/>
    <mergeCell ref="AX93:BE94"/>
    <mergeCell ref="BF93:BM94"/>
    <mergeCell ref="BN93:BQ94"/>
    <mergeCell ref="B119:BU128"/>
    <mergeCell ref="B129:BU130"/>
    <mergeCell ref="B131:Y132"/>
    <mergeCell ref="Z131:AG132"/>
    <mergeCell ref="AH131:AW132"/>
    <mergeCell ref="AX131:BE132"/>
    <mergeCell ref="BF131:BM132"/>
    <mergeCell ref="BN131:BQ132"/>
    <mergeCell ref="B107:BU116"/>
    <mergeCell ref="B117:Y118"/>
    <mergeCell ref="Z117:AG118"/>
    <mergeCell ref="AH117:AW118"/>
    <mergeCell ref="AX117:BE118"/>
    <mergeCell ref="BF117:BM118"/>
    <mergeCell ref="BN117:BQ118"/>
    <mergeCell ref="B157:BU166"/>
    <mergeCell ref="B145:BU154"/>
    <mergeCell ref="B155:Y156"/>
    <mergeCell ref="Z155:AG156"/>
    <mergeCell ref="AH155:AW156"/>
    <mergeCell ref="AX155:BE156"/>
    <mergeCell ref="BF155:BM156"/>
    <mergeCell ref="BN155:BQ156"/>
    <mergeCell ref="B133:BU142"/>
    <mergeCell ref="B143:Y144"/>
    <mergeCell ref="Z143:AG144"/>
    <mergeCell ref="AH143:AW144"/>
    <mergeCell ref="AX143:BE144"/>
    <mergeCell ref="BF143:BM144"/>
    <mergeCell ref="BN143:BQ144"/>
  </mergeCells>
  <phoneticPr fontId="1"/>
  <conditionalFormatting sqref="B23:BU32 B35 B47 B59 B71 B83 B95 B107 B119">
    <cfRule type="expression" dxfId="33" priority="3">
      <formula>$J$14="活用コンサルティングのみ行う"</formula>
    </cfRule>
    <cfRule type="expression" dxfId="32" priority="4">
      <formula>OR($J$14="導入コンサルティングのみ行う", $J$14="導入コンサルティング、活用コンサルティングの双方を行う")</formula>
    </cfRule>
  </conditionalFormatting>
  <conditionalFormatting sqref="B133:BU142 B145 B157">
    <cfRule type="expression" dxfId="31" priority="2">
      <formula>OR($J$14="活用コンサルティングのみ行う", $J$14="導入コンサルティング、活用コンサルティングの双方を行う")</formula>
    </cfRule>
  </conditionalFormatting>
  <conditionalFormatting sqref="B133:BU142 B145:BU154 B157:BU166">
    <cfRule type="expression" dxfId="30" priority="1">
      <formula>$J$14="導入コンサルティングのみ行う"</formula>
    </cfRule>
  </conditionalFormatting>
  <dataValidations count="4">
    <dataValidation type="list" allowBlank="1" showInputMessage="1" showErrorMessage="1" sqref="AJ16" xr:uid="{F47E6735-23AB-4BB0-8536-E377EEA0BEE5}">
      <formula1>"中小企業,小規模事業者"</formula1>
    </dataValidation>
    <dataValidation type="list" allowBlank="1" showInputMessage="1" showErrorMessage="1" sqref="J14" xr:uid="{C42F752C-9BE6-4F9A-8C34-237794408D48}">
      <formula1>"導入コンサルティングのみ行う,活用コンサルティングのみ行う,導入コンサルティング、活用コンサルティングの双方を行う"</formula1>
    </dataValidation>
    <dataValidation type="custom" allowBlank="1" showInputMessage="1" showErrorMessage="1" errorTitle="業務分類を見直してください" error="活用コンサルティングを実施することが選択されていないため、入力できません。" sqref="B133:BU142 B145:BU154 B157:BU166" xr:uid="{3A723239-895B-4818-85F0-DAC90E2BA61C}">
      <formula1>OR($J$14="活用コンサルティングのみ行う", $J$14="導入コンサルティング、活用コンサルティングの双方を行う")</formula1>
    </dataValidation>
    <dataValidation type="custom" allowBlank="1" showInputMessage="1" showErrorMessage="1" errorTitle="業務分類を見直してください" error="導入コンサルティングを実施することが選択されていないため、入力できません。" sqref="B119:BU128 B35:BU44 B47:BU56 B59:BU68 B71:BU80 B83:BU92 B95:BU104 B107:BU116 B23:BU32" xr:uid="{A5EE14F0-140B-44EA-A8F5-81204907928C}">
      <formula1>OR($J$14="導入コンサルティングのみ行う", $J$14="導入コンサルティング、活用コンサルティングの双方を行う")</formula1>
    </dataValidation>
  </dataValidations>
  <pageMargins left="0.70866141732283472" right="0.70866141732283472" top="0.74803149606299213" bottom="0.74803149606299213" header="0.31496062992125984" footer="0.31496062992125984"/>
  <pageSetup paperSize="9" scale="53" fitToHeight="0" orientation="landscape" r:id="rId1"/>
  <rowBreaks count="2" manualBreakCount="2">
    <brk id="68" max="73" man="1"/>
    <brk id="128" max="7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935D-AFDE-4B70-A9FB-EFEBA8A669A9}">
  <sheetPr>
    <tabColor rgb="FFFFFF00"/>
    <pageSetUpPr fitToPage="1"/>
  </sheetPr>
  <dimension ref="A1:CF334"/>
  <sheetViews>
    <sheetView showGridLines="0" view="pageBreakPreview" zoomScaleNormal="85" zoomScaleSheetLayoutView="100" workbookViewId="0"/>
  </sheetViews>
  <sheetFormatPr defaultRowHeight="12" customHeight="1" x14ac:dyDescent="0.4"/>
  <cols>
    <col min="1" max="1" width="1.625" style="4" customWidth="1"/>
    <col min="2" max="75" width="3.125" style="1" customWidth="1"/>
    <col min="76" max="76" width="1.625" style="4" customWidth="1"/>
    <col min="77" max="79" width="7.5" style="1" hidden="1" customWidth="1"/>
    <col min="80" max="80" width="7.75" style="1" hidden="1" customWidth="1"/>
    <col min="81" max="81" width="13.375" style="1" bestFit="1" customWidth="1"/>
    <col min="82" max="16384" width="9" style="1"/>
  </cols>
  <sheetData>
    <row r="1" spans="2:84" s="4" customFormat="1" ht="12" customHeight="1" x14ac:dyDescent="0.4"/>
    <row r="2" spans="2:84" s="4" customFormat="1" ht="12" customHeight="1" x14ac:dyDescent="0.4"/>
    <row r="3" spans="2:84" s="4" customFormat="1" ht="12" customHeight="1" x14ac:dyDescent="0.4"/>
    <row r="4" spans="2:84" ht="12" customHeight="1" x14ac:dyDescent="0.4">
      <c r="B4" s="64" t="s">
        <v>0</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row>
    <row r="5" spans="2:84" ht="12" customHeight="1" thickBot="1" x14ac:dyDescent="0.45">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row>
    <row r="6" spans="2:84" s="4" customFormat="1" ht="12" customHeight="1" thickBot="1" x14ac:dyDescent="0.45"/>
    <row r="7" spans="2:84" ht="12" customHeight="1" x14ac:dyDescent="0.4">
      <c r="B7" s="66" t="s">
        <v>32</v>
      </c>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8"/>
      <c r="AG7" s="5"/>
      <c r="AH7" s="5"/>
      <c r="AI7" s="5"/>
      <c r="AJ7" s="5"/>
      <c r="AK7" s="5"/>
      <c r="AL7" s="5"/>
      <c r="AM7" s="5"/>
      <c r="AN7" s="4"/>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Y7" s="2"/>
      <c r="BZ7" s="2"/>
      <c r="CA7" s="2"/>
      <c r="CB7" s="2"/>
      <c r="CC7" s="2"/>
      <c r="CD7" s="2"/>
      <c r="CE7" s="2"/>
      <c r="CF7" s="2"/>
    </row>
    <row r="8" spans="2:84" ht="12" customHeight="1" thickBot="1" x14ac:dyDescent="0.45">
      <c r="B8" s="69"/>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1"/>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row>
    <row r="9" spans="2:84" s="4" customFormat="1" ht="12" customHeight="1" x14ac:dyDescent="0.4"/>
    <row r="10" spans="2:84" ht="12" customHeight="1" x14ac:dyDescent="0.4">
      <c r="B10" s="72" t="s">
        <v>1</v>
      </c>
      <c r="C10" s="72"/>
      <c r="D10" s="72"/>
      <c r="E10" s="72"/>
      <c r="F10" s="72"/>
      <c r="G10" s="72"/>
      <c r="H10" s="72"/>
      <c r="I10" s="72"/>
      <c r="J10" s="79" t="str">
        <f>IF(業務内容!$J$10="","",業務内容!$J$10)</f>
        <v/>
      </c>
      <c r="K10" s="79"/>
      <c r="L10" s="79"/>
      <c r="M10" s="79"/>
      <c r="N10" s="79"/>
      <c r="O10" s="79"/>
      <c r="P10" s="79"/>
      <c r="Q10" s="79"/>
      <c r="R10" s="79"/>
      <c r="S10" s="79"/>
      <c r="T10" s="79"/>
      <c r="U10" s="79"/>
      <c r="V10" s="79"/>
      <c r="W10" s="79"/>
      <c r="X10" s="79"/>
      <c r="Y10" s="79"/>
      <c r="Z10" s="79"/>
      <c r="AA10" s="79"/>
      <c r="AB10" s="79"/>
      <c r="AC10" s="79"/>
      <c r="AD10" s="79"/>
      <c r="AE10" s="79"/>
      <c r="AF10" s="79"/>
      <c r="AG10" s="4"/>
      <c r="AH10" s="4"/>
      <c r="AI10" s="80" t="s">
        <v>30</v>
      </c>
      <c r="AJ10" s="81"/>
      <c r="AK10" s="81"/>
      <c r="AL10" s="81"/>
      <c r="AM10" s="81"/>
      <c r="AN10" s="81"/>
      <c r="AO10" s="81"/>
      <c r="AP10" s="82"/>
      <c r="AQ10" s="4"/>
      <c r="AR10" s="4"/>
      <c r="AS10" s="4"/>
      <c r="AT10" s="4"/>
      <c r="AU10" s="4"/>
      <c r="AV10" s="4"/>
      <c r="BX10" s="1"/>
    </row>
    <row r="11" spans="2:84" ht="12" customHeight="1" x14ac:dyDescent="0.4">
      <c r="B11" s="72"/>
      <c r="C11" s="72"/>
      <c r="D11" s="72"/>
      <c r="E11" s="72"/>
      <c r="F11" s="72"/>
      <c r="G11" s="72"/>
      <c r="H11" s="72"/>
      <c r="I11" s="72"/>
      <c r="J11" s="79"/>
      <c r="K11" s="79"/>
      <c r="L11" s="79"/>
      <c r="M11" s="79"/>
      <c r="N11" s="79"/>
      <c r="O11" s="79"/>
      <c r="P11" s="79"/>
      <c r="Q11" s="79"/>
      <c r="R11" s="79"/>
      <c r="S11" s="79"/>
      <c r="T11" s="79"/>
      <c r="U11" s="79"/>
      <c r="V11" s="79"/>
      <c r="W11" s="79"/>
      <c r="X11" s="79"/>
      <c r="Y11" s="79"/>
      <c r="Z11" s="79"/>
      <c r="AA11" s="79"/>
      <c r="AB11" s="79"/>
      <c r="AC11" s="79"/>
      <c r="AD11" s="79"/>
      <c r="AE11" s="79"/>
      <c r="AF11" s="79"/>
      <c r="AG11" s="4"/>
      <c r="AH11" s="4"/>
      <c r="AI11" s="83"/>
      <c r="AJ11" s="84"/>
      <c r="AK11" s="84"/>
      <c r="AL11" s="84"/>
      <c r="AM11" s="84"/>
      <c r="AN11" s="84"/>
      <c r="AO11" s="84"/>
      <c r="AP11" s="85"/>
      <c r="AQ11" s="4"/>
      <c r="AR11" s="4"/>
      <c r="AS11" s="4"/>
      <c r="AT11" s="4"/>
      <c r="AU11" s="4"/>
      <c r="AV11" s="4"/>
      <c r="BX11" s="1"/>
    </row>
    <row r="12" spans="2:84" ht="12" customHeight="1" x14ac:dyDescent="0.4">
      <c r="B12" s="56" t="s">
        <v>15</v>
      </c>
      <c r="C12" s="56"/>
      <c r="D12" s="56"/>
      <c r="E12" s="56"/>
      <c r="F12" s="56"/>
      <c r="G12" s="56"/>
      <c r="H12" s="56"/>
      <c r="I12" s="56"/>
      <c r="J12" s="79" t="str">
        <f>IF(業務内容!$J$12="","",業務内容!$J$12)</f>
        <v/>
      </c>
      <c r="K12" s="79"/>
      <c r="L12" s="79"/>
      <c r="M12" s="79"/>
      <c r="N12" s="79"/>
      <c r="O12" s="79"/>
      <c r="P12" s="79"/>
      <c r="Q12" s="79"/>
      <c r="R12" s="79"/>
      <c r="S12" s="79"/>
      <c r="T12" s="79"/>
      <c r="U12" s="79"/>
      <c r="V12" s="79"/>
      <c r="W12" s="79"/>
      <c r="X12" s="79"/>
      <c r="Y12" s="79"/>
      <c r="Z12" s="79"/>
      <c r="AA12" s="79"/>
      <c r="AB12" s="79"/>
      <c r="AC12" s="79"/>
      <c r="AD12" s="79"/>
      <c r="AE12" s="79"/>
      <c r="AF12" s="79"/>
      <c r="AG12" s="4"/>
      <c r="AH12" s="4"/>
      <c r="AI12" s="83"/>
      <c r="AJ12" s="84"/>
      <c r="AK12" s="84"/>
      <c r="AL12" s="84"/>
      <c r="AM12" s="84"/>
      <c r="AN12" s="84"/>
      <c r="AO12" s="84"/>
      <c r="AP12" s="85"/>
      <c r="AQ12" s="4"/>
      <c r="AR12" s="4"/>
      <c r="AS12" s="4"/>
      <c r="AT12" s="4"/>
      <c r="AU12" s="4"/>
      <c r="AV12" s="4"/>
      <c r="BX12" s="1"/>
    </row>
    <row r="13" spans="2:84" ht="12" customHeight="1" x14ac:dyDescent="0.4">
      <c r="B13" s="56"/>
      <c r="C13" s="56"/>
      <c r="D13" s="56"/>
      <c r="E13" s="56"/>
      <c r="F13" s="56"/>
      <c r="G13" s="56"/>
      <c r="H13" s="56"/>
      <c r="I13" s="56"/>
      <c r="J13" s="79"/>
      <c r="K13" s="79"/>
      <c r="L13" s="79"/>
      <c r="M13" s="79"/>
      <c r="N13" s="79"/>
      <c r="O13" s="79"/>
      <c r="P13" s="79"/>
      <c r="Q13" s="79"/>
      <c r="R13" s="79"/>
      <c r="S13" s="79"/>
      <c r="T13" s="79"/>
      <c r="U13" s="79"/>
      <c r="V13" s="79"/>
      <c r="W13" s="79"/>
      <c r="X13" s="79"/>
      <c r="Y13" s="79"/>
      <c r="Z13" s="79"/>
      <c r="AA13" s="79"/>
      <c r="AB13" s="79"/>
      <c r="AC13" s="79"/>
      <c r="AD13" s="79"/>
      <c r="AE13" s="79"/>
      <c r="AF13" s="79"/>
      <c r="AG13" s="4"/>
      <c r="AH13" s="4"/>
      <c r="AI13" s="83"/>
      <c r="AJ13" s="84"/>
      <c r="AK13" s="84"/>
      <c r="AL13" s="84"/>
      <c r="AM13" s="84"/>
      <c r="AN13" s="84"/>
      <c r="AO13" s="84"/>
      <c r="AP13" s="85"/>
      <c r="AQ13" s="4"/>
      <c r="AR13" s="4"/>
      <c r="AS13" s="4"/>
      <c r="AT13" s="4"/>
      <c r="AU13" s="4"/>
      <c r="AV13" s="4"/>
      <c r="BX13" s="1"/>
    </row>
    <row r="14" spans="2:84" ht="12" customHeight="1" x14ac:dyDescent="0.4">
      <c r="B14" s="56" t="s">
        <v>18</v>
      </c>
      <c r="C14" s="56"/>
      <c r="D14" s="56"/>
      <c r="E14" s="56"/>
      <c r="F14" s="56"/>
      <c r="G14" s="56"/>
      <c r="H14" s="56"/>
      <c r="I14" s="56"/>
      <c r="J14" s="74"/>
      <c r="K14" s="74"/>
      <c r="L14" s="74"/>
      <c r="M14" s="74"/>
      <c r="N14" s="74"/>
      <c r="O14" s="74"/>
      <c r="P14" s="74"/>
      <c r="Q14" s="74"/>
      <c r="R14" s="74"/>
      <c r="S14" s="74"/>
      <c r="T14" s="74"/>
      <c r="U14" s="74"/>
      <c r="V14" s="74"/>
      <c r="W14" s="74"/>
      <c r="X14" s="74"/>
      <c r="Y14" s="74"/>
      <c r="Z14" s="74"/>
      <c r="AA14" s="74"/>
      <c r="AB14" s="74"/>
      <c r="AC14" s="74"/>
      <c r="AD14" s="74"/>
      <c r="AE14" s="74"/>
      <c r="AF14" s="74"/>
      <c r="AG14" s="4"/>
      <c r="AH14" s="4"/>
      <c r="AI14" s="75">
        <f>SUM($BB$45,$BB$71,$BB$97,$BB$123,$BB$149,$BB$175,$BB$201,$BB$227,$BB$253,$BB$281,$BB$307,$BB$333)</f>
        <v>0</v>
      </c>
      <c r="AJ14" s="75"/>
      <c r="AK14" s="75"/>
      <c r="AL14" s="75"/>
      <c r="AM14" s="75"/>
      <c r="AN14" s="75"/>
      <c r="AO14" s="75"/>
      <c r="AP14" s="75"/>
      <c r="AQ14" s="4"/>
      <c r="AR14" s="4"/>
      <c r="AS14" s="4"/>
      <c r="AT14" s="4"/>
      <c r="AU14" s="4"/>
      <c r="AV14" s="4"/>
      <c r="BX14" s="1"/>
    </row>
    <row r="15" spans="2:84" ht="12" customHeight="1" x14ac:dyDescent="0.4">
      <c r="B15" s="56"/>
      <c r="C15" s="56"/>
      <c r="D15" s="56"/>
      <c r="E15" s="56"/>
      <c r="F15" s="56"/>
      <c r="G15" s="56"/>
      <c r="H15" s="56"/>
      <c r="I15" s="56"/>
      <c r="J15" s="74"/>
      <c r="K15" s="74"/>
      <c r="L15" s="74"/>
      <c r="M15" s="74"/>
      <c r="N15" s="74"/>
      <c r="O15" s="74"/>
      <c r="P15" s="74"/>
      <c r="Q15" s="74"/>
      <c r="R15" s="74"/>
      <c r="S15" s="74"/>
      <c r="T15" s="74"/>
      <c r="U15" s="74"/>
      <c r="V15" s="74"/>
      <c r="W15" s="74"/>
      <c r="X15" s="74"/>
      <c r="Y15" s="74"/>
      <c r="Z15" s="74"/>
      <c r="AA15" s="74"/>
      <c r="AB15" s="74"/>
      <c r="AC15" s="74"/>
      <c r="AD15" s="74"/>
      <c r="AE15" s="74"/>
      <c r="AF15" s="74"/>
      <c r="AG15" s="4"/>
      <c r="AH15" s="4"/>
      <c r="AI15" s="75"/>
      <c r="AJ15" s="75"/>
      <c r="AK15" s="75"/>
      <c r="AL15" s="75"/>
      <c r="AM15" s="75"/>
      <c r="AN15" s="75"/>
      <c r="AO15" s="75"/>
      <c r="AP15" s="75"/>
      <c r="AQ15" s="4"/>
      <c r="AR15" s="4"/>
      <c r="AS15" s="4"/>
      <c r="AT15" s="4"/>
      <c r="AU15" s="4"/>
      <c r="AV15" s="4"/>
      <c r="BX15" s="1"/>
    </row>
    <row r="16" spans="2:84" s="4" customFormat="1" ht="12" customHeight="1" thickBot="1" x14ac:dyDescent="0.45"/>
    <row r="17" spans="2:82" s="4" customFormat="1" ht="12" customHeight="1" x14ac:dyDescent="0.4">
      <c r="B17" s="49" t="s">
        <v>29</v>
      </c>
      <c r="C17" s="50"/>
      <c r="D17" s="50"/>
      <c r="E17" s="50"/>
      <c r="F17" s="50"/>
      <c r="G17" s="50"/>
      <c r="H17" s="50"/>
      <c r="I17" s="50"/>
      <c r="J17" s="50"/>
      <c r="K17" s="50"/>
      <c r="L17" s="50"/>
      <c r="M17" s="50"/>
      <c r="N17" s="50"/>
      <c r="O17" s="50"/>
      <c r="P17" s="50"/>
      <c r="Q17" s="50"/>
      <c r="R17" s="50"/>
      <c r="S17" s="50"/>
      <c r="T17" s="50"/>
      <c r="U17" s="50"/>
      <c r="V17" s="50"/>
      <c r="W17" s="50"/>
      <c r="X17" s="50"/>
      <c r="Y17" s="50"/>
      <c r="Z17" s="51"/>
      <c r="AA17" s="7"/>
      <c r="AB17" s="7"/>
      <c r="AC17" s="7"/>
      <c r="AD17" s="7"/>
      <c r="AE17" s="7"/>
    </row>
    <row r="18" spans="2:82" s="4" customFormat="1" ht="12" customHeight="1" thickBot="1" x14ac:dyDescent="0.45">
      <c r="B18" s="76"/>
      <c r="C18" s="77"/>
      <c r="D18" s="77"/>
      <c r="E18" s="77"/>
      <c r="F18" s="77"/>
      <c r="G18" s="77"/>
      <c r="H18" s="77"/>
      <c r="I18" s="77"/>
      <c r="J18" s="77"/>
      <c r="K18" s="77"/>
      <c r="L18" s="77"/>
      <c r="M18" s="77"/>
      <c r="N18" s="77"/>
      <c r="O18" s="77"/>
      <c r="P18" s="77"/>
      <c r="Q18" s="77"/>
      <c r="R18" s="77"/>
      <c r="S18" s="77"/>
      <c r="T18" s="77"/>
      <c r="U18" s="77"/>
      <c r="V18" s="77"/>
      <c r="W18" s="77"/>
      <c r="X18" s="77"/>
      <c r="Y18" s="77"/>
      <c r="Z18" s="78"/>
      <c r="AA18" s="7"/>
      <c r="AB18" s="7"/>
      <c r="AC18" s="7"/>
      <c r="AD18" s="7"/>
      <c r="AE18" s="7"/>
    </row>
    <row r="19" spans="2:82" ht="12" customHeight="1" x14ac:dyDescent="0.4">
      <c r="B19" s="49" t="s">
        <v>19</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1"/>
    </row>
    <row r="20" spans="2:82" ht="12" customHeight="1" x14ac:dyDescent="0.4">
      <c r="B20" s="52"/>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4"/>
      <c r="BX20" s="6"/>
    </row>
    <row r="21" spans="2:82" ht="12" customHeight="1" x14ac:dyDescent="0.4">
      <c r="B21" s="52" t="s">
        <v>25</v>
      </c>
      <c r="C21" s="53"/>
      <c r="D21" s="53"/>
      <c r="E21" s="53"/>
      <c r="F21" s="53"/>
      <c r="G21" s="53"/>
      <c r="H21" s="53"/>
      <c r="I21" s="53"/>
      <c r="J21" s="53"/>
      <c r="K21" s="53"/>
      <c r="L21" s="53"/>
      <c r="M21" s="53"/>
      <c r="N21" s="53"/>
      <c r="O21" s="53"/>
      <c r="P21" s="53"/>
      <c r="Q21" s="53"/>
      <c r="R21" s="53"/>
      <c r="S21" s="53"/>
      <c r="T21" s="53"/>
      <c r="U21" s="53"/>
      <c r="V21" s="53"/>
      <c r="W21" s="53"/>
      <c r="X21" s="53"/>
      <c r="Y21" s="53"/>
      <c r="Z21" s="53"/>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6"/>
      <c r="BX21" s="7"/>
    </row>
    <row r="22" spans="2:82" ht="12" customHeight="1" x14ac:dyDescent="0.4">
      <c r="B22" s="52"/>
      <c r="C22" s="53"/>
      <c r="D22" s="53"/>
      <c r="E22" s="53"/>
      <c r="F22" s="53"/>
      <c r="G22" s="53"/>
      <c r="H22" s="53"/>
      <c r="I22" s="53"/>
      <c r="J22" s="53"/>
      <c r="K22" s="53"/>
      <c r="L22" s="53"/>
      <c r="M22" s="53"/>
      <c r="N22" s="53"/>
      <c r="O22" s="53"/>
      <c r="P22" s="53"/>
      <c r="Q22" s="53"/>
      <c r="R22" s="53"/>
      <c r="S22" s="53"/>
      <c r="T22" s="53"/>
      <c r="U22" s="53"/>
      <c r="V22" s="53"/>
      <c r="W22" s="53"/>
      <c r="X22" s="53"/>
      <c r="Y22" s="53"/>
      <c r="Z22" s="53"/>
      <c r="AA22" s="28" t="s">
        <v>27</v>
      </c>
      <c r="AB22" s="33"/>
      <c r="AC22" s="33"/>
      <c r="AD22" s="33"/>
      <c r="AE22" s="33"/>
      <c r="AF22" s="33"/>
      <c r="AG22" s="33"/>
      <c r="AH22" s="33"/>
      <c r="AI22" s="33"/>
      <c r="AJ22" s="28"/>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17"/>
      <c r="BX22" s="7"/>
    </row>
    <row r="23" spans="2:82" ht="12" customHeight="1" x14ac:dyDescent="0.4">
      <c r="B23" s="122" t="s">
        <v>11</v>
      </c>
      <c r="C23" s="123"/>
      <c r="D23" s="123"/>
      <c r="E23" s="123"/>
      <c r="F23" s="123"/>
      <c r="G23" s="123"/>
      <c r="H23" s="123"/>
      <c r="I23" s="123"/>
      <c r="J23" s="123"/>
      <c r="K23" s="123"/>
      <c r="L23" s="123"/>
      <c r="M23" s="123"/>
      <c r="N23" s="123"/>
      <c r="O23" s="123"/>
      <c r="P23" s="123"/>
      <c r="Q23" s="123"/>
      <c r="R23" s="123"/>
      <c r="S23" s="123"/>
      <c r="T23" s="123"/>
      <c r="U23" s="123"/>
      <c r="V23" s="123"/>
      <c r="W23" s="123"/>
      <c r="X23" s="123"/>
      <c r="Y23" s="123"/>
      <c r="Z23" s="124"/>
      <c r="AA23" s="128" t="s">
        <v>26</v>
      </c>
      <c r="AB23" s="98"/>
      <c r="AC23" s="98"/>
      <c r="AD23" s="98"/>
      <c r="AE23" s="98"/>
      <c r="AF23" s="98"/>
      <c r="AG23" s="98"/>
      <c r="AH23" s="98"/>
      <c r="AI23" s="96" t="s">
        <v>12</v>
      </c>
      <c r="AJ23" s="128" t="s">
        <v>10</v>
      </c>
      <c r="AK23" s="98"/>
      <c r="AL23" s="98"/>
      <c r="AM23" s="98"/>
      <c r="AN23" s="98"/>
      <c r="AO23" s="98"/>
      <c r="AP23" s="98"/>
      <c r="AQ23" s="98"/>
      <c r="AR23" s="96" t="s">
        <v>12</v>
      </c>
      <c r="AS23" s="98" t="s">
        <v>34</v>
      </c>
      <c r="AT23" s="98"/>
      <c r="AU23" s="98"/>
      <c r="AV23" s="98"/>
      <c r="AW23" s="98"/>
      <c r="AX23" s="98"/>
      <c r="AY23" s="98"/>
      <c r="AZ23" s="98"/>
      <c r="BA23" s="96" t="s">
        <v>13</v>
      </c>
      <c r="BB23" s="98" t="s">
        <v>16</v>
      </c>
      <c r="BC23" s="98"/>
      <c r="BD23" s="98"/>
      <c r="BE23" s="98"/>
      <c r="BF23" s="98"/>
      <c r="BG23" s="98"/>
      <c r="BH23" s="98"/>
      <c r="BI23" s="98"/>
      <c r="BJ23" s="98" t="s">
        <v>14</v>
      </c>
      <c r="BK23" s="98"/>
      <c r="BL23" s="98"/>
      <c r="BM23" s="98"/>
      <c r="BN23" s="98"/>
      <c r="BO23" s="98"/>
      <c r="BP23" s="98"/>
      <c r="BQ23" s="98"/>
      <c r="BR23" s="98"/>
      <c r="BS23" s="98"/>
      <c r="BT23" s="98"/>
      <c r="BU23" s="98"/>
      <c r="BV23" s="98"/>
      <c r="BW23" s="100"/>
      <c r="BX23" s="11"/>
      <c r="BY23" s="10"/>
      <c r="BZ23" s="8"/>
      <c r="CA23" s="34"/>
      <c r="CB23" s="34"/>
      <c r="CC23" s="34"/>
      <c r="CD23" s="34"/>
    </row>
    <row r="24" spans="2:82" ht="12" customHeight="1" thickBot="1" x14ac:dyDescent="0.45">
      <c r="B24" s="125"/>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7"/>
      <c r="AA24" s="99"/>
      <c r="AB24" s="99"/>
      <c r="AC24" s="99"/>
      <c r="AD24" s="99"/>
      <c r="AE24" s="99"/>
      <c r="AF24" s="99"/>
      <c r="AG24" s="99"/>
      <c r="AH24" s="99"/>
      <c r="AI24" s="97"/>
      <c r="AJ24" s="99"/>
      <c r="AK24" s="99"/>
      <c r="AL24" s="99"/>
      <c r="AM24" s="99"/>
      <c r="AN24" s="99"/>
      <c r="AO24" s="99"/>
      <c r="AP24" s="99"/>
      <c r="AQ24" s="99"/>
      <c r="AR24" s="97"/>
      <c r="AS24" s="99"/>
      <c r="AT24" s="99"/>
      <c r="AU24" s="99"/>
      <c r="AV24" s="99"/>
      <c r="AW24" s="99"/>
      <c r="AX24" s="99"/>
      <c r="AY24" s="99"/>
      <c r="AZ24" s="99"/>
      <c r="BA24" s="97"/>
      <c r="BB24" s="99"/>
      <c r="BC24" s="99"/>
      <c r="BD24" s="99"/>
      <c r="BE24" s="99"/>
      <c r="BF24" s="99"/>
      <c r="BG24" s="99"/>
      <c r="BH24" s="99"/>
      <c r="BI24" s="99"/>
      <c r="BJ24" s="99"/>
      <c r="BK24" s="99"/>
      <c r="BL24" s="99"/>
      <c r="BM24" s="99"/>
      <c r="BN24" s="99"/>
      <c r="BO24" s="99"/>
      <c r="BP24" s="99"/>
      <c r="BQ24" s="99"/>
      <c r="BR24" s="99"/>
      <c r="BS24" s="99"/>
      <c r="BT24" s="99"/>
      <c r="BU24" s="99"/>
      <c r="BV24" s="99"/>
      <c r="BW24" s="101"/>
      <c r="BX24" s="11"/>
      <c r="BY24" s="10"/>
      <c r="BZ24" s="8"/>
      <c r="CA24" s="34"/>
      <c r="CB24" s="34"/>
      <c r="CC24" s="34"/>
      <c r="CD24" s="34"/>
    </row>
    <row r="25" spans="2:82" ht="12" customHeight="1" thickTop="1" x14ac:dyDescent="0.4">
      <c r="B25" s="102"/>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4"/>
      <c r="AA25" s="86"/>
      <c r="AB25" s="87"/>
      <c r="AC25" s="87"/>
      <c r="AD25" s="87"/>
      <c r="AE25" s="87"/>
      <c r="AF25" s="87"/>
      <c r="AG25" s="87"/>
      <c r="AH25" s="88"/>
      <c r="AI25" s="108" t="s">
        <v>12</v>
      </c>
      <c r="AJ25" s="110"/>
      <c r="AK25" s="111"/>
      <c r="AL25" s="111"/>
      <c r="AM25" s="111"/>
      <c r="AN25" s="111"/>
      <c r="AO25" s="111"/>
      <c r="AP25" s="111"/>
      <c r="AQ25" s="112"/>
      <c r="AR25" s="108" t="s">
        <v>12</v>
      </c>
      <c r="AS25" s="116"/>
      <c r="AT25" s="117"/>
      <c r="AU25" s="117"/>
      <c r="AV25" s="117"/>
      <c r="AW25" s="117"/>
      <c r="AX25" s="117"/>
      <c r="AY25" s="117"/>
      <c r="AZ25" s="118"/>
      <c r="BA25" s="108" t="s">
        <v>13</v>
      </c>
      <c r="BB25" s="86">
        <f>AA25*AJ25*AS25</f>
        <v>0</v>
      </c>
      <c r="BC25" s="87"/>
      <c r="BD25" s="87"/>
      <c r="BE25" s="87"/>
      <c r="BF25" s="87"/>
      <c r="BG25" s="87"/>
      <c r="BH25" s="87"/>
      <c r="BI25" s="88"/>
      <c r="BJ25" s="92"/>
      <c r="BK25" s="92"/>
      <c r="BL25" s="92"/>
      <c r="BM25" s="92"/>
      <c r="BN25" s="92"/>
      <c r="BO25" s="92"/>
      <c r="BP25" s="92"/>
      <c r="BQ25" s="92"/>
      <c r="BR25" s="92"/>
      <c r="BS25" s="92"/>
      <c r="BT25" s="92"/>
      <c r="BU25" s="92"/>
      <c r="BV25" s="92"/>
      <c r="BW25" s="93"/>
      <c r="BX25" s="12"/>
      <c r="BY25" s="8"/>
      <c r="BZ25" s="55" t="str">
        <f>IF(LEFT(AA27,1)="T","TRUE","FALSE")</f>
        <v>FALSE</v>
      </c>
      <c r="CA25" s="55" t="b">
        <f>ISNUMBER(ABS(RIGHT(AA27,13)))</f>
        <v>0</v>
      </c>
      <c r="CB25" s="55" t="str">
        <f t="shared" ref="CB25" si="0">TEXT(CA25,"@")</f>
        <v>FALSE</v>
      </c>
      <c r="CC25" s="55"/>
    </row>
    <row r="26" spans="2:82" ht="12" customHeight="1" x14ac:dyDescent="0.4">
      <c r="B26" s="105"/>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7"/>
      <c r="AA26" s="89"/>
      <c r="AB26" s="90"/>
      <c r="AC26" s="90"/>
      <c r="AD26" s="90"/>
      <c r="AE26" s="90"/>
      <c r="AF26" s="90"/>
      <c r="AG26" s="90"/>
      <c r="AH26" s="91"/>
      <c r="AI26" s="109"/>
      <c r="AJ26" s="113"/>
      <c r="AK26" s="114"/>
      <c r="AL26" s="114"/>
      <c r="AM26" s="114"/>
      <c r="AN26" s="114"/>
      <c r="AO26" s="114"/>
      <c r="AP26" s="114"/>
      <c r="AQ26" s="115"/>
      <c r="AR26" s="109"/>
      <c r="AS26" s="119"/>
      <c r="AT26" s="120"/>
      <c r="AU26" s="120"/>
      <c r="AV26" s="120"/>
      <c r="AW26" s="120"/>
      <c r="AX26" s="120"/>
      <c r="AY26" s="120"/>
      <c r="AZ26" s="121"/>
      <c r="BA26" s="109"/>
      <c r="BB26" s="89"/>
      <c r="BC26" s="90"/>
      <c r="BD26" s="90"/>
      <c r="BE26" s="90"/>
      <c r="BF26" s="90"/>
      <c r="BG26" s="90"/>
      <c r="BH26" s="90"/>
      <c r="BI26" s="91"/>
      <c r="BJ26" s="94"/>
      <c r="BK26" s="94"/>
      <c r="BL26" s="94"/>
      <c r="BM26" s="94"/>
      <c r="BN26" s="94"/>
      <c r="BO26" s="94"/>
      <c r="BP26" s="94"/>
      <c r="BQ26" s="94"/>
      <c r="BR26" s="94"/>
      <c r="BS26" s="94"/>
      <c r="BT26" s="94"/>
      <c r="BU26" s="94"/>
      <c r="BV26" s="94"/>
      <c r="BW26" s="95"/>
      <c r="BX26" s="12"/>
      <c r="BY26" s="8"/>
      <c r="BZ26" s="55"/>
      <c r="CA26" s="55"/>
      <c r="CB26" s="55"/>
      <c r="CC26" s="55"/>
    </row>
    <row r="27" spans="2:82" ht="12" customHeight="1" x14ac:dyDescent="0.4">
      <c r="B27" s="105"/>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7"/>
      <c r="AA27" s="89"/>
      <c r="AB27" s="90"/>
      <c r="AC27" s="90"/>
      <c r="AD27" s="90"/>
      <c r="AE27" s="90"/>
      <c r="AF27" s="90"/>
      <c r="AG27" s="90"/>
      <c r="AH27" s="91"/>
      <c r="AI27" s="109" t="s">
        <v>12</v>
      </c>
      <c r="AJ27" s="113"/>
      <c r="AK27" s="114"/>
      <c r="AL27" s="114"/>
      <c r="AM27" s="114"/>
      <c r="AN27" s="114"/>
      <c r="AO27" s="114"/>
      <c r="AP27" s="114"/>
      <c r="AQ27" s="115"/>
      <c r="AR27" s="109" t="s">
        <v>12</v>
      </c>
      <c r="AS27" s="119"/>
      <c r="AT27" s="120"/>
      <c r="AU27" s="120"/>
      <c r="AV27" s="120"/>
      <c r="AW27" s="120"/>
      <c r="AX27" s="120"/>
      <c r="AY27" s="120"/>
      <c r="AZ27" s="121"/>
      <c r="BA27" s="109" t="s">
        <v>13</v>
      </c>
      <c r="BB27" s="129">
        <f>AA27*AJ27*AS27</f>
        <v>0</v>
      </c>
      <c r="BC27" s="130"/>
      <c r="BD27" s="130"/>
      <c r="BE27" s="130"/>
      <c r="BF27" s="130"/>
      <c r="BG27" s="130"/>
      <c r="BH27" s="130"/>
      <c r="BI27" s="131"/>
      <c r="BJ27" s="94"/>
      <c r="BK27" s="94"/>
      <c r="BL27" s="94"/>
      <c r="BM27" s="94"/>
      <c r="BN27" s="94"/>
      <c r="BO27" s="94"/>
      <c r="BP27" s="94"/>
      <c r="BQ27" s="94"/>
      <c r="BR27" s="94"/>
      <c r="BS27" s="94"/>
      <c r="BT27" s="94"/>
      <c r="BU27" s="94"/>
      <c r="BV27" s="94"/>
      <c r="BW27" s="95"/>
      <c r="BX27" s="8"/>
      <c r="BY27" s="55" t="str">
        <f>IF(LEFT(AA29,1)="T","TRUE","FALSE")</f>
        <v>FALSE</v>
      </c>
      <c r="BZ27" s="55" t="b">
        <f>ISNUMBER(ABS(RIGHT(AA29,13)))</f>
        <v>0</v>
      </c>
      <c r="CA27" s="55" t="str">
        <f t="shared" ref="CA27" si="1">TEXT(BZ27,"@")</f>
        <v>FALSE</v>
      </c>
      <c r="CB27" s="55" t="str">
        <f>IF(ISNUMBER(BP29),"TRUE","FALSE")</f>
        <v>FALSE</v>
      </c>
    </row>
    <row r="28" spans="2:82" ht="12" customHeight="1" x14ac:dyDescent="0.4">
      <c r="B28" s="105"/>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7"/>
      <c r="AA28" s="89"/>
      <c r="AB28" s="90"/>
      <c r="AC28" s="90"/>
      <c r="AD28" s="90"/>
      <c r="AE28" s="90"/>
      <c r="AF28" s="90"/>
      <c r="AG28" s="90"/>
      <c r="AH28" s="91"/>
      <c r="AI28" s="109"/>
      <c r="AJ28" s="113"/>
      <c r="AK28" s="114"/>
      <c r="AL28" s="114"/>
      <c r="AM28" s="114"/>
      <c r="AN28" s="114"/>
      <c r="AO28" s="114"/>
      <c r="AP28" s="114"/>
      <c r="AQ28" s="115"/>
      <c r="AR28" s="109"/>
      <c r="AS28" s="119"/>
      <c r="AT28" s="120"/>
      <c r="AU28" s="120"/>
      <c r="AV28" s="120"/>
      <c r="AW28" s="120"/>
      <c r="AX28" s="120"/>
      <c r="AY28" s="120"/>
      <c r="AZ28" s="121"/>
      <c r="BA28" s="109"/>
      <c r="BB28" s="132"/>
      <c r="BC28" s="133"/>
      <c r="BD28" s="133"/>
      <c r="BE28" s="133"/>
      <c r="BF28" s="133"/>
      <c r="BG28" s="133"/>
      <c r="BH28" s="133"/>
      <c r="BI28" s="134"/>
      <c r="BJ28" s="94"/>
      <c r="BK28" s="94"/>
      <c r="BL28" s="94"/>
      <c r="BM28" s="94"/>
      <c r="BN28" s="94"/>
      <c r="BO28" s="94"/>
      <c r="BP28" s="94"/>
      <c r="BQ28" s="94"/>
      <c r="BR28" s="94"/>
      <c r="BS28" s="94"/>
      <c r="BT28" s="94"/>
      <c r="BU28" s="94"/>
      <c r="BV28" s="94"/>
      <c r="BW28" s="95"/>
      <c r="BX28" s="8"/>
      <c r="BY28" s="55"/>
      <c r="BZ28" s="55"/>
      <c r="CA28" s="55"/>
      <c r="CB28" s="55"/>
    </row>
    <row r="29" spans="2:82" ht="12" customHeight="1" x14ac:dyDescent="0.4">
      <c r="B29" s="105"/>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7"/>
      <c r="AA29" s="89"/>
      <c r="AB29" s="90"/>
      <c r="AC29" s="90"/>
      <c r="AD29" s="90"/>
      <c r="AE29" s="90"/>
      <c r="AF29" s="90"/>
      <c r="AG29" s="90"/>
      <c r="AH29" s="91"/>
      <c r="AI29" s="109" t="s">
        <v>12</v>
      </c>
      <c r="AJ29" s="113"/>
      <c r="AK29" s="114"/>
      <c r="AL29" s="114"/>
      <c r="AM29" s="114"/>
      <c r="AN29" s="114"/>
      <c r="AO29" s="114"/>
      <c r="AP29" s="114"/>
      <c r="AQ29" s="115"/>
      <c r="AR29" s="109" t="s">
        <v>12</v>
      </c>
      <c r="AS29" s="119"/>
      <c r="AT29" s="120"/>
      <c r="AU29" s="120"/>
      <c r="AV29" s="120"/>
      <c r="AW29" s="120"/>
      <c r="AX29" s="120"/>
      <c r="AY29" s="120"/>
      <c r="AZ29" s="121"/>
      <c r="BA29" s="109" t="s">
        <v>13</v>
      </c>
      <c r="BB29" s="129">
        <f>AA29*AJ29*AS29</f>
        <v>0</v>
      </c>
      <c r="BC29" s="130"/>
      <c r="BD29" s="130"/>
      <c r="BE29" s="130"/>
      <c r="BF29" s="130"/>
      <c r="BG29" s="130"/>
      <c r="BH29" s="130"/>
      <c r="BI29" s="131"/>
      <c r="BJ29" s="94"/>
      <c r="BK29" s="94"/>
      <c r="BL29" s="94"/>
      <c r="BM29" s="94"/>
      <c r="BN29" s="94"/>
      <c r="BO29" s="94"/>
      <c r="BP29" s="94"/>
      <c r="BQ29" s="94"/>
      <c r="BR29" s="94"/>
      <c r="BS29" s="94"/>
      <c r="BT29" s="94"/>
      <c r="BU29" s="94"/>
      <c r="BV29" s="94"/>
      <c r="BW29" s="95"/>
      <c r="BX29" s="8"/>
      <c r="BY29" s="55" t="str">
        <f>IF(LEFT(AA41,1)="T","TRUE","FALSE")</f>
        <v>FALSE</v>
      </c>
      <c r="BZ29" s="55" t="b">
        <f>ISNUMBER(ABS(RIGHT(AA41,13)))</f>
        <v>0</v>
      </c>
      <c r="CA29" s="55" t="str">
        <f t="shared" ref="CA29" si="2">TEXT(BZ29,"@")</f>
        <v>FALSE</v>
      </c>
      <c r="CB29" s="55" t="str">
        <f>IF(ISNUMBER(BP41),"TRUE","FALSE")</f>
        <v>FALSE</v>
      </c>
    </row>
    <row r="30" spans="2:82" ht="12" customHeight="1" x14ac:dyDescent="0.4">
      <c r="B30" s="105"/>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7"/>
      <c r="AA30" s="89"/>
      <c r="AB30" s="90"/>
      <c r="AC30" s="90"/>
      <c r="AD30" s="90"/>
      <c r="AE30" s="90"/>
      <c r="AF30" s="90"/>
      <c r="AG30" s="90"/>
      <c r="AH30" s="91"/>
      <c r="AI30" s="109"/>
      <c r="AJ30" s="113"/>
      <c r="AK30" s="114"/>
      <c r="AL30" s="114"/>
      <c r="AM30" s="114"/>
      <c r="AN30" s="114"/>
      <c r="AO30" s="114"/>
      <c r="AP30" s="114"/>
      <c r="AQ30" s="115"/>
      <c r="AR30" s="109"/>
      <c r="AS30" s="119"/>
      <c r="AT30" s="120"/>
      <c r="AU30" s="120"/>
      <c r="AV30" s="120"/>
      <c r="AW30" s="120"/>
      <c r="AX30" s="120"/>
      <c r="AY30" s="120"/>
      <c r="AZ30" s="121"/>
      <c r="BA30" s="109"/>
      <c r="BB30" s="132"/>
      <c r="BC30" s="133"/>
      <c r="BD30" s="133"/>
      <c r="BE30" s="133"/>
      <c r="BF30" s="133"/>
      <c r="BG30" s="133"/>
      <c r="BH30" s="133"/>
      <c r="BI30" s="134"/>
      <c r="BJ30" s="94"/>
      <c r="BK30" s="94"/>
      <c r="BL30" s="94"/>
      <c r="BM30" s="94"/>
      <c r="BN30" s="94"/>
      <c r="BO30" s="94"/>
      <c r="BP30" s="94"/>
      <c r="BQ30" s="94"/>
      <c r="BR30" s="94"/>
      <c r="BS30" s="94"/>
      <c r="BT30" s="94"/>
      <c r="BU30" s="94"/>
      <c r="BV30" s="94"/>
      <c r="BW30" s="95"/>
      <c r="BX30" s="8"/>
      <c r="BY30" s="55"/>
      <c r="BZ30" s="55"/>
      <c r="CA30" s="55"/>
      <c r="CB30" s="55"/>
    </row>
    <row r="31" spans="2:82" ht="12" customHeight="1" x14ac:dyDescent="0.4">
      <c r="B31" s="105"/>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7"/>
      <c r="AA31" s="89"/>
      <c r="AB31" s="90"/>
      <c r="AC31" s="90"/>
      <c r="AD31" s="90"/>
      <c r="AE31" s="90"/>
      <c r="AF31" s="90"/>
      <c r="AG31" s="90"/>
      <c r="AH31" s="91"/>
      <c r="AI31" s="109" t="s">
        <v>12</v>
      </c>
      <c r="AJ31" s="135"/>
      <c r="AK31" s="136"/>
      <c r="AL31" s="136"/>
      <c r="AM31" s="136"/>
      <c r="AN31" s="136"/>
      <c r="AO31" s="136"/>
      <c r="AP31" s="136"/>
      <c r="AQ31" s="137"/>
      <c r="AR31" s="109" t="s">
        <v>12</v>
      </c>
      <c r="AS31" s="119"/>
      <c r="AT31" s="120"/>
      <c r="AU31" s="120"/>
      <c r="AV31" s="120"/>
      <c r="AW31" s="120"/>
      <c r="AX31" s="120"/>
      <c r="AY31" s="120"/>
      <c r="AZ31" s="121"/>
      <c r="BA31" s="109" t="s">
        <v>13</v>
      </c>
      <c r="BB31" s="129">
        <f>AA31*AJ31*AS31</f>
        <v>0</v>
      </c>
      <c r="BC31" s="130"/>
      <c r="BD31" s="130"/>
      <c r="BE31" s="130"/>
      <c r="BF31" s="130"/>
      <c r="BG31" s="130"/>
      <c r="BH31" s="130"/>
      <c r="BI31" s="131"/>
      <c r="BJ31" s="94"/>
      <c r="BK31" s="94"/>
      <c r="BL31" s="94"/>
      <c r="BM31" s="94"/>
      <c r="BN31" s="94"/>
      <c r="BO31" s="94"/>
      <c r="BP31" s="94"/>
      <c r="BQ31" s="94"/>
      <c r="BR31" s="94"/>
      <c r="BS31" s="94"/>
      <c r="BT31" s="94"/>
      <c r="BU31" s="94"/>
      <c r="BV31" s="94"/>
      <c r="BW31" s="95"/>
      <c r="BX31" s="8"/>
      <c r="BY31" s="34"/>
      <c r="BZ31" s="34"/>
      <c r="CA31" s="34"/>
      <c r="CB31" s="34"/>
    </row>
    <row r="32" spans="2:82" ht="12" customHeight="1" x14ac:dyDescent="0.4">
      <c r="B32" s="105"/>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7"/>
      <c r="AA32" s="89"/>
      <c r="AB32" s="90"/>
      <c r="AC32" s="90"/>
      <c r="AD32" s="90"/>
      <c r="AE32" s="90"/>
      <c r="AF32" s="90"/>
      <c r="AG32" s="90"/>
      <c r="AH32" s="91"/>
      <c r="AI32" s="109"/>
      <c r="AJ32" s="135"/>
      <c r="AK32" s="136"/>
      <c r="AL32" s="136"/>
      <c r="AM32" s="136"/>
      <c r="AN32" s="136"/>
      <c r="AO32" s="136"/>
      <c r="AP32" s="136"/>
      <c r="AQ32" s="137"/>
      <c r="AR32" s="109"/>
      <c r="AS32" s="119"/>
      <c r="AT32" s="120"/>
      <c r="AU32" s="120"/>
      <c r="AV32" s="120"/>
      <c r="AW32" s="120"/>
      <c r="AX32" s="120"/>
      <c r="AY32" s="120"/>
      <c r="AZ32" s="121"/>
      <c r="BA32" s="109"/>
      <c r="BB32" s="132"/>
      <c r="BC32" s="133"/>
      <c r="BD32" s="133"/>
      <c r="BE32" s="133"/>
      <c r="BF32" s="133"/>
      <c r="BG32" s="133"/>
      <c r="BH32" s="133"/>
      <c r="BI32" s="134"/>
      <c r="BJ32" s="94"/>
      <c r="BK32" s="94"/>
      <c r="BL32" s="94"/>
      <c r="BM32" s="94"/>
      <c r="BN32" s="94"/>
      <c r="BO32" s="94"/>
      <c r="BP32" s="94"/>
      <c r="BQ32" s="94"/>
      <c r="BR32" s="94"/>
      <c r="BS32" s="94"/>
      <c r="BT32" s="94"/>
      <c r="BU32" s="94"/>
      <c r="BV32" s="94"/>
      <c r="BW32" s="95"/>
      <c r="BX32" s="8"/>
      <c r="BY32" s="34"/>
      <c r="BZ32" s="34"/>
      <c r="CA32" s="34"/>
      <c r="CB32" s="34"/>
    </row>
    <row r="33" spans="2:80" ht="12" customHeight="1" x14ac:dyDescent="0.4">
      <c r="B33" s="105"/>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7"/>
      <c r="AA33" s="89"/>
      <c r="AB33" s="90"/>
      <c r="AC33" s="90"/>
      <c r="AD33" s="90"/>
      <c r="AE33" s="90"/>
      <c r="AF33" s="90"/>
      <c r="AG33" s="90"/>
      <c r="AH33" s="91"/>
      <c r="AI33" s="109" t="s">
        <v>12</v>
      </c>
      <c r="AJ33" s="135"/>
      <c r="AK33" s="136"/>
      <c r="AL33" s="136"/>
      <c r="AM33" s="136"/>
      <c r="AN33" s="136"/>
      <c r="AO33" s="136"/>
      <c r="AP33" s="136"/>
      <c r="AQ33" s="137"/>
      <c r="AR33" s="109" t="s">
        <v>12</v>
      </c>
      <c r="AS33" s="119"/>
      <c r="AT33" s="120"/>
      <c r="AU33" s="120"/>
      <c r="AV33" s="120"/>
      <c r="AW33" s="120"/>
      <c r="AX33" s="120"/>
      <c r="AY33" s="120"/>
      <c r="AZ33" s="121"/>
      <c r="BA33" s="109" t="s">
        <v>13</v>
      </c>
      <c r="BB33" s="129">
        <f>AA33*AJ33*AS33</f>
        <v>0</v>
      </c>
      <c r="BC33" s="130"/>
      <c r="BD33" s="130"/>
      <c r="BE33" s="130"/>
      <c r="BF33" s="130"/>
      <c r="BG33" s="130"/>
      <c r="BH33" s="130"/>
      <c r="BI33" s="131"/>
      <c r="BJ33" s="94"/>
      <c r="BK33" s="94"/>
      <c r="BL33" s="94"/>
      <c r="BM33" s="94"/>
      <c r="BN33" s="94"/>
      <c r="BO33" s="94"/>
      <c r="BP33" s="94"/>
      <c r="BQ33" s="94"/>
      <c r="BR33" s="94"/>
      <c r="BS33" s="94"/>
      <c r="BT33" s="94"/>
      <c r="BU33" s="94"/>
      <c r="BV33" s="94"/>
      <c r="BW33" s="95"/>
      <c r="BX33" s="8"/>
      <c r="BY33" s="34"/>
      <c r="BZ33" s="34"/>
      <c r="CA33" s="34"/>
      <c r="CB33" s="34"/>
    </row>
    <row r="34" spans="2:80" ht="12" customHeight="1" x14ac:dyDescent="0.4">
      <c r="B34" s="105"/>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7"/>
      <c r="AA34" s="89"/>
      <c r="AB34" s="90"/>
      <c r="AC34" s="90"/>
      <c r="AD34" s="90"/>
      <c r="AE34" s="90"/>
      <c r="AF34" s="90"/>
      <c r="AG34" s="90"/>
      <c r="AH34" s="91"/>
      <c r="AI34" s="109"/>
      <c r="AJ34" s="135"/>
      <c r="AK34" s="136"/>
      <c r="AL34" s="136"/>
      <c r="AM34" s="136"/>
      <c r="AN34" s="136"/>
      <c r="AO34" s="136"/>
      <c r="AP34" s="136"/>
      <c r="AQ34" s="137"/>
      <c r="AR34" s="109"/>
      <c r="AS34" s="119"/>
      <c r="AT34" s="120"/>
      <c r="AU34" s="120"/>
      <c r="AV34" s="120"/>
      <c r="AW34" s="120"/>
      <c r="AX34" s="120"/>
      <c r="AY34" s="120"/>
      <c r="AZ34" s="121"/>
      <c r="BA34" s="109"/>
      <c r="BB34" s="132"/>
      <c r="BC34" s="133"/>
      <c r="BD34" s="133"/>
      <c r="BE34" s="133"/>
      <c r="BF34" s="133"/>
      <c r="BG34" s="133"/>
      <c r="BH34" s="133"/>
      <c r="BI34" s="134"/>
      <c r="BJ34" s="94"/>
      <c r="BK34" s="94"/>
      <c r="BL34" s="94"/>
      <c r="BM34" s="94"/>
      <c r="BN34" s="94"/>
      <c r="BO34" s="94"/>
      <c r="BP34" s="94"/>
      <c r="BQ34" s="94"/>
      <c r="BR34" s="94"/>
      <c r="BS34" s="94"/>
      <c r="BT34" s="94"/>
      <c r="BU34" s="94"/>
      <c r="BV34" s="94"/>
      <c r="BW34" s="95"/>
      <c r="BX34" s="8"/>
      <c r="BY34" s="34"/>
      <c r="BZ34" s="34"/>
      <c r="CA34" s="34"/>
      <c r="CB34" s="34"/>
    </row>
    <row r="35" spans="2:80" ht="12" customHeight="1" x14ac:dyDescent="0.4">
      <c r="B35" s="105"/>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7"/>
      <c r="AA35" s="89"/>
      <c r="AB35" s="90"/>
      <c r="AC35" s="90"/>
      <c r="AD35" s="90"/>
      <c r="AE35" s="90"/>
      <c r="AF35" s="90"/>
      <c r="AG35" s="90"/>
      <c r="AH35" s="91"/>
      <c r="AI35" s="109" t="s">
        <v>12</v>
      </c>
      <c r="AJ35" s="135"/>
      <c r="AK35" s="136"/>
      <c r="AL35" s="136"/>
      <c r="AM35" s="136"/>
      <c r="AN35" s="136"/>
      <c r="AO35" s="136"/>
      <c r="AP35" s="136"/>
      <c r="AQ35" s="137"/>
      <c r="AR35" s="109" t="s">
        <v>12</v>
      </c>
      <c r="AS35" s="119"/>
      <c r="AT35" s="120"/>
      <c r="AU35" s="120"/>
      <c r="AV35" s="120"/>
      <c r="AW35" s="120"/>
      <c r="AX35" s="120"/>
      <c r="AY35" s="120"/>
      <c r="AZ35" s="121"/>
      <c r="BA35" s="109" t="s">
        <v>13</v>
      </c>
      <c r="BB35" s="129">
        <f>AA35*AJ35*AS35</f>
        <v>0</v>
      </c>
      <c r="BC35" s="130"/>
      <c r="BD35" s="130"/>
      <c r="BE35" s="130"/>
      <c r="BF35" s="130"/>
      <c r="BG35" s="130"/>
      <c r="BH35" s="130"/>
      <c r="BI35" s="131"/>
      <c r="BJ35" s="94"/>
      <c r="BK35" s="94"/>
      <c r="BL35" s="94"/>
      <c r="BM35" s="94"/>
      <c r="BN35" s="94"/>
      <c r="BO35" s="94"/>
      <c r="BP35" s="94"/>
      <c r="BQ35" s="94"/>
      <c r="BR35" s="94"/>
      <c r="BS35" s="94"/>
      <c r="BT35" s="94"/>
      <c r="BU35" s="94"/>
      <c r="BV35" s="94"/>
      <c r="BW35" s="95"/>
      <c r="BX35" s="8"/>
      <c r="BY35" s="34"/>
      <c r="BZ35" s="34"/>
      <c r="CA35" s="34"/>
      <c r="CB35" s="34"/>
    </row>
    <row r="36" spans="2:80" ht="12" customHeight="1" x14ac:dyDescent="0.4">
      <c r="B36" s="105"/>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7"/>
      <c r="AA36" s="89"/>
      <c r="AB36" s="90"/>
      <c r="AC36" s="90"/>
      <c r="AD36" s="90"/>
      <c r="AE36" s="90"/>
      <c r="AF36" s="90"/>
      <c r="AG36" s="90"/>
      <c r="AH36" s="91"/>
      <c r="AI36" s="109"/>
      <c r="AJ36" s="135"/>
      <c r="AK36" s="136"/>
      <c r="AL36" s="136"/>
      <c r="AM36" s="136"/>
      <c r="AN36" s="136"/>
      <c r="AO36" s="136"/>
      <c r="AP36" s="136"/>
      <c r="AQ36" s="137"/>
      <c r="AR36" s="109"/>
      <c r="AS36" s="119"/>
      <c r="AT36" s="120"/>
      <c r="AU36" s="120"/>
      <c r="AV36" s="120"/>
      <c r="AW36" s="120"/>
      <c r="AX36" s="120"/>
      <c r="AY36" s="120"/>
      <c r="AZ36" s="121"/>
      <c r="BA36" s="109"/>
      <c r="BB36" s="132"/>
      <c r="BC36" s="133"/>
      <c r="BD36" s="133"/>
      <c r="BE36" s="133"/>
      <c r="BF36" s="133"/>
      <c r="BG36" s="133"/>
      <c r="BH36" s="133"/>
      <c r="BI36" s="134"/>
      <c r="BJ36" s="94"/>
      <c r="BK36" s="94"/>
      <c r="BL36" s="94"/>
      <c r="BM36" s="94"/>
      <c r="BN36" s="94"/>
      <c r="BO36" s="94"/>
      <c r="BP36" s="94"/>
      <c r="BQ36" s="94"/>
      <c r="BR36" s="94"/>
      <c r="BS36" s="94"/>
      <c r="BT36" s="94"/>
      <c r="BU36" s="94"/>
      <c r="BV36" s="94"/>
      <c r="BW36" s="95"/>
      <c r="BX36" s="8"/>
      <c r="BY36" s="34"/>
      <c r="BZ36" s="34"/>
      <c r="CA36" s="34"/>
      <c r="CB36" s="34"/>
    </row>
    <row r="37" spans="2:80" ht="12" customHeight="1" x14ac:dyDescent="0.4">
      <c r="B37" s="105"/>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7"/>
      <c r="AA37" s="89"/>
      <c r="AB37" s="90"/>
      <c r="AC37" s="90"/>
      <c r="AD37" s="90"/>
      <c r="AE37" s="90"/>
      <c r="AF37" s="90"/>
      <c r="AG37" s="90"/>
      <c r="AH37" s="91"/>
      <c r="AI37" s="109" t="s">
        <v>12</v>
      </c>
      <c r="AJ37" s="113"/>
      <c r="AK37" s="114"/>
      <c r="AL37" s="114"/>
      <c r="AM37" s="114"/>
      <c r="AN37" s="114"/>
      <c r="AO37" s="114"/>
      <c r="AP37" s="114"/>
      <c r="AQ37" s="115"/>
      <c r="AR37" s="109" t="s">
        <v>12</v>
      </c>
      <c r="AS37" s="119"/>
      <c r="AT37" s="120"/>
      <c r="AU37" s="120"/>
      <c r="AV37" s="120"/>
      <c r="AW37" s="120"/>
      <c r="AX37" s="120"/>
      <c r="AY37" s="120"/>
      <c r="AZ37" s="121"/>
      <c r="BA37" s="138" t="s">
        <v>13</v>
      </c>
      <c r="BB37" s="129">
        <f>AA37*AJ37*AS37</f>
        <v>0</v>
      </c>
      <c r="BC37" s="130"/>
      <c r="BD37" s="130"/>
      <c r="BE37" s="130"/>
      <c r="BF37" s="130"/>
      <c r="BG37" s="130"/>
      <c r="BH37" s="130"/>
      <c r="BI37" s="131"/>
      <c r="BJ37" s="94"/>
      <c r="BK37" s="94"/>
      <c r="BL37" s="94"/>
      <c r="BM37" s="94"/>
      <c r="BN37" s="94"/>
      <c r="BO37" s="94"/>
      <c r="BP37" s="94"/>
      <c r="BQ37" s="94"/>
      <c r="BR37" s="94"/>
      <c r="BS37" s="94"/>
      <c r="BT37" s="94"/>
      <c r="BU37" s="94"/>
      <c r="BV37" s="94"/>
      <c r="BW37" s="95"/>
      <c r="BX37" s="8"/>
      <c r="BY37" s="34"/>
      <c r="BZ37" s="34"/>
      <c r="CA37" s="34"/>
      <c r="CB37" s="34"/>
    </row>
    <row r="38" spans="2:80" ht="12" customHeight="1" x14ac:dyDescent="0.4">
      <c r="B38" s="105"/>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7"/>
      <c r="AA38" s="89"/>
      <c r="AB38" s="90"/>
      <c r="AC38" s="90"/>
      <c r="AD38" s="90"/>
      <c r="AE38" s="90"/>
      <c r="AF38" s="90"/>
      <c r="AG38" s="90"/>
      <c r="AH38" s="91"/>
      <c r="AI38" s="109"/>
      <c r="AJ38" s="113"/>
      <c r="AK38" s="114"/>
      <c r="AL38" s="114"/>
      <c r="AM38" s="114"/>
      <c r="AN38" s="114"/>
      <c r="AO38" s="114"/>
      <c r="AP38" s="114"/>
      <c r="AQ38" s="115"/>
      <c r="AR38" s="109"/>
      <c r="AS38" s="119"/>
      <c r="AT38" s="120"/>
      <c r="AU38" s="120"/>
      <c r="AV38" s="120"/>
      <c r="AW38" s="120"/>
      <c r="AX38" s="120"/>
      <c r="AY38" s="120"/>
      <c r="AZ38" s="121"/>
      <c r="BA38" s="139"/>
      <c r="BB38" s="132"/>
      <c r="BC38" s="133"/>
      <c r="BD38" s="133"/>
      <c r="BE38" s="133"/>
      <c r="BF38" s="133"/>
      <c r="BG38" s="133"/>
      <c r="BH38" s="133"/>
      <c r="BI38" s="134"/>
      <c r="BJ38" s="94"/>
      <c r="BK38" s="94"/>
      <c r="BL38" s="94"/>
      <c r="BM38" s="94"/>
      <c r="BN38" s="94"/>
      <c r="BO38" s="94"/>
      <c r="BP38" s="94"/>
      <c r="BQ38" s="94"/>
      <c r="BR38" s="94"/>
      <c r="BS38" s="94"/>
      <c r="BT38" s="94"/>
      <c r="BU38" s="94"/>
      <c r="BV38" s="94"/>
      <c r="BW38" s="95"/>
      <c r="BX38" s="8"/>
      <c r="BY38" s="34"/>
      <c r="BZ38" s="34"/>
      <c r="CA38" s="34"/>
      <c r="CB38" s="34"/>
    </row>
    <row r="39" spans="2:80" ht="12" customHeight="1" x14ac:dyDescent="0.4">
      <c r="B39" s="105"/>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7"/>
      <c r="AA39" s="89"/>
      <c r="AB39" s="90"/>
      <c r="AC39" s="90"/>
      <c r="AD39" s="90"/>
      <c r="AE39" s="90"/>
      <c r="AF39" s="90"/>
      <c r="AG39" s="90"/>
      <c r="AH39" s="91"/>
      <c r="AI39" s="109" t="s">
        <v>12</v>
      </c>
      <c r="AJ39" s="113"/>
      <c r="AK39" s="114"/>
      <c r="AL39" s="114"/>
      <c r="AM39" s="114"/>
      <c r="AN39" s="114"/>
      <c r="AO39" s="114"/>
      <c r="AP39" s="114"/>
      <c r="AQ39" s="115"/>
      <c r="AR39" s="109" t="s">
        <v>12</v>
      </c>
      <c r="AS39" s="119"/>
      <c r="AT39" s="120"/>
      <c r="AU39" s="120"/>
      <c r="AV39" s="120"/>
      <c r="AW39" s="120"/>
      <c r="AX39" s="120"/>
      <c r="AY39" s="120"/>
      <c r="AZ39" s="121"/>
      <c r="BA39" s="109" t="s">
        <v>13</v>
      </c>
      <c r="BB39" s="129">
        <f>AA39*AJ39*AS39</f>
        <v>0</v>
      </c>
      <c r="BC39" s="130"/>
      <c r="BD39" s="130"/>
      <c r="BE39" s="130"/>
      <c r="BF39" s="130"/>
      <c r="BG39" s="130"/>
      <c r="BH39" s="130"/>
      <c r="BI39" s="131"/>
      <c r="BJ39" s="94"/>
      <c r="BK39" s="94"/>
      <c r="BL39" s="94"/>
      <c r="BM39" s="94"/>
      <c r="BN39" s="94"/>
      <c r="BO39" s="94"/>
      <c r="BP39" s="94"/>
      <c r="BQ39" s="94"/>
      <c r="BR39" s="94"/>
      <c r="BS39" s="94"/>
      <c r="BT39" s="94"/>
      <c r="BU39" s="94"/>
      <c r="BV39" s="94"/>
      <c r="BW39" s="95"/>
      <c r="BX39" s="8"/>
      <c r="BY39" s="34"/>
      <c r="BZ39" s="34"/>
      <c r="CA39" s="34"/>
      <c r="CB39" s="34"/>
    </row>
    <row r="40" spans="2:80" ht="12" customHeight="1" x14ac:dyDescent="0.4">
      <c r="B40" s="105"/>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7"/>
      <c r="AA40" s="89"/>
      <c r="AB40" s="90"/>
      <c r="AC40" s="90"/>
      <c r="AD40" s="90"/>
      <c r="AE40" s="90"/>
      <c r="AF40" s="90"/>
      <c r="AG40" s="90"/>
      <c r="AH40" s="91"/>
      <c r="AI40" s="109"/>
      <c r="AJ40" s="113"/>
      <c r="AK40" s="114"/>
      <c r="AL40" s="114"/>
      <c r="AM40" s="114"/>
      <c r="AN40" s="114"/>
      <c r="AO40" s="114"/>
      <c r="AP40" s="114"/>
      <c r="AQ40" s="115"/>
      <c r="AR40" s="109"/>
      <c r="AS40" s="119"/>
      <c r="AT40" s="120"/>
      <c r="AU40" s="120"/>
      <c r="AV40" s="120"/>
      <c r="AW40" s="120"/>
      <c r="AX40" s="120"/>
      <c r="AY40" s="120"/>
      <c r="AZ40" s="121"/>
      <c r="BA40" s="109"/>
      <c r="BB40" s="132"/>
      <c r="BC40" s="133"/>
      <c r="BD40" s="133"/>
      <c r="BE40" s="133"/>
      <c r="BF40" s="133"/>
      <c r="BG40" s="133"/>
      <c r="BH40" s="133"/>
      <c r="BI40" s="134"/>
      <c r="BJ40" s="94"/>
      <c r="BK40" s="94"/>
      <c r="BL40" s="94"/>
      <c r="BM40" s="94"/>
      <c r="BN40" s="94"/>
      <c r="BO40" s="94"/>
      <c r="BP40" s="94"/>
      <c r="BQ40" s="94"/>
      <c r="BR40" s="94"/>
      <c r="BS40" s="94"/>
      <c r="BT40" s="94"/>
      <c r="BU40" s="94"/>
      <c r="BV40" s="94"/>
      <c r="BW40" s="95"/>
      <c r="BX40" s="8"/>
      <c r="BY40" s="34"/>
      <c r="BZ40" s="34"/>
      <c r="CA40" s="34"/>
      <c r="CB40" s="34"/>
    </row>
    <row r="41" spans="2:80" ht="12" customHeight="1" x14ac:dyDescent="0.4">
      <c r="B41" s="105"/>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7"/>
      <c r="AA41" s="89"/>
      <c r="AB41" s="90"/>
      <c r="AC41" s="90"/>
      <c r="AD41" s="90"/>
      <c r="AE41" s="90"/>
      <c r="AF41" s="90"/>
      <c r="AG41" s="90"/>
      <c r="AH41" s="91"/>
      <c r="AI41" s="109" t="s">
        <v>12</v>
      </c>
      <c r="AJ41" s="113"/>
      <c r="AK41" s="114"/>
      <c r="AL41" s="114"/>
      <c r="AM41" s="114"/>
      <c r="AN41" s="114"/>
      <c r="AO41" s="114"/>
      <c r="AP41" s="114"/>
      <c r="AQ41" s="115"/>
      <c r="AR41" s="109" t="s">
        <v>12</v>
      </c>
      <c r="AS41" s="119"/>
      <c r="AT41" s="120"/>
      <c r="AU41" s="120"/>
      <c r="AV41" s="120"/>
      <c r="AW41" s="120"/>
      <c r="AX41" s="120"/>
      <c r="AY41" s="120"/>
      <c r="AZ41" s="121"/>
      <c r="BA41" s="109" t="s">
        <v>13</v>
      </c>
      <c r="BB41" s="129">
        <f>AA41*AJ41*AS41</f>
        <v>0</v>
      </c>
      <c r="BC41" s="130"/>
      <c r="BD41" s="130"/>
      <c r="BE41" s="130"/>
      <c r="BF41" s="130"/>
      <c r="BG41" s="130"/>
      <c r="BH41" s="130"/>
      <c r="BI41" s="131"/>
      <c r="BJ41" s="94"/>
      <c r="BK41" s="94"/>
      <c r="BL41" s="94"/>
      <c r="BM41" s="94"/>
      <c r="BN41" s="94"/>
      <c r="BO41" s="94"/>
      <c r="BP41" s="94"/>
      <c r="BQ41" s="94"/>
      <c r="BR41" s="94"/>
      <c r="BS41" s="94"/>
      <c r="BT41" s="94"/>
      <c r="BU41" s="94"/>
      <c r="BV41" s="94"/>
      <c r="BW41" s="95"/>
      <c r="BX41" s="8"/>
      <c r="BY41" s="55" t="str">
        <f>IF(LEFT(AA43,1)="T","TRUE","FALSE")</f>
        <v>FALSE</v>
      </c>
      <c r="BZ41" s="55" t="b">
        <f>ISNUMBER(ABS(RIGHT(AA43,13)))</f>
        <v>0</v>
      </c>
      <c r="CA41" s="55" t="str">
        <f t="shared" ref="CA41" si="3">TEXT(BZ41,"@")</f>
        <v>FALSE</v>
      </c>
      <c r="CB41" s="55" t="str">
        <f>IF(ISNUMBER(BP43),"TRUE","FALSE")</f>
        <v>FALSE</v>
      </c>
    </row>
    <row r="42" spans="2:80" ht="12" customHeight="1" x14ac:dyDescent="0.4">
      <c r="B42" s="105"/>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7"/>
      <c r="AA42" s="89"/>
      <c r="AB42" s="90"/>
      <c r="AC42" s="90"/>
      <c r="AD42" s="90"/>
      <c r="AE42" s="90"/>
      <c r="AF42" s="90"/>
      <c r="AG42" s="90"/>
      <c r="AH42" s="91"/>
      <c r="AI42" s="109"/>
      <c r="AJ42" s="113"/>
      <c r="AK42" s="114"/>
      <c r="AL42" s="114"/>
      <c r="AM42" s="114"/>
      <c r="AN42" s="114"/>
      <c r="AO42" s="114"/>
      <c r="AP42" s="114"/>
      <c r="AQ42" s="115"/>
      <c r="AR42" s="109"/>
      <c r="AS42" s="119"/>
      <c r="AT42" s="120"/>
      <c r="AU42" s="120"/>
      <c r="AV42" s="120"/>
      <c r="AW42" s="120"/>
      <c r="AX42" s="120"/>
      <c r="AY42" s="120"/>
      <c r="AZ42" s="121"/>
      <c r="BA42" s="109"/>
      <c r="BB42" s="132"/>
      <c r="BC42" s="133"/>
      <c r="BD42" s="133"/>
      <c r="BE42" s="133"/>
      <c r="BF42" s="133"/>
      <c r="BG42" s="133"/>
      <c r="BH42" s="133"/>
      <c r="BI42" s="134"/>
      <c r="BJ42" s="94"/>
      <c r="BK42" s="94"/>
      <c r="BL42" s="94"/>
      <c r="BM42" s="94"/>
      <c r="BN42" s="94"/>
      <c r="BO42" s="94"/>
      <c r="BP42" s="94"/>
      <c r="BQ42" s="94"/>
      <c r="BR42" s="94"/>
      <c r="BS42" s="94"/>
      <c r="BT42" s="94"/>
      <c r="BU42" s="94"/>
      <c r="BV42" s="94"/>
      <c r="BW42" s="95"/>
      <c r="BX42" s="8"/>
      <c r="BY42" s="55"/>
      <c r="BZ42" s="55"/>
      <c r="CA42" s="55"/>
      <c r="CB42" s="55"/>
    </row>
    <row r="43" spans="2:80" ht="12" customHeight="1" x14ac:dyDescent="0.4">
      <c r="B43" s="105"/>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7"/>
      <c r="AA43" s="89"/>
      <c r="AB43" s="90"/>
      <c r="AC43" s="90"/>
      <c r="AD43" s="90"/>
      <c r="AE43" s="90"/>
      <c r="AF43" s="90"/>
      <c r="AG43" s="90"/>
      <c r="AH43" s="91"/>
      <c r="AI43" s="109" t="s">
        <v>12</v>
      </c>
      <c r="AJ43" s="113"/>
      <c r="AK43" s="114"/>
      <c r="AL43" s="114"/>
      <c r="AM43" s="114"/>
      <c r="AN43" s="114"/>
      <c r="AO43" s="114"/>
      <c r="AP43" s="114"/>
      <c r="AQ43" s="115"/>
      <c r="AR43" s="109" t="s">
        <v>12</v>
      </c>
      <c r="AS43" s="119"/>
      <c r="AT43" s="120"/>
      <c r="AU43" s="120"/>
      <c r="AV43" s="120"/>
      <c r="AW43" s="120"/>
      <c r="AX43" s="120"/>
      <c r="AY43" s="120"/>
      <c r="AZ43" s="121"/>
      <c r="BA43" s="109" t="s">
        <v>13</v>
      </c>
      <c r="BB43" s="129">
        <f>AA43*AJ43*AS43</f>
        <v>0</v>
      </c>
      <c r="BC43" s="130"/>
      <c r="BD43" s="130"/>
      <c r="BE43" s="130"/>
      <c r="BF43" s="130"/>
      <c r="BG43" s="130"/>
      <c r="BH43" s="130"/>
      <c r="BI43" s="131"/>
      <c r="BJ43" s="94"/>
      <c r="BK43" s="94"/>
      <c r="BL43" s="94"/>
      <c r="BM43" s="94"/>
      <c r="BN43" s="94"/>
      <c r="BO43" s="94"/>
      <c r="BP43" s="94"/>
      <c r="BQ43" s="94"/>
      <c r="BR43" s="94"/>
      <c r="BS43" s="94"/>
      <c r="BT43" s="94"/>
      <c r="BU43" s="94"/>
      <c r="BV43" s="94"/>
      <c r="BW43" s="95"/>
      <c r="BX43" s="8"/>
      <c r="BY43" s="3" t="str">
        <f>IF(LEFT(AA45,1)="T","TRUE","FALSE")</f>
        <v>FALSE</v>
      </c>
      <c r="BZ43" s="3" t="b">
        <f>ISNUMBER(ABS(RIGHT(AA45,13)))</f>
        <v>0</v>
      </c>
      <c r="CA43" s="3" t="str">
        <f t="shared" ref="CA43" si="4">TEXT(BZ43,"@")</f>
        <v>FALSE</v>
      </c>
      <c r="CB43" s="3" t="str">
        <f>IF(ISNUMBER(BP45),"TRUE","FALSE")</f>
        <v>FALSE</v>
      </c>
    </row>
    <row r="44" spans="2:80" ht="12" customHeight="1" thickBot="1" x14ac:dyDescent="0.45">
      <c r="B44" s="163"/>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5"/>
      <c r="AA44" s="166"/>
      <c r="AB44" s="167"/>
      <c r="AC44" s="167"/>
      <c r="AD44" s="167"/>
      <c r="AE44" s="167"/>
      <c r="AF44" s="167"/>
      <c r="AG44" s="167"/>
      <c r="AH44" s="168"/>
      <c r="AI44" s="169"/>
      <c r="AJ44" s="170"/>
      <c r="AK44" s="171"/>
      <c r="AL44" s="171"/>
      <c r="AM44" s="171"/>
      <c r="AN44" s="171"/>
      <c r="AO44" s="171"/>
      <c r="AP44" s="171"/>
      <c r="AQ44" s="172"/>
      <c r="AR44" s="169"/>
      <c r="AS44" s="173"/>
      <c r="AT44" s="174"/>
      <c r="AU44" s="174"/>
      <c r="AV44" s="174"/>
      <c r="AW44" s="174"/>
      <c r="AX44" s="174"/>
      <c r="AY44" s="174"/>
      <c r="AZ44" s="175"/>
      <c r="BA44" s="138"/>
      <c r="BB44" s="140"/>
      <c r="BC44" s="141"/>
      <c r="BD44" s="141"/>
      <c r="BE44" s="141"/>
      <c r="BF44" s="141"/>
      <c r="BG44" s="141"/>
      <c r="BH44" s="141"/>
      <c r="BI44" s="142"/>
      <c r="BJ44" s="143"/>
      <c r="BK44" s="143"/>
      <c r="BL44" s="143"/>
      <c r="BM44" s="143"/>
      <c r="BN44" s="143"/>
      <c r="BO44" s="143"/>
      <c r="BP44" s="143"/>
      <c r="BQ44" s="143"/>
      <c r="BR44" s="143"/>
      <c r="BS44" s="143"/>
      <c r="BT44" s="143"/>
      <c r="BU44" s="143"/>
      <c r="BV44" s="143"/>
      <c r="BW44" s="144"/>
      <c r="BX44" s="8"/>
      <c r="BY44" s="3"/>
      <c r="BZ44" s="3"/>
      <c r="CA44" s="3"/>
      <c r="CB44" s="3"/>
    </row>
    <row r="45" spans="2:80" ht="12" customHeight="1" x14ac:dyDescent="0.4">
      <c r="B45" s="145"/>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7"/>
      <c r="AA45" s="48"/>
      <c r="AB45" s="48"/>
      <c r="AC45" s="48"/>
      <c r="AD45" s="48"/>
      <c r="AE45" s="48"/>
      <c r="AF45" s="48"/>
      <c r="AG45" s="48"/>
      <c r="AH45" s="48"/>
      <c r="AI45" s="33"/>
      <c r="AJ45" s="11"/>
      <c r="AK45" s="9"/>
      <c r="AL45" s="9"/>
      <c r="AM45" s="9"/>
      <c r="AN45" s="9"/>
      <c r="AO45" s="9"/>
      <c r="AP45" s="9"/>
      <c r="AQ45" s="9"/>
      <c r="AR45" s="9"/>
      <c r="AS45" s="151" t="s">
        <v>17</v>
      </c>
      <c r="AT45" s="152"/>
      <c r="AU45" s="152"/>
      <c r="AV45" s="152"/>
      <c r="AW45" s="152"/>
      <c r="AX45" s="152"/>
      <c r="AY45" s="152"/>
      <c r="AZ45" s="152"/>
      <c r="BA45" s="153"/>
      <c r="BB45" s="157">
        <f>SUM(BB25:BI44)</f>
        <v>0</v>
      </c>
      <c r="BC45" s="158"/>
      <c r="BD45" s="158"/>
      <c r="BE45" s="158"/>
      <c r="BF45" s="158"/>
      <c r="BG45" s="158"/>
      <c r="BH45" s="158"/>
      <c r="BI45" s="159"/>
      <c r="BJ45" s="9"/>
      <c r="BK45" s="9"/>
      <c r="BL45" s="9"/>
      <c r="BM45" s="9"/>
      <c r="BN45" s="9"/>
      <c r="BO45" s="9"/>
      <c r="BP45" s="9"/>
      <c r="BQ45" s="9"/>
      <c r="BR45" s="9"/>
      <c r="BS45" s="9"/>
      <c r="BT45" s="9"/>
      <c r="BU45" s="9"/>
      <c r="BV45" s="9"/>
      <c r="BW45" s="14"/>
      <c r="BX45" s="8"/>
      <c r="BY45" s="3" t="e">
        <f>IF(LEFT(#REF!,1)="T","TRUE","FALSE")</f>
        <v>#REF!</v>
      </c>
      <c r="BZ45" s="3" t="b">
        <f>ISNUMBER(ABS(RIGHT(#REF!,13)))</f>
        <v>0</v>
      </c>
      <c r="CA45" s="3" t="str">
        <f t="shared" ref="CA45" si="5">TEXT(BZ45,"@")</f>
        <v>FALSE</v>
      </c>
      <c r="CB45" s="3" t="str">
        <f>IF(ISNUMBER(#REF!),"TRUE","FALSE")</f>
        <v>FALSE</v>
      </c>
    </row>
    <row r="46" spans="2:80" ht="12" customHeight="1" thickBot="1" x14ac:dyDescent="0.45">
      <c r="B46" s="148"/>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50"/>
      <c r="AA46" s="48"/>
      <c r="AB46" s="48"/>
      <c r="AC46" s="48"/>
      <c r="AD46" s="48"/>
      <c r="AE46" s="48"/>
      <c r="AF46" s="48"/>
      <c r="AG46" s="48"/>
      <c r="AH46" s="48"/>
      <c r="AI46" s="33"/>
      <c r="AJ46" s="9"/>
      <c r="AK46" s="9"/>
      <c r="AL46" s="9"/>
      <c r="AM46" s="9"/>
      <c r="AN46" s="9"/>
      <c r="AO46" s="9"/>
      <c r="AP46" s="9"/>
      <c r="AQ46" s="9"/>
      <c r="AR46" s="9"/>
      <c r="AS46" s="154"/>
      <c r="AT46" s="155"/>
      <c r="AU46" s="155"/>
      <c r="AV46" s="155"/>
      <c r="AW46" s="155"/>
      <c r="AX46" s="155"/>
      <c r="AY46" s="155"/>
      <c r="AZ46" s="155"/>
      <c r="BA46" s="156"/>
      <c r="BB46" s="160"/>
      <c r="BC46" s="161"/>
      <c r="BD46" s="161"/>
      <c r="BE46" s="161"/>
      <c r="BF46" s="161"/>
      <c r="BG46" s="161"/>
      <c r="BH46" s="161"/>
      <c r="BI46" s="162"/>
      <c r="BJ46" s="9"/>
      <c r="BK46" s="9"/>
      <c r="BL46" s="9"/>
      <c r="BM46" s="9"/>
      <c r="BN46" s="9"/>
      <c r="BO46" s="9"/>
      <c r="BP46" s="9"/>
      <c r="BQ46" s="9"/>
      <c r="BR46" s="9"/>
      <c r="BS46" s="9"/>
      <c r="BT46" s="9"/>
      <c r="BU46" s="9"/>
      <c r="BV46" s="9"/>
      <c r="BW46" s="14"/>
      <c r="BX46" s="8"/>
      <c r="BY46" s="3"/>
      <c r="BZ46" s="3"/>
      <c r="CA46" s="3"/>
      <c r="CB46" s="3"/>
    </row>
    <row r="47" spans="2:80" ht="12" customHeight="1" x14ac:dyDescent="0.4">
      <c r="B47" s="42" t="s">
        <v>2</v>
      </c>
      <c r="C47" s="43"/>
      <c r="D47" s="43"/>
      <c r="E47" s="43"/>
      <c r="F47" s="43"/>
      <c r="G47" s="43"/>
      <c r="H47" s="43"/>
      <c r="I47" s="43"/>
      <c r="J47" s="43"/>
      <c r="K47" s="43"/>
      <c r="L47" s="43"/>
      <c r="M47" s="43"/>
      <c r="N47" s="43"/>
      <c r="O47" s="43"/>
      <c r="P47" s="43"/>
      <c r="Q47" s="43"/>
      <c r="R47" s="43"/>
      <c r="S47" s="43"/>
      <c r="T47" s="43"/>
      <c r="U47" s="43"/>
      <c r="V47" s="43"/>
      <c r="W47" s="43"/>
      <c r="X47" s="43"/>
      <c r="Y47" s="43"/>
      <c r="Z47" s="44"/>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18"/>
      <c r="BX47" s="8"/>
      <c r="BY47" s="3"/>
      <c r="BZ47" s="3"/>
      <c r="CA47" s="3"/>
      <c r="CB47" s="3"/>
    </row>
    <row r="48" spans="2:80" ht="12" customHeight="1" x14ac:dyDescent="0.4">
      <c r="B48" s="45"/>
      <c r="C48" s="46"/>
      <c r="D48" s="46"/>
      <c r="E48" s="46"/>
      <c r="F48" s="46"/>
      <c r="G48" s="46"/>
      <c r="H48" s="46"/>
      <c r="I48" s="46"/>
      <c r="J48" s="46"/>
      <c r="K48" s="46"/>
      <c r="L48" s="46"/>
      <c r="M48" s="46"/>
      <c r="N48" s="46"/>
      <c r="O48" s="46"/>
      <c r="P48" s="46"/>
      <c r="Q48" s="46"/>
      <c r="R48" s="46"/>
      <c r="S48" s="46"/>
      <c r="T48" s="46"/>
      <c r="U48" s="46"/>
      <c r="V48" s="46"/>
      <c r="W48" s="46"/>
      <c r="X48" s="46"/>
      <c r="Y48" s="46"/>
      <c r="Z48" s="47"/>
      <c r="AA48" s="28" t="s">
        <v>27</v>
      </c>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17"/>
      <c r="BX48" s="8"/>
      <c r="BY48" s="3" t="str">
        <f>IF(LEFT(AA50,1)="T","TRUE","FALSE")</f>
        <v>FALSE</v>
      </c>
      <c r="BZ48" s="3" t="b">
        <f>ISNUMBER(ABS(RIGHT(AA50,13)))</f>
        <v>0</v>
      </c>
      <c r="CA48" s="3" t="str">
        <f t="shared" ref="CA48" si="6">TEXT(BZ48,"@")</f>
        <v>FALSE</v>
      </c>
      <c r="CB48" s="3" t="str">
        <f>IF(ISNUMBER(BP50),"TRUE","FALSE")</f>
        <v>FALSE</v>
      </c>
    </row>
    <row r="49" spans="2:80" ht="12" customHeight="1" x14ac:dyDescent="0.4">
      <c r="B49" s="122" t="s">
        <v>11</v>
      </c>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4"/>
      <c r="AA49" s="128" t="s">
        <v>26</v>
      </c>
      <c r="AB49" s="98"/>
      <c r="AC49" s="98"/>
      <c r="AD49" s="98"/>
      <c r="AE49" s="98"/>
      <c r="AF49" s="98"/>
      <c r="AG49" s="98"/>
      <c r="AH49" s="98"/>
      <c r="AI49" s="96" t="s">
        <v>12</v>
      </c>
      <c r="AJ49" s="128" t="s">
        <v>10</v>
      </c>
      <c r="AK49" s="98"/>
      <c r="AL49" s="98"/>
      <c r="AM49" s="98"/>
      <c r="AN49" s="98"/>
      <c r="AO49" s="98"/>
      <c r="AP49" s="98"/>
      <c r="AQ49" s="98"/>
      <c r="AR49" s="96" t="s">
        <v>12</v>
      </c>
      <c r="AS49" s="98" t="s">
        <v>34</v>
      </c>
      <c r="AT49" s="98"/>
      <c r="AU49" s="98"/>
      <c r="AV49" s="98"/>
      <c r="AW49" s="98"/>
      <c r="AX49" s="98"/>
      <c r="AY49" s="98"/>
      <c r="AZ49" s="98"/>
      <c r="BA49" s="96" t="s">
        <v>13</v>
      </c>
      <c r="BB49" s="98" t="s">
        <v>16</v>
      </c>
      <c r="BC49" s="98"/>
      <c r="BD49" s="98"/>
      <c r="BE49" s="98"/>
      <c r="BF49" s="98"/>
      <c r="BG49" s="98"/>
      <c r="BH49" s="98"/>
      <c r="BI49" s="98"/>
      <c r="BJ49" s="98" t="s">
        <v>14</v>
      </c>
      <c r="BK49" s="98"/>
      <c r="BL49" s="98"/>
      <c r="BM49" s="98"/>
      <c r="BN49" s="98"/>
      <c r="BO49" s="98"/>
      <c r="BP49" s="98"/>
      <c r="BQ49" s="98"/>
      <c r="BR49" s="98"/>
      <c r="BS49" s="98"/>
      <c r="BT49" s="98"/>
      <c r="BU49" s="98"/>
      <c r="BV49" s="98"/>
      <c r="BW49" s="100"/>
      <c r="BX49" s="8"/>
      <c r="BY49" s="3"/>
      <c r="BZ49" s="3"/>
      <c r="CA49" s="3"/>
      <c r="CB49" s="3"/>
    </row>
    <row r="50" spans="2:80" ht="12" customHeight="1" thickBot="1" x14ac:dyDescent="0.45">
      <c r="B50" s="125"/>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7"/>
      <c r="AA50" s="99"/>
      <c r="AB50" s="99"/>
      <c r="AC50" s="99"/>
      <c r="AD50" s="99"/>
      <c r="AE50" s="99"/>
      <c r="AF50" s="99"/>
      <c r="AG50" s="99"/>
      <c r="AH50" s="99"/>
      <c r="AI50" s="97"/>
      <c r="AJ50" s="99"/>
      <c r="AK50" s="99"/>
      <c r="AL50" s="99"/>
      <c r="AM50" s="99"/>
      <c r="AN50" s="99"/>
      <c r="AO50" s="99"/>
      <c r="AP50" s="99"/>
      <c r="AQ50" s="99"/>
      <c r="AR50" s="97"/>
      <c r="AS50" s="99"/>
      <c r="AT50" s="99"/>
      <c r="AU50" s="99"/>
      <c r="AV50" s="99"/>
      <c r="AW50" s="99"/>
      <c r="AX50" s="99"/>
      <c r="AY50" s="99"/>
      <c r="AZ50" s="99"/>
      <c r="BA50" s="97"/>
      <c r="BB50" s="99"/>
      <c r="BC50" s="99"/>
      <c r="BD50" s="99"/>
      <c r="BE50" s="99"/>
      <c r="BF50" s="99"/>
      <c r="BG50" s="99"/>
      <c r="BH50" s="99"/>
      <c r="BI50" s="99"/>
      <c r="BJ50" s="99"/>
      <c r="BK50" s="99"/>
      <c r="BL50" s="99"/>
      <c r="BM50" s="99"/>
      <c r="BN50" s="99"/>
      <c r="BO50" s="99"/>
      <c r="BP50" s="99"/>
      <c r="BQ50" s="99"/>
      <c r="BR50" s="99"/>
      <c r="BS50" s="99"/>
      <c r="BT50" s="99"/>
      <c r="BU50" s="99"/>
      <c r="BV50" s="99"/>
      <c r="BW50" s="101"/>
      <c r="BX50" s="8"/>
      <c r="BY50" s="3" t="str">
        <f>IF(LEFT(AA52,1)="T","TRUE","FALSE")</f>
        <v>FALSE</v>
      </c>
      <c r="BZ50" s="3" t="b">
        <f>ISNUMBER(ABS(RIGHT(AA52,13)))</f>
        <v>0</v>
      </c>
      <c r="CA50" s="3" t="str">
        <f t="shared" ref="CA50" si="7">TEXT(BZ50,"@")</f>
        <v>FALSE</v>
      </c>
      <c r="CB50" s="3" t="str">
        <f>IF(ISNUMBER(BP52),"TRUE","FALSE")</f>
        <v>FALSE</v>
      </c>
    </row>
    <row r="51" spans="2:80" ht="12" customHeight="1" thickTop="1" x14ac:dyDescent="0.4">
      <c r="B51" s="102"/>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4"/>
      <c r="AA51" s="86"/>
      <c r="AB51" s="87"/>
      <c r="AC51" s="87"/>
      <c r="AD51" s="87"/>
      <c r="AE51" s="87"/>
      <c r="AF51" s="87"/>
      <c r="AG51" s="87"/>
      <c r="AH51" s="88"/>
      <c r="AI51" s="108" t="s">
        <v>12</v>
      </c>
      <c r="AJ51" s="110"/>
      <c r="AK51" s="111"/>
      <c r="AL51" s="111"/>
      <c r="AM51" s="111"/>
      <c r="AN51" s="111"/>
      <c r="AO51" s="111"/>
      <c r="AP51" s="111"/>
      <c r="AQ51" s="112"/>
      <c r="AR51" s="108" t="s">
        <v>12</v>
      </c>
      <c r="AS51" s="116"/>
      <c r="AT51" s="117"/>
      <c r="AU51" s="117"/>
      <c r="AV51" s="117"/>
      <c r="AW51" s="117"/>
      <c r="AX51" s="117"/>
      <c r="AY51" s="117"/>
      <c r="AZ51" s="118"/>
      <c r="BA51" s="108" t="s">
        <v>13</v>
      </c>
      <c r="BB51" s="86">
        <f>AA51*AJ51*AS51</f>
        <v>0</v>
      </c>
      <c r="BC51" s="87"/>
      <c r="BD51" s="87"/>
      <c r="BE51" s="87"/>
      <c r="BF51" s="87"/>
      <c r="BG51" s="87"/>
      <c r="BH51" s="87"/>
      <c r="BI51" s="88"/>
      <c r="BJ51" s="92"/>
      <c r="BK51" s="92"/>
      <c r="BL51" s="92"/>
      <c r="BM51" s="92"/>
      <c r="BN51" s="92"/>
      <c r="BO51" s="92"/>
      <c r="BP51" s="92"/>
      <c r="BQ51" s="92"/>
      <c r="BR51" s="92"/>
      <c r="BS51" s="92"/>
      <c r="BT51" s="92"/>
      <c r="BU51" s="92"/>
      <c r="BV51" s="92"/>
      <c r="BW51" s="93"/>
      <c r="BX51" s="8"/>
      <c r="BY51" s="3"/>
      <c r="BZ51" s="3"/>
      <c r="CA51" s="3"/>
      <c r="CB51" s="3"/>
    </row>
    <row r="52" spans="2:80" ht="12" customHeight="1" x14ac:dyDescent="0.4">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7"/>
      <c r="AA52" s="89"/>
      <c r="AB52" s="90"/>
      <c r="AC52" s="90"/>
      <c r="AD52" s="90"/>
      <c r="AE52" s="90"/>
      <c r="AF52" s="90"/>
      <c r="AG52" s="90"/>
      <c r="AH52" s="91"/>
      <c r="AI52" s="109"/>
      <c r="AJ52" s="113"/>
      <c r="AK52" s="114"/>
      <c r="AL52" s="114"/>
      <c r="AM52" s="114"/>
      <c r="AN52" s="114"/>
      <c r="AO52" s="114"/>
      <c r="AP52" s="114"/>
      <c r="AQ52" s="115"/>
      <c r="AR52" s="109"/>
      <c r="AS52" s="119"/>
      <c r="AT52" s="120"/>
      <c r="AU52" s="120"/>
      <c r="AV52" s="120"/>
      <c r="AW52" s="120"/>
      <c r="AX52" s="120"/>
      <c r="AY52" s="120"/>
      <c r="AZ52" s="121"/>
      <c r="BA52" s="109"/>
      <c r="BB52" s="89"/>
      <c r="BC52" s="90"/>
      <c r="BD52" s="90"/>
      <c r="BE52" s="90"/>
      <c r="BF52" s="90"/>
      <c r="BG52" s="90"/>
      <c r="BH52" s="90"/>
      <c r="BI52" s="91"/>
      <c r="BJ52" s="94"/>
      <c r="BK52" s="94"/>
      <c r="BL52" s="94"/>
      <c r="BM52" s="94"/>
      <c r="BN52" s="94"/>
      <c r="BO52" s="94"/>
      <c r="BP52" s="94"/>
      <c r="BQ52" s="94"/>
      <c r="BR52" s="94"/>
      <c r="BS52" s="94"/>
      <c r="BT52" s="94"/>
      <c r="BU52" s="94"/>
      <c r="BV52" s="94"/>
      <c r="BW52" s="95"/>
      <c r="BX52" s="8"/>
      <c r="BY52" s="3" t="str">
        <f>IF(LEFT(AA54,1)="T","TRUE","FALSE")</f>
        <v>FALSE</v>
      </c>
      <c r="BZ52" s="3" t="b">
        <f>ISNUMBER(ABS(RIGHT(AA54,13)))</f>
        <v>0</v>
      </c>
      <c r="CA52" s="3" t="str">
        <f t="shared" ref="CA52" si="8">TEXT(BZ52,"@")</f>
        <v>FALSE</v>
      </c>
      <c r="CB52" s="3" t="str">
        <f>IF(ISNUMBER(BP54),"TRUE","FALSE")</f>
        <v>FALSE</v>
      </c>
    </row>
    <row r="53" spans="2:80" ht="12" customHeight="1" x14ac:dyDescent="0.4">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7"/>
      <c r="AA53" s="89"/>
      <c r="AB53" s="90"/>
      <c r="AC53" s="90"/>
      <c r="AD53" s="90"/>
      <c r="AE53" s="90"/>
      <c r="AF53" s="90"/>
      <c r="AG53" s="90"/>
      <c r="AH53" s="91"/>
      <c r="AI53" s="109" t="s">
        <v>12</v>
      </c>
      <c r="AJ53" s="113"/>
      <c r="AK53" s="114"/>
      <c r="AL53" s="114"/>
      <c r="AM53" s="114"/>
      <c r="AN53" s="114"/>
      <c r="AO53" s="114"/>
      <c r="AP53" s="114"/>
      <c r="AQ53" s="115"/>
      <c r="AR53" s="109" t="s">
        <v>12</v>
      </c>
      <c r="AS53" s="119"/>
      <c r="AT53" s="120"/>
      <c r="AU53" s="120"/>
      <c r="AV53" s="120"/>
      <c r="AW53" s="120"/>
      <c r="AX53" s="120"/>
      <c r="AY53" s="120"/>
      <c r="AZ53" s="121"/>
      <c r="BA53" s="109" t="s">
        <v>13</v>
      </c>
      <c r="BB53" s="89">
        <f>AA53*AJ53*AS53</f>
        <v>0</v>
      </c>
      <c r="BC53" s="90"/>
      <c r="BD53" s="90"/>
      <c r="BE53" s="90"/>
      <c r="BF53" s="90"/>
      <c r="BG53" s="90"/>
      <c r="BH53" s="90"/>
      <c r="BI53" s="91"/>
      <c r="BJ53" s="94"/>
      <c r="BK53" s="94"/>
      <c r="BL53" s="94"/>
      <c r="BM53" s="94"/>
      <c r="BN53" s="94"/>
      <c r="BO53" s="94"/>
      <c r="BP53" s="94"/>
      <c r="BQ53" s="94"/>
      <c r="BR53" s="94"/>
      <c r="BS53" s="94"/>
      <c r="BT53" s="94"/>
      <c r="BU53" s="94"/>
      <c r="BV53" s="94"/>
      <c r="BW53" s="95"/>
      <c r="BX53" s="8"/>
      <c r="BY53" s="3"/>
      <c r="BZ53" s="3"/>
      <c r="CA53" s="3"/>
      <c r="CB53" s="3"/>
    </row>
    <row r="54" spans="2:80" ht="12" customHeight="1" x14ac:dyDescent="0.4">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7"/>
      <c r="AA54" s="89"/>
      <c r="AB54" s="90"/>
      <c r="AC54" s="90"/>
      <c r="AD54" s="90"/>
      <c r="AE54" s="90"/>
      <c r="AF54" s="90"/>
      <c r="AG54" s="90"/>
      <c r="AH54" s="91"/>
      <c r="AI54" s="109"/>
      <c r="AJ54" s="113"/>
      <c r="AK54" s="114"/>
      <c r="AL54" s="114"/>
      <c r="AM54" s="114"/>
      <c r="AN54" s="114"/>
      <c r="AO54" s="114"/>
      <c r="AP54" s="114"/>
      <c r="AQ54" s="115"/>
      <c r="AR54" s="109"/>
      <c r="AS54" s="119"/>
      <c r="AT54" s="120"/>
      <c r="AU54" s="120"/>
      <c r="AV54" s="120"/>
      <c r="AW54" s="120"/>
      <c r="AX54" s="120"/>
      <c r="AY54" s="120"/>
      <c r="AZ54" s="121"/>
      <c r="BA54" s="109"/>
      <c r="BB54" s="89"/>
      <c r="BC54" s="90"/>
      <c r="BD54" s="90"/>
      <c r="BE54" s="90"/>
      <c r="BF54" s="90"/>
      <c r="BG54" s="90"/>
      <c r="BH54" s="90"/>
      <c r="BI54" s="91"/>
      <c r="BJ54" s="94"/>
      <c r="BK54" s="94"/>
      <c r="BL54" s="94"/>
      <c r="BM54" s="94"/>
      <c r="BN54" s="94"/>
      <c r="BO54" s="94"/>
      <c r="BP54" s="94"/>
      <c r="BQ54" s="94"/>
      <c r="BR54" s="94"/>
      <c r="BS54" s="94"/>
      <c r="BT54" s="94"/>
      <c r="BU54" s="94"/>
      <c r="BV54" s="94"/>
      <c r="BW54" s="95"/>
      <c r="BX54" s="8"/>
      <c r="BY54" s="3"/>
      <c r="BZ54" s="3"/>
      <c r="CA54" s="3"/>
      <c r="CB54" s="3"/>
    </row>
    <row r="55" spans="2:80" ht="12" customHeight="1" x14ac:dyDescent="0.4">
      <c r="B55" s="105"/>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7"/>
      <c r="AA55" s="89"/>
      <c r="AB55" s="90"/>
      <c r="AC55" s="90"/>
      <c r="AD55" s="90"/>
      <c r="AE55" s="90"/>
      <c r="AF55" s="90"/>
      <c r="AG55" s="90"/>
      <c r="AH55" s="91"/>
      <c r="AI55" s="109" t="s">
        <v>12</v>
      </c>
      <c r="AJ55" s="113"/>
      <c r="AK55" s="114"/>
      <c r="AL55" s="114"/>
      <c r="AM55" s="114"/>
      <c r="AN55" s="114"/>
      <c r="AO55" s="114"/>
      <c r="AP55" s="114"/>
      <c r="AQ55" s="115"/>
      <c r="AR55" s="109" t="s">
        <v>12</v>
      </c>
      <c r="AS55" s="119"/>
      <c r="AT55" s="120"/>
      <c r="AU55" s="120"/>
      <c r="AV55" s="120"/>
      <c r="AW55" s="120"/>
      <c r="AX55" s="120"/>
      <c r="AY55" s="120"/>
      <c r="AZ55" s="121"/>
      <c r="BA55" s="109" t="s">
        <v>13</v>
      </c>
      <c r="BB55" s="89">
        <f>AA55*AJ55*AS55</f>
        <v>0</v>
      </c>
      <c r="BC55" s="90"/>
      <c r="BD55" s="90"/>
      <c r="BE55" s="90"/>
      <c r="BF55" s="90"/>
      <c r="BG55" s="90"/>
      <c r="BH55" s="90"/>
      <c r="BI55" s="91"/>
      <c r="BJ55" s="94"/>
      <c r="BK55" s="94"/>
      <c r="BL55" s="94"/>
      <c r="BM55" s="94"/>
      <c r="BN55" s="94"/>
      <c r="BO55" s="94"/>
      <c r="BP55" s="94"/>
      <c r="BQ55" s="94"/>
      <c r="BR55" s="94"/>
      <c r="BS55" s="94"/>
      <c r="BT55" s="94"/>
      <c r="BU55" s="94"/>
      <c r="BV55" s="94"/>
      <c r="BW55" s="95"/>
      <c r="BX55" s="8"/>
      <c r="BY55" s="3" t="str">
        <f>IF(LEFT(AA63,1)="T","TRUE","FALSE")</f>
        <v>FALSE</v>
      </c>
      <c r="BZ55" s="3" t="b">
        <f>ISNUMBER(ABS(RIGHT(AA63,13)))</f>
        <v>0</v>
      </c>
      <c r="CA55" s="3" t="str">
        <f t="shared" ref="CA55" si="9">TEXT(BZ55,"@")</f>
        <v>FALSE</v>
      </c>
      <c r="CB55" s="3" t="str">
        <f>IF(ISNUMBER(BP63),"TRUE","FALSE")</f>
        <v>FALSE</v>
      </c>
    </row>
    <row r="56" spans="2:80" ht="12" customHeight="1" x14ac:dyDescent="0.4">
      <c r="B56" s="105"/>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7"/>
      <c r="AA56" s="89"/>
      <c r="AB56" s="90"/>
      <c r="AC56" s="90"/>
      <c r="AD56" s="90"/>
      <c r="AE56" s="90"/>
      <c r="AF56" s="90"/>
      <c r="AG56" s="90"/>
      <c r="AH56" s="91"/>
      <c r="AI56" s="109"/>
      <c r="AJ56" s="113"/>
      <c r="AK56" s="114"/>
      <c r="AL56" s="114"/>
      <c r="AM56" s="114"/>
      <c r="AN56" s="114"/>
      <c r="AO56" s="114"/>
      <c r="AP56" s="114"/>
      <c r="AQ56" s="115"/>
      <c r="AR56" s="109"/>
      <c r="AS56" s="119"/>
      <c r="AT56" s="120"/>
      <c r="AU56" s="120"/>
      <c r="AV56" s="120"/>
      <c r="AW56" s="120"/>
      <c r="AX56" s="120"/>
      <c r="AY56" s="120"/>
      <c r="AZ56" s="121"/>
      <c r="BA56" s="109"/>
      <c r="BB56" s="89"/>
      <c r="BC56" s="90"/>
      <c r="BD56" s="90"/>
      <c r="BE56" s="90"/>
      <c r="BF56" s="90"/>
      <c r="BG56" s="90"/>
      <c r="BH56" s="90"/>
      <c r="BI56" s="91"/>
      <c r="BJ56" s="94"/>
      <c r="BK56" s="94"/>
      <c r="BL56" s="94"/>
      <c r="BM56" s="94"/>
      <c r="BN56" s="94"/>
      <c r="BO56" s="94"/>
      <c r="BP56" s="94"/>
      <c r="BQ56" s="94"/>
      <c r="BR56" s="94"/>
      <c r="BS56" s="94"/>
      <c r="BT56" s="94"/>
      <c r="BU56" s="94"/>
      <c r="BV56" s="94"/>
      <c r="BW56" s="95"/>
      <c r="BX56" s="8"/>
      <c r="BY56" s="3"/>
      <c r="BZ56" s="3"/>
      <c r="CA56" s="3"/>
      <c r="CB56" s="3"/>
    </row>
    <row r="57" spans="2:80" ht="12" customHeight="1" x14ac:dyDescent="0.4">
      <c r="B57" s="105"/>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7"/>
      <c r="AA57" s="89"/>
      <c r="AB57" s="90"/>
      <c r="AC57" s="90"/>
      <c r="AD57" s="90"/>
      <c r="AE57" s="90"/>
      <c r="AF57" s="90"/>
      <c r="AG57" s="90"/>
      <c r="AH57" s="91"/>
      <c r="AI57" s="109" t="s">
        <v>12</v>
      </c>
      <c r="AJ57" s="135"/>
      <c r="AK57" s="136"/>
      <c r="AL57" s="136"/>
      <c r="AM57" s="136"/>
      <c r="AN57" s="136"/>
      <c r="AO57" s="136"/>
      <c r="AP57" s="136"/>
      <c r="AQ57" s="137"/>
      <c r="AR57" s="109" t="s">
        <v>12</v>
      </c>
      <c r="AS57" s="119"/>
      <c r="AT57" s="120"/>
      <c r="AU57" s="120"/>
      <c r="AV57" s="120"/>
      <c r="AW57" s="120"/>
      <c r="AX57" s="120"/>
      <c r="AY57" s="120"/>
      <c r="AZ57" s="121"/>
      <c r="BA57" s="109" t="s">
        <v>13</v>
      </c>
      <c r="BB57" s="89">
        <f>AA57*AJ57*AS57</f>
        <v>0</v>
      </c>
      <c r="BC57" s="90"/>
      <c r="BD57" s="90"/>
      <c r="BE57" s="90"/>
      <c r="BF57" s="90"/>
      <c r="BG57" s="90"/>
      <c r="BH57" s="90"/>
      <c r="BI57" s="91"/>
      <c r="BJ57" s="94"/>
      <c r="BK57" s="94"/>
      <c r="BL57" s="94"/>
      <c r="BM57" s="94"/>
      <c r="BN57" s="94"/>
      <c r="BO57" s="94"/>
      <c r="BP57" s="94"/>
      <c r="BQ57" s="94"/>
      <c r="BR57" s="94"/>
      <c r="BS57" s="94"/>
      <c r="BT57" s="94"/>
      <c r="BU57" s="94"/>
      <c r="BV57" s="94"/>
      <c r="BW57" s="95"/>
      <c r="BX57" s="8"/>
      <c r="BY57" s="3"/>
      <c r="BZ57" s="3"/>
      <c r="CA57" s="3"/>
      <c r="CB57" s="3"/>
    </row>
    <row r="58" spans="2:80" ht="12" customHeight="1" x14ac:dyDescent="0.4">
      <c r="B58" s="105"/>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7"/>
      <c r="AA58" s="89"/>
      <c r="AB58" s="90"/>
      <c r="AC58" s="90"/>
      <c r="AD58" s="90"/>
      <c r="AE58" s="90"/>
      <c r="AF58" s="90"/>
      <c r="AG58" s="90"/>
      <c r="AH58" s="91"/>
      <c r="AI58" s="109"/>
      <c r="AJ58" s="135"/>
      <c r="AK58" s="136"/>
      <c r="AL58" s="136"/>
      <c r="AM58" s="136"/>
      <c r="AN58" s="136"/>
      <c r="AO58" s="136"/>
      <c r="AP58" s="136"/>
      <c r="AQ58" s="137"/>
      <c r="AR58" s="109"/>
      <c r="AS58" s="119"/>
      <c r="AT58" s="120"/>
      <c r="AU58" s="120"/>
      <c r="AV58" s="120"/>
      <c r="AW58" s="120"/>
      <c r="AX58" s="120"/>
      <c r="AY58" s="120"/>
      <c r="AZ58" s="121"/>
      <c r="BA58" s="109"/>
      <c r="BB58" s="89"/>
      <c r="BC58" s="90"/>
      <c r="BD58" s="90"/>
      <c r="BE58" s="90"/>
      <c r="BF58" s="90"/>
      <c r="BG58" s="90"/>
      <c r="BH58" s="90"/>
      <c r="BI58" s="91"/>
      <c r="BJ58" s="94"/>
      <c r="BK58" s="94"/>
      <c r="BL58" s="94"/>
      <c r="BM58" s="94"/>
      <c r="BN58" s="94"/>
      <c r="BO58" s="94"/>
      <c r="BP58" s="94"/>
      <c r="BQ58" s="94"/>
      <c r="BR58" s="94"/>
      <c r="BS58" s="94"/>
      <c r="BT58" s="94"/>
      <c r="BU58" s="94"/>
      <c r="BV58" s="94"/>
      <c r="BW58" s="95"/>
      <c r="BX58" s="8"/>
      <c r="BY58" s="3"/>
      <c r="BZ58" s="3"/>
      <c r="CA58" s="3"/>
      <c r="CB58" s="3"/>
    </row>
    <row r="59" spans="2:80" ht="12" customHeight="1" x14ac:dyDescent="0.4">
      <c r="B59" s="105"/>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7"/>
      <c r="AA59" s="89"/>
      <c r="AB59" s="90"/>
      <c r="AC59" s="90"/>
      <c r="AD59" s="90"/>
      <c r="AE59" s="90"/>
      <c r="AF59" s="90"/>
      <c r="AG59" s="90"/>
      <c r="AH59" s="91"/>
      <c r="AI59" s="109" t="s">
        <v>12</v>
      </c>
      <c r="AJ59" s="135"/>
      <c r="AK59" s="136"/>
      <c r="AL59" s="136"/>
      <c r="AM59" s="136"/>
      <c r="AN59" s="136"/>
      <c r="AO59" s="136"/>
      <c r="AP59" s="136"/>
      <c r="AQ59" s="137"/>
      <c r="AR59" s="109" t="s">
        <v>12</v>
      </c>
      <c r="AS59" s="119"/>
      <c r="AT59" s="120"/>
      <c r="AU59" s="120"/>
      <c r="AV59" s="120"/>
      <c r="AW59" s="120"/>
      <c r="AX59" s="120"/>
      <c r="AY59" s="120"/>
      <c r="AZ59" s="121"/>
      <c r="BA59" s="109" t="s">
        <v>13</v>
      </c>
      <c r="BB59" s="89">
        <f>AA59*AJ59*AS59</f>
        <v>0</v>
      </c>
      <c r="BC59" s="90"/>
      <c r="BD59" s="90"/>
      <c r="BE59" s="90"/>
      <c r="BF59" s="90"/>
      <c r="BG59" s="90"/>
      <c r="BH59" s="90"/>
      <c r="BI59" s="91"/>
      <c r="BJ59" s="94"/>
      <c r="BK59" s="94"/>
      <c r="BL59" s="94"/>
      <c r="BM59" s="94"/>
      <c r="BN59" s="94"/>
      <c r="BO59" s="94"/>
      <c r="BP59" s="94"/>
      <c r="BQ59" s="94"/>
      <c r="BR59" s="94"/>
      <c r="BS59" s="94"/>
      <c r="BT59" s="94"/>
      <c r="BU59" s="94"/>
      <c r="BV59" s="94"/>
      <c r="BW59" s="95"/>
      <c r="BX59" s="8"/>
      <c r="BY59" s="3"/>
      <c r="BZ59" s="3"/>
      <c r="CA59" s="3"/>
      <c r="CB59" s="3"/>
    </row>
    <row r="60" spans="2:80" ht="12" customHeight="1" x14ac:dyDescent="0.4">
      <c r="B60" s="105"/>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7"/>
      <c r="AA60" s="89"/>
      <c r="AB60" s="90"/>
      <c r="AC60" s="90"/>
      <c r="AD60" s="90"/>
      <c r="AE60" s="90"/>
      <c r="AF60" s="90"/>
      <c r="AG60" s="90"/>
      <c r="AH60" s="91"/>
      <c r="AI60" s="109"/>
      <c r="AJ60" s="135"/>
      <c r="AK60" s="136"/>
      <c r="AL60" s="136"/>
      <c r="AM60" s="136"/>
      <c r="AN60" s="136"/>
      <c r="AO60" s="136"/>
      <c r="AP60" s="136"/>
      <c r="AQ60" s="137"/>
      <c r="AR60" s="109"/>
      <c r="AS60" s="119"/>
      <c r="AT60" s="120"/>
      <c r="AU60" s="120"/>
      <c r="AV60" s="120"/>
      <c r="AW60" s="120"/>
      <c r="AX60" s="120"/>
      <c r="AY60" s="120"/>
      <c r="AZ60" s="121"/>
      <c r="BA60" s="109"/>
      <c r="BB60" s="89"/>
      <c r="BC60" s="90"/>
      <c r="BD60" s="90"/>
      <c r="BE60" s="90"/>
      <c r="BF60" s="90"/>
      <c r="BG60" s="90"/>
      <c r="BH60" s="90"/>
      <c r="BI60" s="91"/>
      <c r="BJ60" s="94"/>
      <c r="BK60" s="94"/>
      <c r="BL60" s="94"/>
      <c r="BM60" s="94"/>
      <c r="BN60" s="94"/>
      <c r="BO60" s="94"/>
      <c r="BP60" s="94"/>
      <c r="BQ60" s="94"/>
      <c r="BR60" s="94"/>
      <c r="BS60" s="94"/>
      <c r="BT60" s="94"/>
      <c r="BU60" s="94"/>
      <c r="BV60" s="94"/>
      <c r="BW60" s="95"/>
      <c r="BX60" s="8"/>
      <c r="BY60" s="3"/>
      <c r="BZ60" s="3"/>
      <c r="CA60" s="3"/>
      <c r="CB60" s="3"/>
    </row>
    <row r="61" spans="2:80" ht="12" customHeight="1" x14ac:dyDescent="0.4">
      <c r="B61" s="105"/>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7"/>
      <c r="AA61" s="89"/>
      <c r="AB61" s="90"/>
      <c r="AC61" s="90"/>
      <c r="AD61" s="90"/>
      <c r="AE61" s="90"/>
      <c r="AF61" s="90"/>
      <c r="AG61" s="90"/>
      <c r="AH61" s="91"/>
      <c r="AI61" s="109" t="s">
        <v>12</v>
      </c>
      <c r="AJ61" s="135"/>
      <c r="AK61" s="136"/>
      <c r="AL61" s="136"/>
      <c r="AM61" s="136"/>
      <c r="AN61" s="136"/>
      <c r="AO61" s="136"/>
      <c r="AP61" s="136"/>
      <c r="AQ61" s="137"/>
      <c r="AR61" s="109" t="s">
        <v>12</v>
      </c>
      <c r="AS61" s="119"/>
      <c r="AT61" s="120"/>
      <c r="AU61" s="120"/>
      <c r="AV61" s="120"/>
      <c r="AW61" s="120"/>
      <c r="AX61" s="120"/>
      <c r="AY61" s="120"/>
      <c r="AZ61" s="121"/>
      <c r="BA61" s="109" t="s">
        <v>13</v>
      </c>
      <c r="BB61" s="89">
        <f>AA61*AJ61*AS61</f>
        <v>0</v>
      </c>
      <c r="BC61" s="90"/>
      <c r="BD61" s="90"/>
      <c r="BE61" s="90"/>
      <c r="BF61" s="90"/>
      <c r="BG61" s="90"/>
      <c r="BH61" s="90"/>
      <c r="BI61" s="91"/>
      <c r="BJ61" s="94"/>
      <c r="BK61" s="94"/>
      <c r="BL61" s="94"/>
      <c r="BM61" s="94"/>
      <c r="BN61" s="94"/>
      <c r="BO61" s="94"/>
      <c r="BP61" s="94"/>
      <c r="BQ61" s="94"/>
      <c r="BR61" s="94"/>
      <c r="BS61" s="94"/>
      <c r="BT61" s="94"/>
      <c r="BU61" s="94"/>
      <c r="BV61" s="94"/>
      <c r="BW61" s="95"/>
      <c r="BX61" s="8"/>
      <c r="BY61" s="3"/>
      <c r="BZ61" s="3"/>
      <c r="CA61" s="3"/>
      <c r="CB61" s="3"/>
    </row>
    <row r="62" spans="2:80" ht="12" customHeight="1" x14ac:dyDescent="0.4">
      <c r="B62" s="105"/>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7"/>
      <c r="AA62" s="89"/>
      <c r="AB62" s="90"/>
      <c r="AC62" s="90"/>
      <c r="AD62" s="90"/>
      <c r="AE62" s="90"/>
      <c r="AF62" s="90"/>
      <c r="AG62" s="90"/>
      <c r="AH62" s="91"/>
      <c r="AI62" s="109"/>
      <c r="AJ62" s="135"/>
      <c r="AK62" s="136"/>
      <c r="AL62" s="136"/>
      <c r="AM62" s="136"/>
      <c r="AN62" s="136"/>
      <c r="AO62" s="136"/>
      <c r="AP62" s="136"/>
      <c r="AQ62" s="137"/>
      <c r="AR62" s="109"/>
      <c r="AS62" s="119"/>
      <c r="AT62" s="120"/>
      <c r="AU62" s="120"/>
      <c r="AV62" s="120"/>
      <c r="AW62" s="120"/>
      <c r="AX62" s="120"/>
      <c r="AY62" s="120"/>
      <c r="AZ62" s="121"/>
      <c r="BA62" s="109"/>
      <c r="BB62" s="89"/>
      <c r="BC62" s="90"/>
      <c r="BD62" s="90"/>
      <c r="BE62" s="90"/>
      <c r="BF62" s="90"/>
      <c r="BG62" s="90"/>
      <c r="BH62" s="90"/>
      <c r="BI62" s="91"/>
      <c r="BJ62" s="94"/>
      <c r="BK62" s="94"/>
      <c r="BL62" s="94"/>
      <c r="BM62" s="94"/>
      <c r="BN62" s="94"/>
      <c r="BO62" s="94"/>
      <c r="BP62" s="94"/>
      <c r="BQ62" s="94"/>
      <c r="BR62" s="94"/>
      <c r="BS62" s="94"/>
      <c r="BT62" s="94"/>
      <c r="BU62" s="94"/>
      <c r="BV62" s="94"/>
      <c r="BW62" s="95"/>
      <c r="BX62" s="8"/>
      <c r="BY62" s="3"/>
      <c r="BZ62" s="3"/>
      <c r="CA62" s="3"/>
      <c r="CB62" s="3"/>
    </row>
    <row r="63" spans="2:80" ht="12" customHeight="1" x14ac:dyDescent="0.4">
      <c r="B63" s="105"/>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7"/>
      <c r="AA63" s="89"/>
      <c r="AB63" s="90"/>
      <c r="AC63" s="90"/>
      <c r="AD63" s="90"/>
      <c r="AE63" s="90"/>
      <c r="AF63" s="90"/>
      <c r="AG63" s="90"/>
      <c r="AH63" s="91"/>
      <c r="AI63" s="109" t="s">
        <v>12</v>
      </c>
      <c r="AJ63" s="113"/>
      <c r="AK63" s="114"/>
      <c r="AL63" s="114"/>
      <c r="AM63" s="114"/>
      <c r="AN63" s="114"/>
      <c r="AO63" s="114"/>
      <c r="AP63" s="114"/>
      <c r="AQ63" s="115"/>
      <c r="AR63" s="109" t="s">
        <v>12</v>
      </c>
      <c r="AS63" s="119"/>
      <c r="AT63" s="120"/>
      <c r="AU63" s="120"/>
      <c r="AV63" s="120"/>
      <c r="AW63" s="120"/>
      <c r="AX63" s="120"/>
      <c r="AY63" s="120"/>
      <c r="AZ63" s="121"/>
      <c r="BA63" s="109" t="s">
        <v>13</v>
      </c>
      <c r="BB63" s="89">
        <f>AA63*AJ63*AS63</f>
        <v>0</v>
      </c>
      <c r="BC63" s="90"/>
      <c r="BD63" s="90"/>
      <c r="BE63" s="90"/>
      <c r="BF63" s="90"/>
      <c r="BG63" s="90"/>
      <c r="BH63" s="90"/>
      <c r="BI63" s="91"/>
      <c r="BJ63" s="94"/>
      <c r="BK63" s="94"/>
      <c r="BL63" s="94"/>
      <c r="BM63" s="94"/>
      <c r="BN63" s="94"/>
      <c r="BO63" s="94"/>
      <c r="BP63" s="94"/>
      <c r="BQ63" s="94"/>
      <c r="BR63" s="94"/>
      <c r="BS63" s="94"/>
      <c r="BT63" s="94"/>
      <c r="BU63" s="94"/>
      <c r="BV63" s="94"/>
      <c r="BW63" s="95"/>
      <c r="BX63" s="8"/>
      <c r="BY63" s="3" t="str">
        <f>IF(LEFT(AA65,1)="T","TRUE","FALSE")</f>
        <v>FALSE</v>
      </c>
      <c r="BZ63" s="3" t="b">
        <f>ISNUMBER(ABS(RIGHT(AA65,13)))</f>
        <v>0</v>
      </c>
      <c r="CA63" s="3" t="str">
        <f t="shared" ref="CA63" si="10">TEXT(BZ63,"@")</f>
        <v>FALSE</v>
      </c>
      <c r="CB63" s="3" t="str">
        <f>IF(ISNUMBER(BP65),"TRUE","FALSE")</f>
        <v>FALSE</v>
      </c>
    </row>
    <row r="64" spans="2:80" ht="12" customHeight="1" x14ac:dyDescent="0.4">
      <c r="B64" s="105"/>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7"/>
      <c r="AA64" s="89"/>
      <c r="AB64" s="90"/>
      <c r="AC64" s="90"/>
      <c r="AD64" s="90"/>
      <c r="AE64" s="90"/>
      <c r="AF64" s="90"/>
      <c r="AG64" s="90"/>
      <c r="AH64" s="91"/>
      <c r="AI64" s="109"/>
      <c r="AJ64" s="113"/>
      <c r="AK64" s="114"/>
      <c r="AL64" s="114"/>
      <c r="AM64" s="114"/>
      <c r="AN64" s="114"/>
      <c r="AO64" s="114"/>
      <c r="AP64" s="114"/>
      <c r="AQ64" s="115"/>
      <c r="AR64" s="109"/>
      <c r="AS64" s="119"/>
      <c r="AT64" s="120"/>
      <c r="AU64" s="120"/>
      <c r="AV64" s="120"/>
      <c r="AW64" s="120"/>
      <c r="AX64" s="120"/>
      <c r="AY64" s="120"/>
      <c r="AZ64" s="121"/>
      <c r="BA64" s="109"/>
      <c r="BB64" s="89"/>
      <c r="BC64" s="90"/>
      <c r="BD64" s="90"/>
      <c r="BE64" s="90"/>
      <c r="BF64" s="90"/>
      <c r="BG64" s="90"/>
      <c r="BH64" s="90"/>
      <c r="BI64" s="91"/>
      <c r="BJ64" s="94"/>
      <c r="BK64" s="94"/>
      <c r="BL64" s="94"/>
      <c r="BM64" s="94"/>
      <c r="BN64" s="94"/>
      <c r="BO64" s="94"/>
      <c r="BP64" s="94"/>
      <c r="BQ64" s="94"/>
      <c r="BR64" s="94"/>
      <c r="BS64" s="94"/>
      <c r="BT64" s="94"/>
      <c r="BU64" s="94"/>
      <c r="BV64" s="94"/>
      <c r="BW64" s="95"/>
      <c r="BX64" s="8"/>
      <c r="BY64" s="3"/>
      <c r="BZ64" s="3"/>
      <c r="CA64" s="3"/>
      <c r="CB64" s="3"/>
    </row>
    <row r="65" spans="2:80" ht="12" customHeight="1" x14ac:dyDescent="0.4">
      <c r="B65" s="105"/>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7"/>
      <c r="AA65" s="89"/>
      <c r="AB65" s="90"/>
      <c r="AC65" s="90"/>
      <c r="AD65" s="90"/>
      <c r="AE65" s="90"/>
      <c r="AF65" s="90"/>
      <c r="AG65" s="90"/>
      <c r="AH65" s="91"/>
      <c r="AI65" s="109" t="s">
        <v>12</v>
      </c>
      <c r="AJ65" s="113"/>
      <c r="AK65" s="114"/>
      <c r="AL65" s="114"/>
      <c r="AM65" s="114"/>
      <c r="AN65" s="114"/>
      <c r="AO65" s="114"/>
      <c r="AP65" s="114"/>
      <c r="AQ65" s="115"/>
      <c r="AR65" s="109" t="s">
        <v>12</v>
      </c>
      <c r="AS65" s="119"/>
      <c r="AT65" s="120"/>
      <c r="AU65" s="120"/>
      <c r="AV65" s="120"/>
      <c r="AW65" s="120"/>
      <c r="AX65" s="120"/>
      <c r="AY65" s="120"/>
      <c r="AZ65" s="121"/>
      <c r="BA65" s="109" t="s">
        <v>13</v>
      </c>
      <c r="BB65" s="89">
        <f>AA65*AJ65*AS65</f>
        <v>0</v>
      </c>
      <c r="BC65" s="90"/>
      <c r="BD65" s="90"/>
      <c r="BE65" s="90"/>
      <c r="BF65" s="90"/>
      <c r="BG65" s="90"/>
      <c r="BH65" s="90"/>
      <c r="BI65" s="91"/>
      <c r="BJ65" s="94"/>
      <c r="BK65" s="94"/>
      <c r="BL65" s="94"/>
      <c r="BM65" s="94"/>
      <c r="BN65" s="94"/>
      <c r="BO65" s="94"/>
      <c r="BP65" s="94"/>
      <c r="BQ65" s="94"/>
      <c r="BR65" s="94"/>
      <c r="BS65" s="94"/>
      <c r="BT65" s="94"/>
      <c r="BU65" s="94"/>
      <c r="BV65" s="94"/>
      <c r="BW65" s="95"/>
      <c r="BX65" s="8"/>
      <c r="BY65" s="3" t="str">
        <f>IF(LEFT(AA67,1)="T","TRUE","FALSE")</f>
        <v>FALSE</v>
      </c>
      <c r="BZ65" s="3" t="b">
        <f>ISNUMBER(ABS(RIGHT(AA67,13)))</f>
        <v>0</v>
      </c>
      <c r="CA65" s="3" t="str">
        <f t="shared" ref="CA65" si="11">TEXT(BZ65,"@")</f>
        <v>FALSE</v>
      </c>
      <c r="CB65" s="3" t="str">
        <f>IF(ISNUMBER(BP67),"TRUE","FALSE")</f>
        <v>FALSE</v>
      </c>
    </row>
    <row r="66" spans="2:80" ht="12" customHeight="1" x14ac:dyDescent="0.4">
      <c r="B66" s="105"/>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7"/>
      <c r="AA66" s="89"/>
      <c r="AB66" s="90"/>
      <c r="AC66" s="90"/>
      <c r="AD66" s="90"/>
      <c r="AE66" s="90"/>
      <c r="AF66" s="90"/>
      <c r="AG66" s="90"/>
      <c r="AH66" s="91"/>
      <c r="AI66" s="109"/>
      <c r="AJ66" s="113"/>
      <c r="AK66" s="114"/>
      <c r="AL66" s="114"/>
      <c r="AM66" s="114"/>
      <c r="AN66" s="114"/>
      <c r="AO66" s="114"/>
      <c r="AP66" s="114"/>
      <c r="AQ66" s="115"/>
      <c r="AR66" s="109"/>
      <c r="AS66" s="119"/>
      <c r="AT66" s="120"/>
      <c r="AU66" s="120"/>
      <c r="AV66" s="120"/>
      <c r="AW66" s="120"/>
      <c r="AX66" s="120"/>
      <c r="AY66" s="120"/>
      <c r="AZ66" s="121"/>
      <c r="BA66" s="109"/>
      <c r="BB66" s="89"/>
      <c r="BC66" s="90"/>
      <c r="BD66" s="90"/>
      <c r="BE66" s="90"/>
      <c r="BF66" s="90"/>
      <c r="BG66" s="90"/>
      <c r="BH66" s="90"/>
      <c r="BI66" s="91"/>
      <c r="BJ66" s="94"/>
      <c r="BK66" s="94"/>
      <c r="BL66" s="94"/>
      <c r="BM66" s="94"/>
      <c r="BN66" s="94"/>
      <c r="BO66" s="94"/>
      <c r="BP66" s="94"/>
      <c r="BQ66" s="94"/>
      <c r="BR66" s="94"/>
      <c r="BS66" s="94"/>
      <c r="BT66" s="94"/>
      <c r="BU66" s="94"/>
      <c r="BV66" s="94"/>
      <c r="BW66" s="95"/>
      <c r="BX66" s="8"/>
      <c r="BY66" s="3"/>
      <c r="BZ66" s="3"/>
      <c r="CA66" s="3"/>
      <c r="CB66" s="3"/>
    </row>
    <row r="67" spans="2:80" ht="12" customHeight="1" x14ac:dyDescent="0.4">
      <c r="B67" s="105"/>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7"/>
      <c r="AA67" s="89"/>
      <c r="AB67" s="90"/>
      <c r="AC67" s="90"/>
      <c r="AD67" s="90"/>
      <c r="AE67" s="90"/>
      <c r="AF67" s="90"/>
      <c r="AG67" s="90"/>
      <c r="AH67" s="91"/>
      <c r="AI67" s="109" t="s">
        <v>12</v>
      </c>
      <c r="AJ67" s="113"/>
      <c r="AK67" s="114"/>
      <c r="AL67" s="114"/>
      <c r="AM67" s="114"/>
      <c r="AN67" s="114"/>
      <c r="AO67" s="114"/>
      <c r="AP67" s="114"/>
      <c r="AQ67" s="115"/>
      <c r="AR67" s="109" t="s">
        <v>12</v>
      </c>
      <c r="AS67" s="119"/>
      <c r="AT67" s="120"/>
      <c r="AU67" s="120"/>
      <c r="AV67" s="120"/>
      <c r="AW67" s="120"/>
      <c r="AX67" s="120"/>
      <c r="AY67" s="120"/>
      <c r="AZ67" s="121"/>
      <c r="BA67" s="109" t="s">
        <v>13</v>
      </c>
      <c r="BB67" s="89">
        <f>AA67*AJ67*AS67</f>
        <v>0</v>
      </c>
      <c r="BC67" s="90"/>
      <c r="BD67" s="90"/>
      <c r="BE67" s="90"/>
      <c r="BF67" s="90"/>
      <c r="BG67" s="90"/>
      <c r="BH67" s="90"/>
      <c r="BI67" s="91"/>
      <c r="BJ67" s="94"/>
      <c r="BK67" s="94"/>
      <c r="BL67" s="94"/>
      <c r="BM67" s="94"/>
      <c r="BN67" s="94"/>
      <c r="BO67" s="94"/>
      <c r="BP67" s="94"/>
      <c r="BQ67" s="94"/>
      <c r="BR67" s="94"/>
      <c r="BS67" s="94"/>
      <c r="BT67" s="94"/>
      <c r="BU67" s="94"/>
      <c r="BV67" s="94"/>
      <c r="BW67" s="95"/>
      <c r="BX67" s="8"/>
      <c r="BY67" s="3" t="str">
        <f>IF(LEFT(AA69,1)="T","TRUE","FALSE")</f>
        <v>FALSE</v>
      </c>
      <c r="BZ67" s="3" t="b">
        <f>ISNUMBER(ABS(RIGHT(AA69,13)))</f>
        <v>0</v>
      </c>
      <c r="CA67" s="3" t="str">
        <f t="shared" ref="CA67" si="12">TEXT(BZ67,"@")</f>
        <v>FALSE</v>
      </c>
      <c r="CB67" s="3" t="str">
        <f>IF(ISNUMBER(BP69),"TRUE","FALSE")</f>
        <v>FALSE</v>
      </c>
    </row>
    <row r="68" spans="2:80" ht="12" customHeight="1" x14ac:dyDescent="0.4">
      <c r="B68" s="105"/>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7"/>
      <c r="AA68" s="89"/>
      <c r="AB68" s="90"/>
      <c r="AC68" s="90"/>
      <c r="AD68" s="90"/>
      <c r="AE68" s="90"/>
      <c r="AF68" s="90"/>
      <c r="AG68" s="90"/>
      <c r="AH68" s="91"/>
      <c r="AI68" s="109"/>
      <c r="AJ68" s="113"/>
      <c r="AK68" s="114"/>
      <c r="AL68" s="114"/>
      <c r="AM68" s="114"/>
      <c r="AN68" s="114"/>
      <c r="AO68" s="114"/>
      <c r="AP68" s="114"/>
      <c r="AQ68" s="115"/>
      <c r="AR68" s="109"/>
      <c r="AS68" s="119"/>
      <c r="AT68" s="120"/>
      <c r="AU68" s="120"/>
      <c r="AV68" s="120"/>
      <c r="AW68" s="120"/>
      <c r="AX68" s="120"/>
      <c r="AY68" s="120"/>
      <c r="AZ68" s="121"/>
      <c r="BA68" s="109"/>
      <c r="BB68" s="89"/>
      <c r="BC68" s="90"/>
      <c r="BD68" s="90"/>
      <c r="BE68" s="90"/>
      <c r="BF68" s="90"/>
      <c r="BG68" s="90"/>
      <c r="BH68" s="90"/>
      <c r="BI68" s="91"/>
      <c r="BJ68" s="94"/>
      <c r="BK68" s="94"/>
      <c r="BL68" s="94"/>
      <c r="BM68" s="94"/>
      <c r="BN68" s="94"/>
      <c r="BO68" s="94"/>
      <c r="BP68" s="94"/>
      <c r="BQ68" s="94"/>
      <c r="BR68" s="94"/>
      <c r="BS68" s="94"/>
      <c r="BT68" s="94"/>
      <c r="BU68" s="94"/>
      <c r="BV68" s="94"/>
      <c r="BW68" s="95"/>
      <c r="BX68" s="8"/>
      <c r="BY68" s="3"/>
      <c r="BZ68" s="3"/>
      <c r="CA68" s="3"/>
      <c r="CB68" s="3"/>
    </row>
    <row r="69" spans="2:80" ht="12" customHeight="1" x14ac:dyDescent="0.4">
      <c r="B69" s="105"/>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7"/>
      <c r="AA69" s="89"/>
      <c r="AB69" s="90"/>
      <c r="AC69" s="90"/>
      <c r="AD69" s="90"/>
      <c r="AE69" s="90"/>
      <c r="AF69" s="90"/>
      <c r="AG69" s="90"/>
      <c r="AH69" s="91"/>
      <c r="AI69" s="109" t="s">
        <v>12</v>
      </c>
      <c r="AJ69" s="113"/>
      <c r="AK69" s="114"/>
      <c r="AL69" s="114"/>
      <c r="AM69" s="114"/>
      <c r="AN69" s="114"/>
      <c r="AO69" s="114"/>
      <c r="AP69" s="114"/>
      <c r="AQ69" s="115"/>
      <c r="AR69" s="109" t="s">
        <v>12</v>
      </c>
      <c r="AS69" s="119"/>
      <c r="AT69" s="120"/>
      <c r="AU69" s="120"/>
      <c r="AV69" s="120"/>
      <c r="AW69" s="120"/>
      <c r="AX69" s="120"/>
      <c r="AY69" s="120"/>
      <c r="AZ69" s="121"/>
      <c r="BA69" s="109" t="s">
        <v>13</v>
      </c>
      <c r="BB69" s="89">
        <f>AA69*AJ69*AS69</f>
        <v>0</v>
      </c>
      <c r="BC69" s="90"/>
      <c r="BD69" s="90"/>
      <c r="BE69" s="90"/>
      <c r="BF69" s="90"/>
      <c r="BG69" s="90"/>
      <c r="BH69" s="90"/>
      <c r="BI69" s="91"/>
      <c r="BJ69" s="94"/>
      <c r="BK69" s="94"/>
      <c r="BL69" s="94"/>
      <c r="BM69" s="94"/>
      <c r="BN69" s="94"/>
      <c r="BO69" s="94"/>
      <c r="BP69" s="94"/>
      <c r="BQ69" s="94"/>
      <c r="BR69" s="94"/>
      <c r="BS69" s="94"/>
      <c r="BT69" s="94"/>
      <c r="BU69" s="94"/>
      <c r="BV69" s="94"/>
      <c r="BW69" s="95"/>
      <c r="BX69" s="8"/>
      <c r="BY69" s="3" t="e">
        <f>IF(LEFT(#REF!,1)="T","TRUE","FALSE")</f>
        <v>#REF!</v>
      </c>
      <c r="BZ69" s="3" t="b">
        <f>ISNUMBER(ABS(RIGHT(#REF!,13)))</f>
        <v>0</v>
      </c>
      <c r="CA69" s="3" t="str">
        <f t="shared" ref="CA69" si="13">TEXT(BZ69,"@")</f>
        <v>FALSE</v>
      </c>
      <c r="CB69" s="3" t="str">
        <f>IF(ISNUMBER(#REF!),"TRUE","FALSE")</f>
        <v>FALSE</v>
      </c>
    </row>
    <row r="70" spans="2:80" ht="12" customHeight="1" thickBot="1" x14ac:dyDescent="0.45">
      <c r="B70" s="163"/>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5"/>
      <c r="AA70" s="166"/>
      <c r="AB70" s="167"/>
      <c r="AC70" s="167"/>
      <c r="AD70" s="167"/>
      <c r="AE70" s="167"/>
      <c r="AF70" s="167"/>
      <c r="AG70" s="167"/>
      <c r="AH70" s="168"/>
      <c r="AI70" s="169"/>
      <c r="AJ70" s="170"/>
      <c r="AK70" s="171"/>
      <c r="AL70" s="171"/>
      <c r="AM70" s="171"/>
      <c r="AN70" s="171"/>
      <c r="AO70" s="171"/>
      <c r="AP70" s="171"/>
      <c r="AQ70" s="172"/>
      <c r="AR70" s="169"/>
      <c r="AS70" s="173"/>
      <c r="AT70" s="174"/>
      <c r="AU70" s="174"/>
      <c r="AV70" s="174"/>
      <c r="AW70" s="174"/>
      <c r="AX70" s="174"/>
      <c r="AY70" s="174"/>
      <c r="AZ70" s="175"/>
      <c r="BA70" s="138"/>
      <c r="BB70" s="129"/>
      <c r="BC70" s="130"/>
      <c r="BD70" s="130"/>
      <c r="BE70" s="130"/>
      <c r="BF70" s="130"/>
      <c r="BG70" s="130"/>
      <c r="BH70" s="130"/>
      <c r="BI70" s="131"/>
      <c r="BJ70" s="143"/>
      <c r="BK70" s="143"/>
      <c r="BL70" s="143"/>
      <c r="BM70" s="143"/>
      <c r="BN70" s="143"/>
      <c r="BO70" s="143"/>
      <c r="BP70" s="143"/>
      <c r="BQ70" s="143"/>
      <c r="BR70" s="143"/>
      <c r="BS70" s="143"/>
      <c r="BT70" s="143"/>
      <c r="BU70" s="143"/>
      <c r="BV70" s="143"/>
      <c r="BW70" s="144"/>
      <c r="BX70" s="8"/>
      <c r="BY70" s="3"/>
      <c r="BZ70" s="3"/>
      <c r="CA70" s="3"/>
      <c r="CB70" s="3"/>
    </row>
    <row r="71" spans="2:80" ht="12" customHeight="1" x14ac:dyDescent="0.4">
      <c r="B71" s="145"/>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7"/>
      <c r="AA71" s="48"/>
      <c r="AB71" s="48"/>
      <c r="AC71" s="48"/>
      <c r="AD71" s="48"/>
      <c r="AE71" s="48"/>
      <c r="AF71" s="48"/>
      <c r="AG71" s="48"/>
      <c r="AH71" s="48"/>
      <c r="AI71" s="33"/>
      <c r="AJ71" s="11"/>
      <c r="AK71" s="9"/>
      <c r="AL71" s="9"/>
      <c r="AM71" s="9"/>
      <c r="AN71" s="9"/>
      <c r="AO71" s="9"/>
      <c r="AP71" s="9"/>
      <c r="AQ71" s="9"/>
      <c r="AR71" s="9"/>
      <c r="AS71" s="151" t="s">
        <v>33</v>
      </c>
      <c r="AT71" s="152"/>
      <c r="AU71" s="152"/>
      <c r="AV71" s="152"/>
      <c r="AW71" s="152"/>
      <c r="AX71" s="152"/>
      <c r="AY71" s="152"/>
      <c r="AZ71" s="152"/>
      <c r="BA71" s="153"/>
      <c r="BB71" s="157">
        <f>SUM(BB51:BI70)</f>
        <v>0</v>
      </c>
      <c r="BC71" s="158"/>
      <c r="BD71" s="158"/>
      <c r="BE71" s="158"/>
      <c r="BF71" s="158"/>
      <c r="BG71" s="158"/>
      <c r="BH71" s="158"/>
      <c r="BI71" s="159"/>
      <c r="BJ71" s="9"/>
      <c r="BK71" s="9"/>
      <c r="BL71" s="9"/>
      <c r="BM71" s="9"/>
      <c r="BN71" s="9"/>
      <c r="BO71" s="9"/>
      <c r="BP71" s="9"/>
      <c r="BQ71" s="9"/>
      <c r="BR71" s="9"/>
      <c r="BS71" s="9"/>
      <c r="BT71" s="9"/>
      <c r="BU71" s="9"/>
      <c r="BV71" s="9"/>
      <c r="BW71" s="14"/>
      <c r="BX71" s="8"/>
      <c r="BY71" s="3"/>
      <c r="BZ71" s="3"/>
      <c r="CA71" s="3"/>
      <c r="CB71" s="3"/>
    </row>
    <row r="72" spans="2:80" ht="12" customHeight="1" thickBot="1" x14ac:dyDescent="0.45">
      <c r="B72" s="148"/>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50"/>
      <c r="AA72" s="48"/>
      <c r="AB72" s="48"/>
      <c r="AC72" s="48"/>
      <c r="AD72" s="48"/>
      <c r="AE72" s="48"/>
      <c r="AF72" s="48"/>
      <c r="AG72" s="48"/>
      <c r="AH72" s="48"/>
      <c r="AI72" s="33"/>
      <c r="AJ72" s="9"/>
      <c r="AK72" s="9"/>
      <c r="AL72" s="9"/>
      <c r="AM72" s="9"/>
      <c r="AN72" s="9"/>
      <c r="AO72" s="9"/>
      <c r="AP72" s="9"/>
      <c r="AQ72" s="9"/>
      <c r="AR72" s="9"/>
      <c r="AS72" s="154"/>
      <c r="AT72" s="155"/>
      <c r="AU72" s="155"/>
      <c r="AV72" s="155"/>
      <c r="AW72" s="155"/>
      <c r="AX72" s="155"/>
      <c r="AY72" s="155"/>
      <c r="AZ72" s="155"/>
      <c r="BA72" s="156"/>
      <c r="BB72" s="160"/>
      <c r="BC72" s="161"/>
      <c r="BD72" s="161"/>
      <c r="BE72" s="161"/>
      <c r="BF72" s="161"/>
      <c r="BG72" s="161"/>
      <c r="BH72" s="161"/>
      <c r="BI72" s="162"/>
      <c r="BJ72" s="9"/>
      <c r="BK72" s="9"/>
      <c r="BL72" s="9"/>
      <c r="BM72" s="9"/>
      <c r="BN72" s="9"/>
      <c r="BO72" s="9"/>
      <c r="BP72" s="9"/>
      <c r="BQ72" s="9"/>
      <c r="BR72" s="9"/>
      <c r="BS72" s="9"/>
      <c r="BT72" s="9"/>
      <c r="BU72" s="9"/>
      <c r="BV72" s="9"/>
      <c r="BW72" s="14"/>
      <c r="BX72" s="8"/>
      <c r="BY72" s="3" t="str">
        <f>IF(LEFT(AA74,1)="T","TRUE","FALSE")</f>
        <v>FALSE</v>
      </c>
      <c r="BZ72" s="3" t="b">
        <f>ISNUMBER(ABS(RIGHT(AA74,13)))</f>
        <v>0</v>
      </c>
      <c r="CA72" s="3" t="str">
        <f t="shared" ref="CA72" si="14">TEXT(BZ72,"@")</f>
        <v>FALSE</v>
      </c>
      <c r="CB72" s="3" t="str">
        <f>IF(ISNUMBER(BP74),"TRUE","FALSE")</f>
        <v>FALSE</v>
      </c>
    </row>
    <row r="73" spans="2:80" ht="12" customHeight="1" x14ac:dyDescent="0.4">
      <c r="B73" s="42" t="s">
        <v>3</v>
      </c>
      <c r="C73" s="43"/>
      <c r="D73" s="43"/>
      <c r="E73" s="43"/>
      <c r="F73" s="43"/>
      <c r="G73" s="43"/>
      <c r="H73" s="43"/>
      <c r="I73" s="43"/>
      <c r="J73" s="43"/>
      <c r="K73" s="43"/>
      <c r="L73" s="43"/>
      <c r="M73" s="43"/>
      <c r="N73" s="43"/>
      <c r="O73" s="43"/>
      <c r="P73" s="43"/>
      <c r="Q73" s="43"/>
      <c r="R73" s="43"/>
      <c r="S73" s="43"/>
      <c r="T73" s="43"/>
      <c r="U73" s="43"/>
      <c r="V73" s="43"/>
      <c r="W73" s="43"/>
      <c r="X73" s="43"/>
      <c r="Y73" s="43"/>
      <c r="Z73" s="44"/>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18"/>
      <c r="BX73" s="8"/>
      <c r="BY73" s="3"/>
      <c r="BZ73" s="3"/>
      <c r="CA73" s="3"/>
      <c r="CB73" s="3"/>
    </row>
    <row r="74" spans="2:80" ht="12" customHeight="1" x14ac:dyDescent="0.4">
      <c r="B74" s="45"/>
      <c r="C74" s="46"/>
      <c r="D74" s="46"/>
      <c r="E74" s="46"/>
      <c r="F74" s="46"/>
      <c r="G74" s="46"/>
      <c r="H74" s="46"/>
      <c r="I74" s="46"/>
      <c r="J74" s="46"/>
      <c r="K74" s="46"/>
      <c r="L74" s="46"/>
      <c r="M74" s="46"/>
      <c r="N74" s="46"/>
      <c r="O74" s="46"/>
      <c r="P74" s="46"/>
      <c r="Q74" s="46"/>
      <c r="R74" s="46"/>
      <c r="S74" s="46"/>
      <c r="T74" s="46"/>
      <c r="U74" s="46"/>
      <c r="V74" s="46"/>
      <c r="W74" s="46"/>
      <c r="X74" s="46"/>
      <c r="Y74" s="46"/>
      <c r="Z74" s="47"/>
      <c r="AA74" s="28" t="s">
        <v>27</v>
      </c>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17"/>
      <c r="BX74" s="8"/>
      <c r="BY74" s="3" t="str">
        <f>IF(LEFT(AA76,1)="T","TRUE","FALSE")</f>
        <v>FALSE</v>
      </c>
      <c r="BZ74" s="3" t="b">
        <f>ISNUMBER(ABS(RIGHT(AA76,13)))</f>
        <v>0</v>
      </c>
      <c r="CA74" s="3" t="str">
        <f t="shared" ref="CA74" si="15">TEXT(BZ74,"@")</f>
        <v>FALSE</v>
      </c>
      <c r="CB74" s="3" t="str">
        <f>IF(ISNUMBER(BP76),"TRUE","FALSE")</f>
        <v>FALSE</v>
      </c>
    </row>
    <row r="75" spans="2:80" ht="12" customHeight="1" x14ac:dyDescent="0.4">
      <c r="B75" s="122" t="s">
        <v>11</v>
      </c>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4"/>
      <c r="AA75" s="128" t="s">
        <v>26</v>
      </c>
      <c r="AB75" s="98"/>
      <c r="AC75" s="98"/>
      <c r="AD75" s="98"/>
      <c r="AE75" s="98"/>
      <c r="AF75" s="98"/>
      <c r="AG75" s="98"/>
      <c r="AH75" s="98"/>
      <c r="AI75" s="96" t="s">
        <v>12</v>
      </c>
      <c r="AJ75" s="128" t="s">
        <v>10</v>
      </c>
      <c r="AK75" s="98"/>
      <c r="AL75" s="98"/>
      <c r="AM75" s="98"/>
      <c r="AN75" s="98"/>
      <c r="AO75" s="98"/>
      <c r="AP75" s="98"/>
      <c r="AQ75" s="98"/>
      <c r="AR75" s="96" t="s">
        <v>12</v>
      </c>
      <c r="AS75" s="98" t="s">
        <v>34</v>
      </c>
      <c r="AT75" s="98"/>
      <c r="AU75" s="98"/>
      <c r="AV75" s="98"/>
      <c r="AW75" s="98"/>
      <c r="AX75" s="98"/>
      <c r="AY75" s="98"/>
      <c r="AZ75" s="98"/>
      <c r="BA75" s="96" t="s">
        <v>13</v>
      </c>
      <c r="BB75" s="98" t="s">
        <v>16</v>
      </c>
      <c r="BC75" s="98"/>
      <c r="BD75" s="98"/>
      <c r="BE75" s="98"/>
      <c r="BF75" s="98"/>
      <c r="BG75" s="98"/>
      <c r="BH75" s="98"/>
      <c r="BI75" s="98"/>
      <c r="BJ75" s="98" t="s">
        <v>14</v>
      </c>
      <c r="BK75" s="98"/>
      <c r="BL75" s="98"/>
      <c r="BM75" s="98"/>
      <c r="BN75" s="98"/>
      <c r="BO75" s="98"/>
      <c r="BP75" s="98"/>
      <c r="BQ75" s="98"/>
      <c r="BR75" s="98"/>
      <c r="BS75" s="98"/>
      <c r="BT75" s="98"/>
      <c r="BU75" s="98"/>
      <c r="BV75" s="98"/>
      <c r="BW75" s="100"/>
      <c r="BX75" s="8"/>
      <c r="BY75" s="3"/>
      <c r="BZ75" s="3"/>
      <c r="CA75" s="3"/>
      <c r="CB75" s="3"/>
    </row>
    <row r="76" spans="2:80" ht="12" customHeight="1" thickBot="1" x14ac:dyDescent="0.45">
      <c r="B76" s="125"/>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7"/>
      <c r="AA76" s="99"/>
      <c r="AB76" s="99"/>
      <c r="AC76" s="99"/>
      <c r="AD76" s="99"/>
      <c r="AE76" s="99"/>
      <c r="AF76" s="99"/>
      <c r="AG76" s="99"/>
      <c r="AH76" s="99"/>
      <c r="AI76" s="97"/>
      <c r="AJ76" s="99"/>
      <c r="AK76" s="99"/>
      <c r="AL76" s="99"/>
      <c r="AM76" s="99"/>
      <c r="AN76" s="99"/>
      <c r="AO76" s="99"/>
      <c r="AP76" s="99"/>
      <c r="AQ76" s="99"/>
      <c r="AR76" s="97"/>
      <c r="AS76" s="99"/>
      <c r="AT76" s="99"/>
      <c r="AU76" s="99"/>
      <c r="AV76" s="99"/>
      <c r="AW76" s="99"/>
      <c r="AX76" s="99"/>
      <c r="AY76" s="99"/>
      <c r="AZ76" s="99"/>
      <c r="BA76" s="97"/>
      <c r="BB76" s="99"/>
      <c r="BC76" s="99"/>
      <c r="BD76" s="99"/>
      <c r="BE76" s="99"/>
      <c r="BF76" s="99"/>
      <c r="BG76" s="99"/>
      <c r="BH76" s="99"/>
      <c r="BI76" s="99"/>
      <c r="BJ76" s="99"/>
      <c r="BK76" s="99"/>
      <c r="BL76" s="99"/>
      <c r="BM76" s="99"/>
      <c r="BN76" s="99"/>
      <c r="BO76" s="99"/>
      <c r="BP76" s="99"/>
      <c r="BQ76" s="99"/>
      <c r="BR76" s="99"/>
      <c r="BS76" s="99"/>
      <c r="BT76" s="99"/>
      <c r="BU76" s="99"/>
      <c r="BV76" s="99"/>
      <c r="BW76" s="101"/>
      <c r="BX76" s="8"/>
      <c r="BY76" s="3" t="str">
        <f>IF(LEFT(AA78,1)="T","TRUE","FALSE")</f>
        <v>FALSE</v>
      </c>
      <c r="BZ76" s="3" t="b">
        <f>ISNUMBER(ABS(RIGHT(AA78,13)))</f>
        <v>0</v>
      </c>
      <c r="CA76" s="3" t="str">
        <f t="shared" ref="CA76" si="16">TEXT(BZ76,"@")</f>
        <v>FALSE</v>
      </c>
      <c r="CB76" s="3" t="str">
        <f>IF(ISNUMBER(BP78),"TRUE","FALSE")</f>
        <v>FALSE</v>
      </c>
    </row>
    <row r="77" spans="2:80" ht="12" customHeight="1" thickTop="1" x14ac:dyDescent="0.4">
      <c r="B77" s="102"/>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4"/>
      <c r="AA77" s="86"/>
      <c r="AB77" s="87"/>
      <c r="AC77" s="87"/>
      <c r="AD77" s="87"/>
      <c r="AE77" s="87"/>
      <c r="AF77" s="87"/>
      <c r="AG77" s="87"/>
      <c r="AH77" s="88"/>
      <c r="AI77" s="108" t="s">
        <v>12</v>
      </c>
      <c r="AJ77" s="110"/>
      <c r="AK77" s="111"/>
      <c r="AL77" s="111"/>
      <c r="AM77" s="111"/>
      <c r="AN77" s="111"/>
      <c r="AO77" s="111"/>
      <c r="AP77" s="111"/>
      <c r="AQ77" s="112"/>
      <c r="AR77" s="108" t="s">
        <v>12</v>
      </c>
      <c r="AS77" s="116"/>
      <c r="AT77" s="117"/>
      <c r="AU77" s="117"/>
      <c r="AV77" s="117"/>
      <c r="AW77" s="117"/>
      <c r="AX77" s="117"/>
      <c r="AY77" s="117"/>
      <c r="AZ77" s="118"/>
      <c r="BA77" s="108" t="s">
        <v>13</v>
      </c>
      <c r="BB77" s="86">
        <f>AA77*AJ77*AS77</f>
        <v>0</v>
      </c>
      <c r="BC77" s="87"/>
      <c r="BD77" s="87"/>
      <c r="BE77" s="87"/>
      <c r="BF77" s="87"/>
      <c r="BG77" s="87"/>
      <c r="BH77" s="87"/>
      <c r="BI77" s="88"/>
      <c r="BJ77" s="92"/>
      <c r="BK77" s="92"/>
      <c r="BL77" s="92"/>
      <c r="BM77" s="92"/>
      <c r="BN77" s="92"/>
      <c r="BO77" s="92"/>
      <c r="BP77" s="92"/>
      <c r="BQ77" s="92"/>
      <c r="BR77" s="92"/>
      <c r="BS77" s="92"/>
      <c r="BT77" s="92"/>
      <c r="BU77" s="92"/>
      <c r="BV77" s="92"/>
      <c r="BW77" s="93"/>
      <c r="BX77" s="8"/>
      <c r="BY77" s="3"/>
      <c r="BZ77" s="3"/>
      <c r="CA77" s="3"/>
      <c r="CB77" s="3"/>
    </row>
    <row r="78" spans="2:80" ht="12" customHeight="1" x14ac:dyDescent="0.4">
      <c r="B78" s="105"/>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7"/>
      <c r="AA78" s="89"/>
      <c r="AB78" s="90"/>
      <c r="AC78" s="90"/>
      <c r="AD78" s="90"/>
      <c r="AE78" s="90"/>
      <c r="AF78" s="90"/>
      <c r="AG78" s="90"/>
      <c r="AH78" s="91"/>
      <c r="AI78" s="109"/>
      <c r="AJ78" s="113"/>
      <c r="AK78" s="114"/>
      <c r="AL78" s="114"/>
      <c r="AM78" s="114"/>
      <c r="AN78" s="114"/>
      <c r="AO78" s="114"/>
      <c r="AP78" s="114"/>
      <c r="AQ78" s="115"/>
      <c r="AR78" s="109"/>
      <c r="AS78" s="119"/>
      <c r="AT78" s="120"/>
      <c r="AU78" s="120"/>
      <c r="AV78" s="120"/>
      <c r="AW78" s="120"/>
      <c r="AX78" s="120"/>
      <c r="AY78" s="120"/>
      <c r="AZ78" s="121"/>
      <c r="BA78" s="109"/>
      <c r="BB78" s="89"/>
      <c r="BC78" s="90"/>
      <c r="BD78" s="90"/>
      <c r="BE78" s="90"/>
      <c r="BF78" s="90"/>
      <c r="BG78" s="90"/>
      <c r="BH78" s="90"/>
      <c r="BI78" s="91"/>
      <c r="BJ78" s="94"/>
      <c r="BK78" s="94"/>
      <c r="BL78" s="94"/>
      <c r="BM78" s="94"/>
      <c r="BN78" s="94"/>
      <c r="BO78" s="94"/>
      <c r="BP78" s="94"/>
      <c r="BQ78" s="94"/>
      <c r="BR78" s="94"/>
      <c r="BS78" s="94"/>
      <c r="BT78" s="94"/>
      <c r="BU78" s="94"/>
      <c r="BV78" s="94"/>
      <c r="BW78" s="95"/>
      <c r="BX78" s="8"/>
      <c r="BY78" s="3"/>
      <c r="BZ78" s="3"/>
      <c r="CA78" s="3"/>
      <c r="CB78" s="3"/>
    </row>
    <row r="79" spans="2:80" ht="12" customHeight="1" x14ac:dyDescent="0.4">
      <c r="B79" s="105"/>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7"/>
      <c r="AA79" s="89"/>
      <c r="AB79" s="90"/>
      <c r="AC79" s="90"/>
      <c r="AD79" s="90"/>
      <c r="AE79" s="90"/>
      <c r="AF79" s="90"/>
      <c r="AG79" s="90"/>
      <c r="AH79" s="91"/>
      <c r="AI79" s="109" t="s">
        <v>12</v>
      </c>
      <c r="AJ79" s="113"/>
      <c r="AK79" s="114"/>
      <c r="AL79" s="114"/>
      <c r="AM79" s="114"/>
      <c r="AN79" s="114"/>
      <c r="AO79" s="114"/>
      <c r="AP79" s="114"/>
      <c r="AQ79" s="115"/>
      <c r="AR79" s="109" t="s">
        <v>12</v>
      </c>
      <c r="AS79" s="119"/>
      <c r="AT79" s="120"/>
      <c r="AU79" s="120"/>
      <c r="AV79" s="120"/>
      <c r="AW79" s="120"/>
      <c r="AX79" s="120"/>
      <c r="AY79" s="120"/>
      <c r="AZ79" s="121"/>
      <c r="BA79" s="109" t="s">
        <v>13</v>
      </c>
      <c r="BB79" s="129">
        <f>AA79*AJ79*AS79</f>
        <v>0</v>
      </c>
      <c r="BC79" s="130"/>
      <c r="BD79" s="130"/>
      <c r="BE79" s="130"/>
      <c r="BF79" s="130"/>
      <c r="BG79" s="130"/>
      <c r="BH79" s="130"/>
      <c r="BI79" s="131"/>
      <c r="BJ79" s="94"/>
      <c r="BK79" s="94"/>
      <c r="BL79" s="94"/>
      <c r="BM79" s="94"/>
      <c r="BN79" s="94"/>
      <c r="BO79" s="94"/>
      <c r="BP79" s="94"/>
      <c r="BQ79" s="94"/>
      <c r="BR79" s="94"/>
      <c r="BS79" s="94"/>
      <c r="BT79" s="94"/>
      <c r="BU79" s="94"/>
      <c r="BV79" s="94"/>
      <c r="BW79" s="95"/>
      <c r="BX79" s="8"/>
      <c r="BY79" s="3" t="str">
        <f>IF(LEFT(AA87,1)="T","TRUE","FALSE")</f>
        <v>FALSE</v>
      </c>
      <c r="BZ79" s="3" t="b">
        <f>ISNUMBER(ABS(RIGHT(AA87,13)))</f>
        <v>0</v>
      </c>
      <c r="CA79" s="3" t="str">
        <f t="shared" ref="CA79" si="17">TEXT(BZ79,"@")</f>
        <v>FALSE</v>
      </c>
      <c r="CB79" s="3" t="str">
        <f>IF(ISNUMBER(BP87),"TRUE","FALSE")</f>
        <v>FALSE</v>
      </c>
    </row>
    <row r="80" spans="2:80" ht="12" customHeight="1" x14ac:dyDescent="0.4">
      <c r="B80" s="105"/>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7"/>
      <c r="AA80" s="89"/>
      <c r="AB80" s="90"/>
      <c r="AC80" s="90"/>
      <c r="AD80" s="90"/>
      <c r="AE80" s="90"/>
      <c r="AF80" s="90"/>
      <c r="AG80" s="90"/>
      <c r="AH80" s="91"/>
      <c r="AI80" s="109"/>
      <c r="AJ80" s="113"/>
      <c r="AK80" s="114"/>
      <c r="AL80" s="114"/>
      <c r="AM80" s="114"/>
      <c r="AN80" s="114"/>
      <c r="AO80" s="114"/>
      <c r="AP80" s="114"/>
      <c r="AQ80" s="115"/>
      <c r="AR80" s="109"/>
      <c r="AS80" s="119"/>
      <c r="AT80" s="120"/>
      <c r="AU80" s="120"/>
      <c r="AV80" s="120"/>
      <c r="AW80" s="120"/>
      <c r="AX80" s="120"/>
      <c r="AY80" s="120"/>
      <c r="AZ80" s="121"/>
      <c r="BA80" s="109"/>
      <c r="BB80" s="132"/>
      <c r="BC80" s="133"/>
      <c r="BD80" s="133"/>
      <c r="BE80" s="133"/>
      <c r="BF80" s="133"/>
      <c r="BG80" s="133"/>
      <c r="BH80" s="133"/>
      <c r="BI80" s="134"/>
      <c r="BJ80" s="94"/>
      <c r="BK80" s="94"/>
      <c r="BL80" s="94"/>
      <c r="BM80" s="94"/>
      <c r="BN80" s="94"/>
      <c r="BO80" s="94"/>
      <c r="BP80" s="94"/>
      <c r="BQ80" s="94"/>
      <c r="BR80" s="94"/>
      <c r="BS80" s="94"/>
      <c r="BT80" s="94"/>
      <c r="BU80" s="94"/>
      <c r="BV80" s="94"/>
      <c r="BW80" s="95"/>
      <c r="BX80" s="8"/>
      <c r="BY80" s="3"/>
      <c r="BZ80" s="3"/>
      <c r="CA80" s="3"/>
      <c r="CB80" s="3"/>
    </row>
    <row r="81" spans="2:80" ht="12" customHeight="1" x14ac:dyDescent="0.4">
      <c r="B81" s="105"/>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7"/>
      <c r="AA81" s="89"/>
      <c r="AB81" s="90"/>
      <c r="AC81" s="90"/>
      <c r="AD81" s="90"/>
      <c r="AE81" s="90"/>
      <c r="AF81" s="90"/>
      <c r="AG81" s="90"/>
      <c r="AH81" s="91"/>
      <c r="AI81" s="109" t="s">
        <v>12</v>
      </c>
      <c r="AJ81" s="113"/>
      <c r="AK81" s="114"/>
      <c r="AL81" s="114"/>
      <c r="AM81" s="114"/>
      <c r="AN81" s="114"/>
      <c r="AO81" s="114"/>
      <c r="AP81" s="114"/>
      <c r="AQ81" s="115"/>
      <c r="AR81" s="109" t="s">
        <v>12</v>
      </c>
      <c r="AS81" s="119"/>
      <c r="AT81" s="120"/>
      <c r="AU81" s="120"/>
      <c r="AV81" s="120"/>
      <c r="AW81" s="120"/>
      <c r="AX81" s="120"/>
      <c r="AY81" s="120"/>
      <c r="AZ81" s="121"/>
      <c r="BA81" s="109" t="s">
        <v>13</v>
      </c>
      <c r="BB81" s="129">
        <f>AA81*AJ81*AS81</f>
        <v>0</v>
      </c>
      <c r="BC81" s="130"/>
      <c r="BD81" s="130"/>
      <c r="BE81" s="130"/>
      <c r="BF81" s="130"/>
      <c r="BG81" s="130"/>
      <c r="BH81" s="130"/>
      <c r="BI81" s="131"/>
      <c r="BJ81" s="94"/>
      <c r="BK81" s="94"/>
      <c r="BL81" s="94"/>
      <c r="BM81" s="94"/>
      <c r="BN81" s="94"/>
      <c r="BO81" s="94"/>
      <c r="BP81" s="94"/>
      <c r="BQ81" s="94"/>
      <c r="BR81" s="94"/>
      <c r="BS81" s="94"/>
      <c r="BT81" s="94"/>
      <c r="BU81" s="94"/>
      <c r="BV81" s="94"/>
      <c r="BW81" s="95"/>
      <c r="BX81" s="8"/>
      <c r="BY81" s="3"/>
      <c r="BZ81" s="3"/>
      <c r="CA81" s="3"/>
      <c r="CB81" s="3"/>
    </row>
    <row r="82" spans="2:80" ht="12" customHeight="1" x14ac:dyDescent="0.4">
      <c r="B82" s="105"/>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7"/>
      <c r="AA82" s="89"/>
      <c r="AB82" s="90"/>
      <c r="AC82" s="90"/>
      <c r="AD82" s="90"/>
      <c r="AE82" s="90"/>
      <c r="AF82" s="90"/>
      <c r="AG82" s="90"/>
      <c r="AH82" s="91"/>
      <c r="AI82" s="109"/>
      <c r="AJ82" s="113"/>
      <c r="AK82" s="114"/>
      <c r="AL82" s="114"/>
      <c r="AM82" s="114"/>
      <c r="AN82" s="114"/>
      <c r="AO82" s="114"/>
      <c r="AP82" s="114"/>
      <c r="AQ82" s="115"/>
      <c r="AR82" s="109"/>
      <c r="AS82" s="119"/>
      <c r="AT82" s="120"/>
      <c r="AU82" s="120"/>
      <c r="AV82" s="120"/>
      <c r="AW82" s="120"/>
      <c r="AX82" s="120"/>
      <c r="AY82" s="120"/>
      <c r="AZ82" s="121"/>
      <c r="BA82" s="109"/>
      <c r="BB82" s="132"/>
      <c r="BC82" s="133"/>
      <c r="BD82" s="133"/>
      <c r="BE82" s="133"/>
      <c r="BF82" s="133"/>
      <c r="BG82" s="133"/>
      <c r="BH82" s="133"/>
      <c r="BI82" s="134"/>
      <c r="BJ82" s="94"/>
      <c r="BK82" s="94"/>
      <c r="BL82" s="94"/>
      <c r="BM82" s="94"/>
      <c r="BN82" s="94"/>
      <c r="BO82" s="94"/>
      <c r="BP82" s="94"/>
      <c r="BQ82" s="94"/>
      <c r="BR82" s="94"/>
      <c r="BS82" s="94"/>
      <c r="BT82" s="94"/>
      <c r="BU82" s="94"/>
      <c r="BV82" s="94"/>
      <c r="BW82" s="95"/>
      <c r="BX82" s="8"/>
      <c r="BY82" s="3"/>
      <c r="BZ82" s="3"/>
      <c r="CA82" s="3"/>
      <c r="CB82" s="3"/>
    </row>
    <row r="83" spans="2:80" ht="12" customHeight="1" x14ac:dyDescent="0.4">
      <c r="B83" s="105"/>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7"/>
      <c r="AA83" s="89"/>
      <c r="AB83" s="90"/>
      <c r="AC83" s="90"/>
      <c r="AD83" s="90"/>
      <c r="AE83" s="90"/>
      <c r="AF83" s="90"/>
      <c r="AG83" s="90"/>
      <c r="AH83" s="91"/>
      <c r="AI83" s="109" t="s">
        <v>12</v>
      </c>
      <c r="AJ83" s="135"/>
      <c r="AK83" s="136"/>
      <c r="AL83" s="136"/>
      <c r="AM83" s="136"/>
      <c r="AN83" s="136"/>
      <c r="AO83" s="136"/>
      <c r="AP83" s="136"/>
      <c r="AQ83" s="137"/>
      <c r="AR83" s="109" t="s">
        <v>12</v>
      </c>
      <c r="AS83" s="119"/>
      <c r="AT83" s="120"/>
      <c r="AU83" s="120"/>
      <c r="AV83" s="120"/>
      <c r="AW83" s="120"/>
      <c r="AX83" s="120"/>
      <c r="AY83" s="120"/>
      <c r="AZ83" s="121"/>
      <c r="BA83" s="109" t="s">
        <v>13</v>
      </c>
      <c r="BB83" s="129">
        <f>AA83*AJ83*AS83</f>
        <v>0</v>
      </c>
      <c r="BC83" s="130"/>
      <c r="BD83" s="130"/>
      <c r="BE83" s="130"/>
      <c r="BF83" s="130"/>
      <c r="BG83" s="130"/>
      <c r="BH83" s="130"/>
      <c r="BI83" s="131"/>
      <c r="BJ83" s="94"/>
      <c r="BK83" s="94"/>
      <c r="BL83" s="94"/>
      <c r="BM83" s="94"/>
      <c r="BN83" s="94"/>
      <c r="BO83" s="94"/>
      <c r="BP83" s="94"/>
      <c r="BQ83" s="94"/>
      <c r="BR83" s="94"/>
      <c r="BS83" s="94"/>
      <c r="BT83" s="94"/>
      <c r="BU83" s="94"/>
      <c r="BV83" s="94"/>
      <c r="BW83" s="95"/>
      <c r="BX83" s="8"/>
      <c r="BY83" s="3"/>
      <c r="BZ83" s="3"/>
      <c r="CA83" s="3"/>
      <c r="CB83" s="3"/>
    </row>
    <row r="84" spans="2:80" ht="12" customHeight="1" x14ac:dyDescent="0.4">
      <c r="B84" s="105"/>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7"/>
      <c r="AA84" s="89"/>
      <c r="AB84" s="90"/>
      <c r="AC84" s="90"/>
      <c r="AD84" s="90"/>
      <c r="AE84" s="90"/>
      <c r="AF84" s="90"/>
      <c r="AG84" s="90"/>
      <c r="AH84" s="91"/>
      <c r="AI84" s="109"/>
      <c r="AJ84" s="135"/>
      <c r="AK84" s="136"/>
      <c r="AL84" s="136"/>
      <c r="AM84" s="136"/>
      <c r="AN84" s="136"/>
      <c r="AO84" s="136"/>
      <c r="AP84" s="136"/>
      <c r="AQ84" s="137"/>
      <c r="AR84" s="109"/>
      <c r="AS84" s="119"/>
      <c r="AT84" s="120"/>
      <c r="AU84" s="120"/>
      <c r="AV84" s="120"/>
      <c r="AW84" s="120"/>
      <c r="AX84" s="120"/>
      <c r="AY84" s="120"/>
      <c r="AZ84" s="121"/>
      <c r="BA84" s="109"/>
      <c r="BB84" s="132"/>
      <c r="BC84" s="133"/>
      <c r="BD84" s="133"/>
      <c r="BE84" s="133"/>
      <c r="BF84" s="133"/>
      <c r="BG84" s="133"/>
      <c r="BH84" s="133"/>
      <c r="BI84" s="134"/>
      <c r="BJ84" s="94"/>
      <c r="BK84" s="94"/>
      <c r="BL84" s="94"/>
      <c r="BM84" s="94"/>
      <c r="BN84" s="94"/>
      <c r="BO84" s="94"/>
      <c r="BP84" s="94"/>
      <c r="BQ84" s="94"/>
      <c r="BR84" s="94"/>
      <c r="BS84" s="94"/>
      <c r="BT84" s="94"/>
      <c r="BU84" s="94"/>
      <c r="BV84" s="94"/>
      <c r="BW84" s="95"/>
      <c r="BX84" s="8"/>
      <c r="BY84" s="3"/>
      <c r="BZ84" s="3"/>
      <c r="CA84" s="3"/>
      <c r="CB84" s="3"/>
    </row>
    <row r="85" spans="2:80" ht="12" customHeight="1" x14ac:dyDescent="0.4">
      <c r="B85" s="105"/>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7"/>
      <c r="AA85" s="89"/>
      <c r="AB85" s="90"/>
      <c r="AC85" s="90"/>
      <c r="AD85" s="90"/>
      <c r="AE85" s="90"/>
      <c r="AF85" s="90"/>
      <c r="AG85" s="90"/>
      <c r="AH85" s="91"/>
      <c r="AI85" s="109" t="s">
        <v>12</v>
      </c>
      <c r="AJ85" s="135"/>
      <c r="AK85" s="136"/>
      <c r="AL85" s="136"/>
      <c r="AM85" s="136"/>
      <c r="AN85" s="136"/>
      <c r="AO85" s="136"/>
      <c r="AP85" s="136"/>
      <c r="AQ85" s="137"/>
      <c r="AR85" s="109" t="s">
        <v>12</v>
      </c>
      <c r="AS85" s="119"/>
      <c r="AT85" s="120"/>
      <c r="AU85" s="120"/>
      <c r="AV85" s="120"/>
      <c r="AW85" s="120"/>
      <c r="AX85" s="120"/>
      <c r="AY85" s="120"/>
      <c r="AZ85" s="121"/>
      <c r="BA85" s="109" t="s">
        <v>13</v>
      </c>
      <c r="BB85" s="129">
        <f>AA85*AJ85*AS85</f>
        <v>0</v>
      </c>
      <c r="BC85" s="130"/>
      <c r="BD85" s="130"/>
      <c r="BE85" s="130"/>
      <c r="BF85" s="130"/>
      <c r="BG85" s="130"/>
      <c r="BH85" s="130"/>
      <c r="BI85" s="131"/>
      <c r="BJ85" s="94"/>
      <c r="BK85" s="94"/>
      <c r="BL85" s="94"/>
      <c r="BM85" s="94"/>
      <c r="BN85" s="94"/>
      <c r="BO85" s="94"/>
      <c r="BP85" s="94"/>
      <c r="BQ85" s="94"/>
      <c r="BR85" s="94"/>
      <c r="BS85" s="94"/>
      <c r="BT85" s="94"/>
      <c r="BU85" s="94"/>
      <c r="BV85" s="94"/>
      <c r="BW85" s="95"/>
      <c r="BX85" s="8"/>
      <c r="BY85" s="3"/>
      <c r="BZ85" s="3"/>
      <c r="CA85" s="3"/>
      <c r="CB85" s="3"/>
    </row>
    <row r="86" spans="2:80" ht="12" customHeight="1" x14ac:dyDescent="0.4">
      <c r="B86" s="105"/>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7"/>
      <c r="AA86" s="89"/>
      <c r="AB86" s="90"/>
      <c r="AC86" s="90"/>
      <c r="AD86" s="90"/>
      <c r="AE86" s="90"/>
      <c r="AF86" s="90"/>
      <c r="AG86" s="90"/>
      <c r="AH86" s="91"/>
      <c r="AI86" s="109"/>
      <c r="AJ86" s="135"/>
      <c r="AK86" s="136"/>
      <c r="AL86" s="136"/>
      <c r="AM86" s="136"/>
      <c r="AN86" s="136"/>
      <c r="AO86" s="136"/>
      <c r="AP86" s="136"/>
      <c r="AQ86" s="137"/>
      <c r="AR86" s="109"/>
      <c r="AS86" s="119"/>
      <c r="AT86" s="120"/>
      <c r="AU86" s="120"/>
      <c r="AV86" s="120"/>
      <c r="AW86" s="120"/>
      <c r="AX86" s="120"/>
      <c r="AY86" s="120"/>
      <c r="AZ86" s="121"/>
      <c r="BA86" s="109"/>
      <c r="BB86" s="132"/>
      <c r="BC86" s="133"/>
      <c r="BD86" s="133"/>
      <c r="BE86" s="133"/>
      <c r="BF86" s="133"/>
      <c r="BG86" s="133"/>
      <c r="BH86" s="133"/>
      <c r="BI86" s="134"/>
      <c r="BJ86" s="94"/>
      <c r="BK86" s="94"/>
      <c r="BL86" s="94"/>
      <c r="BM86" s="94"/>
      <c r="BN86" s="94"/>
      <c r="BO86" s="94"/>
      <c r="BP86" s="94"/>
      <c r="BQ86" s="94"/>
      <c r="BR86" s="94"/>
      <c r="BS86" s="94"/>
      <c r="BT86" s="94"/>
      <c r="BU86" s="94"/>
      <c r="BV86" s="94"/>
      <c r="BW86" s="95"/>
      <c r="BX86" s="8"/>
      <c r="BY86" s="3"/>
      <c r="BZ86" s="3"/>
      <c r="CA86" s="3"/>
      <c r="CB86" s="3"/>
    </row>
    <row r="87" spans="2:80" ht="12" customHeight="1" x14ac:dyDescent="0.4">
      <c r="B87" s="105"/>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7"/>
      <c r="AA87" s="89"/>
      <c r="AB87" s="90"/>
      <c r="AC87" s="90"/>
      <c r="AD87" s="90"/>
      <c r="AE87" s="90"/>
      <c r="AF87" s="90"/>
      <c r="AG87" s="90"/>
      <c r="AH87" s="91"/>
      <c r="AI87" s="109" t="s">
        <v>12</v>
      </c>
      <c r="AJ87" s="135"/>
      <c r="AK87" s="136"/>
      <c r="AL87" s="136"/>
      <c r="AM87" s="136"/>
      <c r="AN87" s="136"/>
      <c r="AO87" s="136"/>
      <c r="AP87" s="136"/>
      <c r="AQ87" s="137"/>
      <c r="AR87" s="109" t="s">
        <v>12</v>
      </c>
      <c r="AS87" s="119"/>
      <c r="AT87" s="120"/>
      <c r="AU87" s="120"/>
      <c r="AV87" s="120"/>
      <c r="AW87" s="120"/>
      <c r="AX87" s="120"/>
      <c r="AY87" s="120"/>
      <c r="AZ87" s="121"/>
      <c r="BA87" s="109" t="s">
        <v>13</v>
      </c>
      <c r="BB87" s="129">
        <f>AA87*AJ87*AS87</f>
        <v>0</v>
      </c>
      <c r="BC87" s="130"/>
      <c r="BD87" s="130"/>
      <c r="BE87" s="130"/>
      <c r="BF87" s="130"/>
      <c r="BG87" s="130"/>
      <c r="BH87" s="130"/>
      <c r="BI87" s="131"/>
      <c r="BJ87" s="94"/>
      <c r="BK87" s="94"/>
      <c r="BL87" s="94"/>
      <c r="BM87" s="94"/>
      <c r="BN87" s="94"/>
      <c r="BO87" s="94"/>
      <c r="BP87" s="94"/>
      <c r="BQ87" s="94"/>
      <c r="BR87" s="94"/>
      <c r="BS87" s="94"/>
      <c r="BT87" s="94"/>
      <c r="BU87" s="94"/>
      <c r="BV87" s="94"/>
      <c r="BW87" s="95"/>
      <c r="BX87" s="8"/>
      <c r="BY87" s="3" t="str">
        <f>IF(LEFT(AA89,1)="T","TRUE","FALSE")</f>
        <v>FALSE</v>
      </c>
      <c r="BZ87" s="3" t="b">
        <f>ISNUMBER(ABS(RIGHT(AA89,13)))</f>
        <v>0</v>
      </c>
      <c r="CA87" s="3" t="str">
        <f t="shared" ref="CA87" si="18">TEXT(BZ87,"@")</f>
        <v>FALSE</v>
      </c>
      <c r="CB87" s="3" t="str">
        <f>IF(ISNUMBER(BP89),"TRUE","FALSE")</f>
        <v>FALSE</v>
      </c>
    </row>
    <row r="88" spans="2:80" ht="12" customHeight="1" x14ac:dyDescent="0.4">
      <c r="B88" s="105"/>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7"/>
      <c r="AA88" s="89"/>
      <c r="AB88" s="90"/>
      <c r="AC88" s="90"/>
      <c r="AD88" s="90"/>
      <c r="AE88" s="90"/>
      <c r="AF88" s="90"/>
      <c r="AG88" s="90"/>
      <c r="AH88" s="91"/>
      <c r="AI88" s="109"/>
      <c r="AJ88" s="135"/>
      <c r="AK88" s="136"/>
      <c r="AL88" s="136"/>
      <c r="AM88" s="136"/>
      <c r="AN88" s="136"/>
      <c r="AO88" s="136"/>
      <c r="AP88" s="136"/>
      <c r="AQ88" s="137"/>
      <c r="AR88" s="109"/>
      <c r="AS88" s="119"/>
      <c r="AT88" s="120"/>
      <c r="AU88" s="120"/>
      <c r="AV88" s="120"/>
      <c r="AW88" s="120"/>
      <c r="AX88" s="120"/>
      <c r="AY88" s="120"/>
      <c r="AZ88" s="121"/>
      <c r="BA88" s="109"/>
      <c r="BB88" s="132"/>
      <c r="BC88" s="133"/>
      <c r="BD88" s="133"/>
      <c r="BE88" s="133"/>
      <c r="BF88" s="133"/>
      <c r="BG88" s="133"/>
      <c r="BH88" s="133"/>
      <c r="BI88" s="134"/>
      <c r="BJ88" s="94"/>
      <c r="BK88" s="94"/>
      <c r="BL88" s="94"/>
      <c r="BM88" s="94"/>
      <c r="BN88" s="94"/>
      <c r="BO88" s="94"/>
      <c r="BP88" s="94"/>
      <c r="BQ88" s="94"/>
      <c r="BR88" s="94"/>
      <c r="BS88" s="94"/>
      <c r="BT88" s="94"/>
      <c r="BU88" s="94"/>
      <c r="BV88" s="94"/>
      <c r="BW88" s="95"/>
      <c r="BX88" s="8"/>
      <c r="BY88" s="3"/>
      <c r="BZ88" s="3"/>
      <c r="CA88" s="3"/>
      <c r="CB88" s="3"/>
    </row>
    <row r="89" spans="2:80" ht="12" customHeight="1" x14ac:dyDescent="0.4">
      <c r="B89" s="105"/>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7"/>
      <c r="AA89" s="89"/>
      <c r="AB89" s="90"/>
      <c r="AC89" s="90"/>
      <c r="AD89" s="90"/>
      <c r="AE89" s="90"/>
      <c r="AF89" s="90"/>
      <c r="AG89" s="90"/>
      <c r="AH89" s="91"/>
      <c r="AI89" s="109" t="s">
        <v>12</v>
      </c>
      <c r="AJ89" s="113"/>
      <c r="AK89" s="114"/>
      <c r="AL89" s="114"/>
      <c r="AM89" s="114"/>
      <c r="AN89" s="114"/>
      <c r="AO89" s="114"/>
      <c r="AP89" s="114"/>
      <c r="AQ89" s="115"/>
      <c r="AR89" s="109" t="s">
        <v>12</v>
      </c>
      <c r="AS89" s="119"/>
      <c r="AT89" s="120"/>
      <c r="AU89" s="120"/>
      <c r="AV89" s="120"/>
      <c r="AW89" s="120"/>
      <c r="AX89" s="120"/>
      <c r="AY89" s="120"/>
      <c r="AZ89" s="121"/>
      <c r="BA89" s="109" t="s">
        <v>13</v>
      </c>
      <c r="BB89" s="129">
        <f>AA89*AJ89*AS89</f>
        <v>0</v>
      </c>
      <c r="BC89" s="130"/>
      <c r="BD89" s="130"/>
      <c r="BE89" s="130"/>
      <c r="BF89" s="130"/>
      <c r="BG89" s="130"/>
      <c r="BH89" s="130"/>
      <c r="BI89" s="131"/>
      <c r="BJ89" s="94"/>
      <c r="BK89" s="94"/>
      <c r="BL89" s="94"/>
      <c r="BM89" s="94"/>
      <c r="BN89" s="94"/>
      <c r="BO89" s="94"/>
      <c r="BP89" s="94"/>
      <c r="BQ89" s="94"/>
      <c r="BR89" s="94"/>
      <c r="BS89" s="94"/>
      <c r="BT89" s="94"/>
      <c r="BU89" s="94"/>
      <c r="BV89" s="94"/>
      <c r="BW89" s="95"/>
      <c r="BX89" s="8"/>
      <c r="BY89" s="3" t="str">
        <f>IF(LEFT(AA91,1)="T","TRUE","FALSE")</f>
        <v>FALSE</v>
      </c>
      <c r="BZ89" s="3" t="b">
        <f>ISNUMBER(ABS(RIGHT(AA91,13)))</f>
        <v>0</v>
      </c>
      <c r="CA89" s="3" t="str">
        <f t="shared" ref="CA89" si="19">TEXT(BZ89,"@")</f>
        <v>FALSE</v>
      </c>
      <c r="CB89" s="3" t="str">
        <f>IF(ISNUMBER(BP91),"TRUE","FALSE")</f>
        <v>FALSE</v>
      </c>
    </row>
    <row r="90" spans="2:80" ht="12" customHeight="1" x14ac:dyDescent="0.4">
      <c r="B90" s="105"/>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7"/>
      <c r="AA90" s="89"/>
      <c r="AB90" s="90"/>
      <c r="AC90" s="90"/>
      <c r="AD90" s="90"/>
      <c r="AE90" s="90"/>
      <c r="AF90" s="90"/>
      <c r="AG90" s="90"/>
      <c r="AH90" s="91"/>
      <c r="AI90" s="109"/>
      <c r="AJ90" s="113"/>
      <c r="AK90" s="114"/>
      <c r="AL90" s="114"/>
      <c r="AM90" s="114"/>
      <c r="AN90" s="114"/>
      <c r="AO90" s="114"/>
      <c r="AP90" s="114"/>
      <c r="AQ90" s="115"/>
      <c r="AR90" s="109"/>
      <c r="AS90" s="119"/>
      <c r="AT90" s="120"/>
      <c r="AU90" s="120"/>
      <c r="AV90" s="120"/>
      <c r="AW90" s="120"/>
      <c r="AX90" s="120"/>
      <c r="AY90" s="120"/>
      <c r="AZ90" s="121"/>
      <c r="BA90" s="109"/>
      <c r="BB90" s="132"/>
      <c r="BC90" s="133"/>
      <c r="BD90" s="133"/>
      <c r="BE90" s="133"/>
      <c r="BF90" s="133"/>
      <c r="BG90" s="133"/>
      <c r="BH90" s="133"/>
      <c r="BI90" s="134"/>
      <c r="BJ90" s="94"/>
      <c r="BK90" s="94"/>
      <c r="BL90" s="94"/>
      <c r="BM90" s="94"/>
      <c r="BN90" s="94"/>
      <c r="BO90" s="94"/>
      <c r="BP90" s="94"/>
      <c r="BQ90" s="94"/>
      <c r="BR90" s="94"/>
      <c r="BS90" s="94"/>
      <c r="BT90" s="94"/>
      <c r="BU90" s="94"/>
      <c r="BV90" s="94"/>
      <c r="BW90" s="95"/>
      <c r="BX90" s="8"/>
      <c r="BY90" s="3"/>
      <c r="BZ90" s="3"/>
      <c r="CA90" s="3"/>
      <c r="CB90" s="3"/>
    </row>
    <row r="91" spans="2:80" ht="12" customHeight="1" x14ac:dyDescent="0.4">
      <c r="B91" s="105"/>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7"/>
      <c r="AA91" s="89"/>
      <c r="AB91" s="90"/>
      <c r="AC91" s="90"/>
      <c r="AD91" s="90"/>
      <c r="AE91" s="90"/>
      <c r="AF91" s="90"/>
      <c r="AG91" s="90"/>
      <c r="AH91" s="91"/>
      <c r="AI91" s="109" t="s">
        <v>12</v>
      </c>
      <c r="AJ91" s="113"/>
      <c r="AK91" s="114"/>
      <c r="AL91" s="114"/>
      <c r="AM91" s="114"/>
      <c r="AN91" s="114"/>
      <c r="AO91" s="114"/>
      <c r="AP91" s="114"/>
      <c r="AQ91" s="115"/>
      <c r="AR91" s="109" t="s">
        <v>12</v>
      </c>
      <c r="AS91" s="119"/>
      <c r="AT91" s="120"/>
      <c r="AU91" s="120"/>
      <c r="AV91" s="120"/>
      <c r="AW91" s="120"/>
      <c r="AX91" s="120"/>
      <c r="AY91" s="120"/>
      <c r="AZ91" s="121"/>
      <c r="BA91" s="109" t="s">
        <v>13</v>
      </c>
      <c r="BB91" s="129">
        <f>AA91*AJ91*AS91</f>
        <v>0</v>
      </c>
      <c r="BC91" s="130"/>
      <c r="BD91" s="130"/>
      <c r="BE91" s="130"/>
      <c r="BF91" s="130"/>
      <c r="BG91" s="130"/>
      <c r="BH91" s="130"/>
      <c r="BI91" s="131"/>
      <c r="BJ91" s="94"/>
      <c r="BK91" s="94"/>
      <c r="BL91" s="94"/>
      <c r="BM91" s="94"/>
      <c r="BN91" s="94"/>
      <c r="BO91" s="94"/>
      <c r="BP91" s="94"/>
      <c r="BQ91" s="94"/>
      <c r="BR91" s="94"/>
      <c r="BS91" s="94"/>
      <c r="BT91" s="94"/>
      <c r="BU91" s="94"/>
      <c r="BV91" s="94"/>
      <c r="BW91" s="95"/>
      <c r="BX91" s="8"/>
      <c r="BY91" s="3" t="str">
        <f>IF(LEFT(AA93,1)="T","TRUE","FALSE")</f>
        <v>FALSE</v>
      </c>
      <c r="BZ91" s="3" t="b">
        <f>ISNUMBER(ABS(RIGHT(AA93,13)))</f>
        <v>0</v>
      </c>
      <c r="CA91" s="3" t="str">
        <f t="shared" ref="CA91" si="20">TEXT(BZ91,"@")</f>
        <v>FALSE</v>
      </c>
      <c r="CB91" s="3" t="str">
        <f>IF(ISNUMBER(BP93),"TRUE","FALSE")</f>
        <v>FALSE</v>
      </c>
    </row>
    <row r="92" spans="2:80" ht="12" customHeight="1" x14ac:dyDescent="0.4">
      <c r="B92" s="105"/>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7"/>
      <c r="AA92" s="89"/>
      <c r="AB92" s="90"/>
      <c r="AC92" s="90"/>
      <c r="AD92" s="90"/>
      <c r="AE92" s="90"/>
      <c r="AF92" s="90"/>
      <c r="AG92" s="90"/>
      <c r="AH92" s="91"/>
      <c r="AI92" s="109"/>
      <c r="AJ92" s="113"/>
      <c r="AK92" s="114"/>
      <c r="AL92" s="114"/>
      <c r="AM92" s="114"/>
      <c r="AN92" s="114"/>
      <c r="AO92" s="114"/>
      <c r="AP92" s="114"/>
      <c r="AQ92" s="115"/>
      <c r="AR92" s="109"/>
      <c r="AS92" s="119"/>
      <c r="AT92" s="120"/>
      <c r="AU92" s="120"/>
      <c r="AV92" s="120"/>
      <c r="AW92" s="120"/>
      <c r="AX92" s="120"/>
      <c r="AY92" s="120"/>
      <c r="AZ92" s="121"/>
      <c r="BA92" s="109"/>
      <c r="BB92" s="132"/>
      <c r="BC92" s="133"/>
      <c r="BD92" s="133"/>
      <c r="BE92" s="133"/>
      <c r="BF92" s="133"/>
      <c r="BG92" s="133"/>
      <c r="BH92" s="133"/>
      <c r="BI92" s="134"/>
      <c r="BJ92" s="94"/>
      <c r="BK92" s="94"/>
      <c r="BL92" s="94"/>
      <c r="BM92" s="94"/>
      <c r="BN92" s="94"/>
      <c r="BO92" s="94"/>
      <c r="BP92" s="94"/>
      <c r="BQ92" s="94"/>
      <c r="BR92" s="94"/>
      <c r="BS92" s="94"/>
      <c r="BT92" s="94"/>
      <c r="BU92" s="94"/>
      <c r="BV92" s="94"/>
      <c r="BW92" s="95"/>
      <c r="BX92" s="8"/>
      <c r="BY92" s="3"/>
      <c r="BZ92" s="3"/>
      <c r="CA92" s="3"/>
      <c r="CB92" s="3"/>
    </row>
    <row r="93" spans="2:80" ht="12" customHeight="1" x14ac:dyDescent="0.4">
      <c r="B93" s="105"/>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7"/>
      <c r="AA93" s="89"/>
      <c r="AB93" s="90"/>
      <c r="AC93" s="90"/>
      <c r="AD93" s="90"/>
      <c r="AE93" s="90"/>
      <c r="AF93" s="90"/>
      <c r="AG93" s="90"/>
      <c r="AH93" s="91"/>
      <c r="AI93" s="109" t="s">
        <v>12</v>
      </c>
      <c r="AJ93" s="113"/>
      <c r="AK93" s="114"/>
      <c r="AL93" s="114"/>
      <c r="AM93" s="114"/>
      <c r="AN93" s="114"/>
      <c r="AO93" s="114"/>
      <c r="AP93" s="114"/>
      <c r="AQ93" s="115"/>
      <c r="AR93" s="109" t="s">
        <v>12</v>
      </c>
      <c r="AS93" s="119"/>
      <c r="AT93" s="120"/>
      <c r="AU93" s="120"/>
      <c r="AV93" s="120"/>
      <c r="AW93" s="120"/>
      <c r="AX93" s="120"/>
      <c r="AY93" s="120"/>
      <c r="AZ93" s="121"/>
      <c r="BA93" s="109" t="s">
        <v>13</v>
      </c>
      <c r="BB93" s="129">
        <f>AA93*AJ93*AS93</f>
        <v>0</v>
      </c>
      <c r="BC93" s="130"/>
      <c r="BD93" s="130"/>
      <c r="BE93" s="130"/>
      <c r="BF93" s="130"/>
      <c r="BG93" s="130"/>
      <c r="BH93" s="130"/>
      <c r="BI93" s="131"/>
      <c r="BJ93" s="94"/>
      <c r="BK93" s="94"/>
      <c r="BL93" s="94"/>
      <c r="BM93" s="94"/>
      <c r="BN93" s="94"/>
      <c r="BO93" s="94"/>
      <c r="BP93" s="94"/>
      <c r="BQ93" s="94"/>
      <c r="BR93" s="94"/>
      <c r="BS93" s="94"/>
      <c r="BT93" s="94"/>
      <c r="BU93" s="94"/>
      <c r="BV93" s="94"/>
      <c r="BW93" s="95"/>
      <c r="BX93" s="8"/>
      <c r="BY93" s="3" t="str">
        <f>IF(LEFT(AA95,1)="T","TRUE","FALSE")</f>
        <v>FALSE</v>
      </c>
      <c r="BZ93" s="3" t="b">
        <f>ISNUMBER(ABS(RIGHT(AA95,13)))</f>
        <v>0</v>
      </c>
      <c r="CA93" s="3" t="str">
        <f t="shared" ref="CA93" si="21">TEXT(BZ93,"@")</f>
        <v>FALSE</v>
      </c>
      <c r="CB93" s="3" t="str">
        <f>IF(ISNUMBER(BP95),"TRUE","FALSE")</f>
        <v>FALSE</v>
      </c>
    </row>
    <row r="94" spans="2:80" ht="12" customHeight="1" x14ac:dyDescent="0.4">
      <c r="B94" s="105"/>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7"/>
      <c r="AA94" s="89"/>
      <c r="AB94" s="90"/>
      <c r="AC94" s="90"/>
      <c r="AD94" s="90"/>
      <c r="AE94" s="90"/>
      <c r="AF94" s="90"/>
      <c r="AG94" s="90"/>
      <c r="AH94" s="91"/>
      <c r="AI94" s="109"/>
      <c r="AJ94" s="113"/>
      <c r="AK94" s="114"/>
      <c r="AL94" s="114"/>
      <c r="AM94" s="114"/>
      <c r="AN94" s="114"/>
      <c r="AO94" s="114"/>
      <c r="AP94" s="114"/>
      <c r="AQ94" s="115"/>
      <c r="AR94" s="109"/>
      <c r="AS94" s="119"/>
      <c r="AT94" s="120"/>
      <c r="AU94" s="120"/>
      <c r="AV94" s="120"/>
      <c r="AW94" s="120"/>
      <c r="AX94" s="120"/>
      <c r="AY94" s="120"/>
      <c r="AZ94" s="121"/>
      <c r="BA94" s="109"/>
      <c r="BB94" s="132"/>
      <c r="BC94" s="133"/>
      <c r="BD94" s="133"/>
      <c r="BE94" s="133"/>
      <c r="BF94" s="133"/>
      <c r="BG94" s="133"/>
      <c r="BH94" s="133"/>
      <c r="BI94" s="134"/>
      <c r="BJ94" s="94"/>
      <c r="BK94" s="94"/>
      <c r="BL94" s="94"/>
      <c r="BM94" s="94"/>
      <c r="BN94" s="94"/>
      <c r="BO94" s="94"/>
      <c r="BP94" s="94"/>
      <c r="BQ94" s="94"/>
      <c r="BR94" s="94"/>
      <c r="BS94" s="94"/>
      <c r="BT94" s="94"/>
      <c r="BU94" s="94"/>
      <c r="BV94" s="94"/>
      <c r="BW94" s="95"/>
      <c r="BX94" s="8"/>
      <c r="BY94" s="3"/>
      <c r="BZ94" s="3"/>
      <c r="CA94" s="3"/>
      <c r="CB94" s="3"/>
    </row>
    <row r="95" spans="2:80" ht="12" customHeight="1" x14ac:dyDescent="0.4">
      <c r="B95" s="105"/>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7"/>
      <c r="AA95" s="89"/>
      <c r="AB95" s="90"/>
      <c r="AC95" s="90"/>
      <c r="AD95" s="90"/>
      <c r="AE95" s="90"/>
      <c r="AF95" s="90"/>
      <c r="AG95" s="90"/>
      <c r="AH95" s="91"/>
      <c r="AI95" s="109" t="s">
        <v>12</v>
      </c>
      <c r="AJ95" s="113"/>
      <c r="AK95" s="114"/>
      <c r="AL95" s="114"/>
      <c r="AM95" s="114"/>
      <c r="AN95" s="114"/>
      <c r="AO95" s="114"/>
      <c r="AP95" s="114"/>
      <c r="AQ95" s="115"/>
      <c r="AR95" s="109" t="s">
        <v>12</v>
      </c>
      <c r="AS95" s="119"/>
      <c r="AT95" s="120"/>
      <c r="AU95" s="120"/>
      <c r="AV95" s="120"/>
      <c r="AW95" s="120"/>
      <c r="AX95" s="120"/>
      <c r="AY95" s="120"/>
      <c r="AZ95" s="121"/>
      <c r="BA95" s="109" t="s">
        <v>13</v>
      </c>
      <c r="BB95" s="129">
        <f>AA95*AJ95*AS95</f>
        <v>0</v>
      </c>
      <c r="BC95" s="130"/>
      <c r="BD95" s="130"/>
      <c r="BE95" s="130"/>
      <c r="BF95" s="130"/>
      <c r="BG95" s="130"/>
      <c r="BH95" s="130"/>
      <c r="BI95" s="131"/>
      <c r="BJ95" s="94"/>
      <c r="BK95" s="94"/>
      <c r="BL95" s="94"/>
      <c r="BM95" s="94"/>
      <c r="BN95" s="94"/>
      <c r="BO95" s="94"/>
      <c r="BP95" s="94"/>
      <c r="BQ95" s="94"/>
      <c r="BR95" s="94"/>
      <c r="BS95" s="94"/>
      <c r="BT95" s="94"/>
      <c r="BU95" s="94"/>
      <c r="BV95" s="94"/>
      <c r="BW95" s="95"/>
      <c r="BX95" s="8"/>
      <c r="BY95" s="3"/>
      <c r="BZ95" s="3"/>
      <c r="CA95" s="3"/>
      <c r="CB95" s="3"/>
    </row>
    <row r="96" spans="2:80" ht="12" customHeight="1" thickBot="1" x14ac:dyDescent="0.45">
      <c r="B96" s="163"/>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5"/>
      <c r="AA96" s="166"/>
      <c r="AB96" s="167"/>
      <c r="AC96" s="167"/>
      <c r="AD96" s="167"/>
      <c r="AE96" s="167"/>
      <c r="AF96" s="167"/>
      <c r="AG96" s="167"/>
      <c r="AH96" s="168"/>
      <c r="AI96" s="169"/>
      <c r="AJ96" s="170"/>
      <c r="AK96" s="171"/>
      <c r="AL96" s="171"/>
      <c r="AM96" s="171"/>
      <c r="AN96" s="171"/>
      <c r="AO96" s="171"/>
      <c r="AP96" s="171"/>
      <c r="AQ96" s="172"/>
      <c r="AR96" s="169"/>
      <c r="AS96" s="173"/>
      <c r="AT96" s="174"/>
      <c r="AU96" s="174"/>
      <c r="AV96" s="174"/>
      <c r="AW96" s="174"/>
      <c r="AX96" s="174"/>
      <c r="AY96" s="174"/>
      <c r="AZ96" s="175"/>
      <c r="BA96" s="138"/>
      <c r="BB96" s="132"/>
      <c r="BC96" s="133"/>
      <c r="BD96" s="133"/>
      <c r="BE96" s="133"/>
      <c r="BF96" s="133"/>
      <c r="BG96" s="133"/>
      <c r="BH96" s="133"/>
      <c r="BI96" s="134"/>
      <c r="BJ96" s="143"/>
      <c r="BK96" s="143"/>
      <c r="BL96" s="143"/>
      <c r="BM96" s="143"/>
      <c r="BN96" s="143"/>
      <c r="BO96" s="143"/>
      <c r="BP96" s="143"/>
      <c r="BQ96" s="143"/>
      <c r="BR96" s="143"/>
      <c r="BS96" s="143"/>
      <c r="BT96" s="143"/>
      <c r="BU96" s="143"/>
      <c r="BV96" s="143"/>
      <c r="BW96" s="144"/>
      <c r="BX96" s="8"/>
      <c r="BY96" s="3" t="e">
        <f>IF(LEFT(#REF!,1)="T","TRUE","FALSE")</f>
        <v>#REF!</v>
      </c>
      <c r="BZ96" s="3" t="b">
        <f>ISNUMBER(ABS(RIGHT(#REF!,13)))</f>
        <v>0</v>
      </c>
      <c r="CA96" s="3" t="str">
        <f t="shared" ref="CA96" si="22">TEXT(BZ96,"@")</f>
        <v>FALSE</v>
      </c>
      <c r="CB96" s="3" t="str">
        <f>IF(ISNUMBER(#REF!),"TRUE","FALSE")</f>
        <v>FALSE</v>
      </c>
    </row>
    <row r="97" spans="2:80" ht="12" customHeight="1" x14ac:dyDescent="0.4">
      <c r="B97" s="145"/>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7"/>
      <c r="AA97" s="48"/>
      <c r="AB97" s="48"/>
      <c r="AC97" s="48"/>
      <c r="AD97" s="48"/>
      <c r="AE97" s="48"/>
      <c r="AF97" s="48"/>
      <c r="AG97" s="48"/>
      <c r="AH97" s="48"/>
      <c r="AI97" s="33"/>
      <c r="AJ97" s="11"/>
      <c r="AK97" s="9"/>
      <c r="AL97" s="9"/>
      <c r="AM97" s="9"/>
      <c r="AN97" s="9"/>
      <c r="AO97" s="9"/>
      <c r="AP97" s="9"/>
      <c r="AQ97" s="9"/>
      <c r="AR97" s="9"/>
      <c r="AS97" s="151" t="s">
        <v>17</v>
      </c>
      <c r="AT97" s="152"/>
      <c r="AU97" s="152"/>
      <c r="AV97" s="152"/>
      <c r="AW97" s="152"/>
      <c r="AX97" s="152"/>
      <c r="AY97" s="152"/>
      <c r="AZ97" s="152"/>
      <c r="BA97" s="153"/>
      <c r="BB97" s="157">
        <f>SUM(BB77:BI96)</f>
        <v>0</v>
      </c>
      <c r="BC97" s="158"/>
      <c r="BD97" s="158"/>
      <c r="BE97" s="158"/>
      <c r="BF97" s="158"/>
      <c r="BG97" s="158"/>
      <c r="BH97" s="158"/>
      <c r="BI97" s="159"/>
      <c r="BJ97" s="9"/>
      <c r="BK97" s="9"/>
      <c r="BL97" s="9"/>
      <c r="BM97" s="9"/>
      <c r="BN97" s="9"/>
      <c r="BO97" s="9"/>
      <c r="BP97" s="9"/>
      <c r="BQ97" s="9"/>
      <c r="BR97" s="9"/>
      <c r="BS97" s="9"/>
      <c r="BT97" s="9"/>
      <c r="BU97" s="9"/>
      <c r="BV97" s="9"/>
      <c r="BW97" s="14"/>
      <c r="BX97" s="8"/>
      <c r="BY97" s="3"/>
      <c r="BZ97" s="3"/>
      <c r="CA97" s="3"/>
      <c r="CB97" s="3"/>
    </row>
    <row r="98" spans="2:80" ht="12" customHeight="1" thickBot="1" x14ac:dyDescent="0.45">
      <c r="B98" s="148"/>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50"/>
      <c r="AA98" s="48"/>
      <c r="AB98" s="48"/>
      <c r="AC98" s="48"/>
      <c r="AD98" s="48"/>
      <c r="AE98" s="48"/>
      <c r="AF98" s="48"/>
      <c r="AG98" s="48"/>
      <c r="AH98" s="48"/>
      <c r="AI98" s="33"/>
      <c r="AJ98" s="9"/>
      <c r="AK98" s="9"/>
      <c r="AL98" s="9"/>
      <c r="AM98" s="9"/>
      <c r="AN98" s="9"/>
      <c r="AO98" s="9"/>
      <c r="AP98" s="9"/>
      <c r="AQ98" s="9"/>
      <c r="AR98" s="9"/>
      <c r="AS98" s="154"/>
      <c r="AT98" s="155"/>
      <c r="AU98" s="155"/>
      <c r="AV98" s="155"/>
      <c r="AW98" s="155"/>
      <c r="AX98" s="155"/>
      <c r="AY98" s="155"/>
      <c r="AZ98" s="155"/>
      <c r="BA98" s="156"/>
      <c r="BB98" s="160"/>
      <c r="BC98" s="161"/>
      <c r="BD98" s="161"/>
      <c r="BE98" s="161"/>
      <c r="BF98" s="161"/>
      <c r="BG98" s="161"/>
      <c r="BH98" s="161"/>
      <c r="BI98" s="162"/>
      <c r="BJ98" s="9"/>
      <c r="BK98" s="9"/>
      <c r="BL98" s="9"/>
      <c r="BM98" s="9"/>
      <c r="BN98" s="9"/>
      <c r="BO98" s="9"/>
      <c r="BP98" s="9"/>
      <c r="BQ98" s="9"/>
      <c r="BR98" s="9"/>
      <c r="BS98" s="9"/>
      <c r="BT98" s="9"/>
      <c r="BU98" s="9"/>
      <c r="BV98" s="9"/>
      <c r="BW98" s="14"/>
      <c r="BX98" s="8"/>
      <c r="BY98" s="3" t="str">
        <f>IF(LEFT(AA100,1)="T","TRUE","FALSE")</f>
        <v>FALSE</v>
      </c>
      <c r="BZ98" s="3" t="b">
        <f>ISNUMBER(ABS(RIGHT(AA100,13)))</f>
        <v>0</v>
      </c>
      <c r="CA98" s="3" t="str">
        <f t="shared" ref="CA98" si="23">TEXT(BZ98,"@")</f>
        <v>FALSE</v>
      </c>
      <c r="CB98" s="3" t="str">
        <f>IF(ISNUMBER(BP100),"TRUE","FALSE")</f>
        <v>FALSE</v>
      </c>
    </row>
    <row r="99" spans="2:80" ht="12" customHeight="1" x14ac:dyDescent="0.4">
      <c r="B99" s="42" t="s">
        <v>4</v>
      </c>
      <c r="C99" s="43"/>
      <c r="D99" s="43"/>
      <c r="E99" s="43"/>
      <c r="F99" s="43"/>
      <c r="G99" s="43"/>
      <c r="H99" s="43"/>
      <c r="I99" s="43"/>
      <c r="J99" s="43"/>
      <c r="K99" s="43"/>
      <c r="L99" s="43"/>
      <c r="M99" s="43"/>
      <c r="N99" s="43"/>
      <c r="O99" s="43"/>
      <c r="P99" s="43"/>
      <c r="Q99" s="43"/>
      <c r="R99" s="43"/>
      <c r="S99" s="43"/>
      <c r="T99" s="43"/>
      <c r="U99" s="43"/>
      <c r="V99" s="43"/>
      <c r="W99" s="43"/>
      <c r="X99" s="43"/>
      <c r="Y99" s="43"/>
      <c r="Z99" s="44"/>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18"/>
      <c r="BX99" s="8"/>
      <c r="BY99" s="3"/>
      <c r="BZ99" s="3"/>
      <c r="CA99" s="3"/>
      <c r="CB99" s="3"/>
    </row>
    <row r="100" spans="2:80" ht="12" customHeight="1" x14ac:dyDescent="0.4">
      <c r="B100" s="45"/>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7"/>
      <c r="AA100" s="28" t="s">
        <v>27</v>
      </c>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17"/>
      <c r="BX100" s="8"/>
      <c r="BY100" s="3" t="str">
        <f>IF(LEFT(AA102,1)="T","TRUE","FALSE")</f>
        <v>FALSE</v>
      </c>
      <c r="BZ100" s="3" t="b">
        <f>ISNUMBER(ABS(RIGHT(AA102,13)))</f>
        <v>0</v>
      </c>
      <c r="CA100" s="3" t="str">
        <f t="shared" ref="CA100" si="24">TEXT(BZ100,"@")</f>
        <v>FALSE</v>
      </c>
      <c r="CB100" s="3" t="str">
        <f>IF(ISNUMBER(BP102),"TRUE","FALSE")</f>
        <v>FALSE</v>
      </c>
    </row>
    <row r="101" spans="2:80" ht="12" customHeight="1" x14ac:dyDescent="0.4">
      <c r="B101" s="122" t="s">
        <v>11</v>
      </c>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4"/>
      <c r="AA101" s="128" t="s">
        <v>26</v>
      </c>
      <c r="AB101" s="98"/>
      <c r="AC101" s="98"/>
      <c r="AD101" s="98"/>
      <c r="AE101" s="98"/>
      <c r="AF101" s="98"/>
      <c r="AG101" s="98"/>
      <c r="AH101" s="98"/>
      <c r="AI101" s="96" t="s">
        <v>12</v>
      </c>
      <c r="AJ101" s="128" t="s">
        <v>10</v>
      </c>
      <c r="AK101" s="98"/>
      <c r="AL101" s="98"/>
      <c r="AM101" s="98"/>
      <c r="AN101" s="98"/>
      <c r="AO101" s="98"/>
      <c r="AP101" s="98"/>
      <c r="AQ101" s="98"/>
      <c r="AR101" s="96" t="s">
        <v>12</v>
      </c>
      <c r="AS101" s="98" t="s">
        <v>34</v>
      </c>
      <c r="AT101" s="98"/>
      <c r="AU101" s="98"/>
      <c r="AV101" s="98"/>
      <c r="AW101" s="98"/>
      <c r="AX101" s="98"/>
      <c r="AY101" s="98"/>
      <c r="AZ101" s="98"/>
      <c r="BA101" s="96" t="s">
        <v>13</v>
      </c>
      <c r="BB101" s="98" t="s">
        <v>16</v>
      </c>
      <c r="BC101" s="98"/>
      <c r="BD101" s="98"/>
      <c r="BE101" s="98"/>
      <c r="BF101" s="98"/>
      <c r="BG101" s="98"/>
      <c r="BH101" s="98"/>
      <c r="BI101" s="98"/>
      <c r="BJ101" s="98" t="s">
        <v>14</v>
      </c>
      <c r="BK101" s="98"/>
      <c r="BL101" s="98"/>
      <c r="BM101" s="98"/>
      <c r="BN101" s="98"/>
      <c r="BO101" s="98"/>
      <c r="BP101" s="98"/>
      <c r="BQ101" s="98"/>
      <c r="BR101" s="98"/>
      <c r="BS101" s="98"/>
      <c r="BT101" s="98"/>
      <c r="BU101" s="98"/>
      <c r="BV101" s="98"/>
      <c r="BW101" s="100"/>
      <c r="BX101" s="8"/>
      <c r="BY101" s="3"/>
      <c r="BZ101" s="3"/>
      <c r="CA101" s="3"/>
      <c r="CB101" s="3"/>
    </row>
    <row r="102" spans="2:80" ht="12" customHeight="1" thickBot="1" x14ac:dyDescent="0.45">
      <c r="B102" s="125"/>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7"/>
      <c r="AA102" s="99"/>
      <c r="AB102" s="99"/>
      <c r="AC102" s="99"/>
      <c r="AD102" s="99"/>
      <c r="AE102" s="99"/>
      <c r="AF102" s="99"/>
      <c r="AG102" s="99"/>
      <c r="AH102" s="99"/>
      <c r="AI102" s="97"/>
      <c r="AJ102" s="99"/>
      <c r="AK102" s="99"/>
      <c r="AL102" s="99"/>
      <c r="AM102" s="99"/>
      <c r="AN102" s="99"/>
      <c r="AO102" s="99"/>
      <c r="AP102" s="99"/>
      <c r="AQ102" s="99"/>
      <c r="AR102" s="97"/>
      <c r="AS102" s="99"/>
      <c r="AT102" s="99"/>
      <c r="AU102" s="99"/>
      <c r="AV102" s="99"/>
      <c r="AW102" s="99"/>
      <c r="AX102" s="99"/>
      <c r="AY102" s="99"/>
      <c r="AZ102" s="99"/>
      <c r="BA102" s="97"/>
      <c r="BB102" s="99"/>
      <c r="BC102" s="99"/>
      <c r="BD102" s="99"/>
      <c r="BE102" s="99"/>
      <c r="BF102" s="99"/>
      <c r="BG102" s="99"/>
      <c r="BH102" s="99"/>
      <c r="BI102" s="99"/>
      <c r="BJ102" s="99"/>
      <c r="BK102" s="99"/>
      <c r="BL102" s="99"/>
      <c r="BM102" s="99"/>
      <c r="BN102" s="99"/>
      <c r="BO102" s="99"/>
      <c r="BP102" s="99"/>
      <c r="BQ102" s="99"/>
      <c r="BR102" s="99"/>
      <c r="BS102" s="99"/>
      <c r="BT102" s="99"/>
      <c r="BU102" s="99"/>
      <c r="BV102" s="99"/>
      <c r="BW102" s="101"/>
      <c r="BX102" s="8"/>
      <c r="BY102" s="3"/>
      <c r="BZ102" s="3"/>
      <c r="CA102" s="3"/>
      <c r="CB102" s="3"/>
    </row>
    <row r="103" spans="2:80" ht="12" customHeight="1" thickTop="1" x14ac:dyDescent="0.4">
      <c r="B103" s="102"/>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4"/>
      <c r="AA103" s="86"/>
      <c r="AB103" s="87"/>
      <c r="AC103" s="87"/>
      <c r="AD103" s="87"/>
      <c r="AE103" s="87"/>
      <c r="AF103" s="87"/>
      <c r="AG103" s="87"/>
      <c r="AH103" s="88"/>
      <c r="AI103" s="108" t="s">
        <v>12</v>
      </c>
      <c r="AJ103" s="110"/>
      <c r="AK103" s="111"/>
      <c r="AL103" s="111"/>
      <c r="AM103" s="111"/>
      <c r="AN103" s="111"/>
      <c r="AO103" s="111"/>
      <c r="AP103" s="111"/>
      <c r="AQ103" s="112"/>
      <c r="AR103" s="108" t="s">
        <v>12</v>
      </c>
      <c r="AS103" s="116"/>
      <c r="AT103" s="117"/>
      <c r="AU103" s="117"/>
      <c r="AV103" s="117"/>
      <c r="AW103" s="117"/>
      <c r="AX103" s="117"/>
      <c r="AY103" s="117"/>
      <c r="AZ103" s="118"/>
      <c r="BA103" s="108" t="s">
        <v>13</v>
      </c>
      <c r="BB103" s="86">
        <f>AA103*AJ103*AS103</f>
        <v>0</v>
      </c>
      <c r="BC103" s="87"/>
      <c r="BD103" s="87"/>
      <c r="BE103" s="87"/>
      <c r="BF103" s="87"/>
      <c r="BG103" s="87"/>
      <c r="BH103" s="87"/>
      <c r="BI103" s="88"/>
      <c r="BJ103" s="92"/>
      <c r="BK103" s="92"/>
      <c r="BL103" s="92"/>
      <c r="BM103" s="92"/>
      <c r="BN103" s="92"/>
      <c r="BO103" s="92"/>
      <c r="BP103" s="92"/>
      <c r="BQ103" s="92"/>
      <c r="BR103" s="92"/>
      <c r="BS103" s="92"/>
      <c r="BT103" s="92"/>
      <c r="BU103" s="92"/>
      <c r="BV103" s="92"/>
      <c r="BW103" s="93"/>
      <c r="BX103" s="8"/>
      <c r="BY103" s="3" t="str">
        <f>IF(LEFT(AA105,1)="T","TRUE","FALSE")</f>
        <v>FALSE</v>
      </c>
      <c r="BZ103" s="3" t="b">
        <f>ISNUMBER(ABS(RIGHT(AA105,13)))</f>
        <v>0</v>
      </c>
      <c r="CA103" s="3" t="str">
        <f t="shared" ref="CA103" si="25">TEXT(BZ103,"@")</f>
        <v>FALSE</v>
      </c>
      <c r="CB103" s="3" t="str">
        <f>IF(ISNUMBER(BP105),"TRUE","FALSE")</f>
        <v>FALSE</v>
      </c>
    </row>
    <row r="104" spans="2:80" ht="12" customHeight="1" x14ac:dyDescent="0.4">
      <c r="B104" s="105"/>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7"/>
      <c r="AA104" s="89"/>
      <c r="AB104" s="90"/>
      <c r="AC104" s="90"/>
      <c r="AD104" s="90"/>
      <c r="AE104" s="90"/>
      <c r="AF104" s="90"/>
      <c r="AG104" s="90"/>
      <c r="AH104" s="91"/>
      <c r="AI104" s="109"/>
      <c r="AJ104" s="113"/>
      <c r="AK104" s="114"/>
      <c r="AL104" s="114"/>
      <c r="AM104" s="114"/>
      <c r="AN104" s="114"/>
      <c r="AO104" s="114"/>
      <c r="AP104" s="114"/>
      <c r="AQ104" s="115"/>
      <c r="AR104" s="109"/>
      <c r="AS104" s="119"/>
      <c r="AT104" s="120"/>
      <c r="AU104" s="120"/>
      <c r="AV104" s="120"/>
      <c r="AW104" s="120"/>
      <c r="AX104" s="120"/>
      <c r="AY104" s="120"/>
      <c r="AZ104" s="121"/>
      <c r="BA104" s="109"/>
      <c r="BB104" s="89"/>
      <c r="BC104" s="90"/>
      <c r="BD104" s="90"/>
      <c r="BE104" s="90"/>
      <c r="BF104" s="90"/>
      <c r="BG104" s="90"/>
      <c r="BH104" s="90"/>
      <c r="BI104" s="91"/>
      <c r="BJ104" s="94"/>
      <c r="BK104" s="94"/>
      <c r="BL104" s="94"/>
      <c r="BM104" s="94"/>
      <c r="BN104" s="94"/>
      <c r="BO104" s="94"/>
      <c r="BP104" s="94"/>
      <c r="BQ104" s="94"/>
      <c r="BR104" s="94"/>
      <c r="BS104" s="94"/>
      <c r="BT104" s="94"/>
      <c r="BU104" s="94"/>
      <c r="BV104" s="94"/>
      <c r="BW104" s="95"/>
      <c r="BX104" s="8"/>
      <c r="BY104" s="3"/>
      <c r="BZ104" s="3"/>
      <c r="CA104" s="3"/>
      <c r="CB104" s="3"/>
    </row>
    <row r="105" spans="2:80" ht="12" customHeight="1" x14ac:dyDescent="0.4">
      <c r="B105" s="105"/>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7"/>
      <c r="AA105" s="89"/>
      <c r="AB105" s="90"/>
      <c r="AC105" s="90"/>
      <c r="AD105" s="90"/>
      <c r="AE105" s="90"/>
      <c r="AF105" s="90"/>
      <c r="AG105" s="90"/>
      <c r="AH105" s="91"/>
      <c r="AI105" s="109" t="s">
        <v>12</v>
      </c>
      <c r="AJ105" s="113"/>
      <c r="AK105" s="114"/>
      <c r="AL105" s="114"/>
      <c r="AM105" s="114"/>
      <c r="AN105" s="114"/>
      <c r="AO105" s="114"/>
      <c r="AP105" s="114"/>
      <c r="AQ105" s="115"/>
      <c r="AR105" s="109" t="s">
        <v>12</v>
      </c>
      <c r="AS105" s="119"/>
      <c r="AT105" s="120"/>
      <c r="AU105" s="120"/>
      <c r="AV105" s="120"/>
      <c r="AW105" s="120"/>
      <c r="AX105" s="120"/>
      <c r="AY105" s="120"/>
      <c r="AZ105" s="121"/>
      <c r="BA105" s="138" t="s">
        <v>13</v>
      </c>
      <c r="BB105" s="89">
        <f t="shared" ref="BB105" si="26">AA105*AJ105*AS105</f>
        <v>0</v>
      </c>
      <c r="BC105" s="90"/>
      <c r="BD105" s="90"/>
      <c r="BE105" s="90"/>
      <c r="BF105" s="90"/>
      <c r="BG105" s="90"/>
      <c r="BH105" s="90"/>
      <c r="BI105" s="91"/>
      <c r="BJ105" s="94"/>
      <c r="BK105" s="94"/>
      <c r="BL105" s="94"/>
      <c r="BM105" s="94"/>
      <c r="BN105" s="94"/>
      <c r="BO105" s="94"/>
      <c r="BP105" s="94"/>
      <c r="BQ105" s="94"/>
      <c r="BR105" s="94"/>
      <c r="BS105" s="94"/>
      <c r="BT105" s="94"/>
      <c r="BU105" s="94"/>
      <c r="BV105" s="94"/>
      <c r="BW105" s="95"/>
      <c r="BX105" s="8"/>
      <c r="BY105" s="3" t="str">
        <f>IF(LEFT(AA113,1)="T","TRUE","FALSE")</f>
        <v>FALSE</v>
      </c>
      <c r="BZ105" s="3" t="b">
        <f>ISNUMBER(ABS(RIGHT(AA113,13)))</f>
        <v>0</v>
      </c>
      <c r="CA105" s="3" t="str">
        <f t="shared" ref="CA105" si="27">TEXT(BZ105,"@")</f>
        <v>FALSE</v>
      </c>
      <c r="CB105" s="3" t="str">
        <f>IF(ISNUMBER(BP113),"TRUE","FALSE")</f>
        <v>FALSE</v>
      </c>
    </row>
    <row r="106" spans="2:80" ht="12" customHeight="1" x14ac:dyDescent="0.4">
      <c r="B106" s="105"/>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7"/>
      <c r="AA106" s="89"/>
      <c r="AB106" s="90"/>
      <c r="AC106" s="90"/>
      <c r="AD106" s="90"/>
      <c r="AE106" s="90"/>
      <c r="AF106" s="90"/>
      <c r="AG106" s="90"/>
      <c r="AH106" s="91"/>
      <c r="AI106" s="109"/>
      <c r="AJ106" s="113"/>
      <c r="AK106" s="114"/>
      <c r="AL106" s="114"/>
      <c r="AM106" s="114"/>
      <c r="AN106" s="114"/>
      <c r="AO106" s="114"/>
      <c r="AP106" s="114"/>
      <c r="AQ106" s="115"/>
      <c r="AR106" s="109"/>
      <c r="AS106" s="119"/>
      <c r="AT106" s="120"/>
      <c r="AU106" s="120"/>
      <c r="AV106" s="120"/>
      <c r="AW106" s="120"/>
      <c r="AX106" s="120"/>
      <c r="AY106" s="120"/>
      <c r="AZ106" s="121"/>
      <c r="BA106" s="139"/>
      <c r="BB106" s="89"/>
      <c r="BC106" s="90"/>
      <c r="BD106" s="90"/>
      <c r="BE106" s="90"/>
      <c r="BF106" s="90"/>
      <c r="BG106" s="90"/>
      <c r="BH106" s="90"/>
      <c r="BI106" s="91"/>
      <c r="BJ106" s="94"/>
      <c r="BK106" s="94"/>
      <c r="BL106" s="94"/>
      <c r="BM106" s="94"/>
      <c r="BN106" s="94"/>
      <c r="BO106" s="94"/>
      <c r="BP106" s="94"/>
      <c r="BQ106" s="94"/>
      <c r="BR106" s="94"/>
      <c r="BS106" s="94"/>
      <c r="BT106" s="94"/>
      <c r="BU106" s="94"/>
      <c r="BV106" s="94"/>
      <c r="BW106" s="95"/>
      <c r="BX106" s="8"/>
      <c r="BY106" s="3"/>
      <c r="BZ106" s="3"/>
      <c r="CA106" s="3"/>
      <c r="CB106" s="3"/>
    </row>
    <row r="107" spans="2:80" ht="12" customHeight="1" x14ac:dyDescent="0.4">
      <c r="B107" s="105"/>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7"/>
      <c r="AA107" s="89"/>
      <c r="AB107" s="90"/>
      <c r="AC107" s="90"/>
      <c r="AD107" s="90"/>
      <c r="AE107" s="90"/>
      <c r="AF107" s="90"/>
      <c r="AG107" s="90"/>
      <c r="AH107" s="91"/>
      <c r="AI107" s="109" t="s">
        <v>12</v>
      </c>
      <c r="AJ107" s="113"/>
      <c r="AK107" s="114"/>
      <c r="AL107" s="114"/>
      <c r="AM107" s="114"/>
      <c r="AN107" s="114"/>
      <c r="AO107" s="114"/>
      <c r="AP107" s="114"/>
      <c r="AQ107" s="115"/>
      <c r="AR107" s="109" t="s">
        <v>12</v>
      </c>
      <c r="AS107" s="119"/>
      <c r="AT107" s="120"/>
      <c r="AU107" s="120"/>
      <c r="AV107" s="120"/>
      <c r="AW107" s="120"/>
      <c r="AX107" s="120"/>
      <c r="AY107" s="120"/>
      <c r="AZ107" s="121"/>
      <c r="BA107" s="138" t="s">
        <v>13</v>
      </c>
      <c r="BB107" s="89">
        <f t="shared" ref="BB107" si="28">AA107*AJ107*AS107</f>
        <v>0</v>
      </c>
      <c r="BC107" s="90"/>
      <c r="BD107" s="90"/>
      <c r="BE107" s="90"/>
      <c r="BF107" s="90"/>
      <c r="BG107" s="90"/>
      <c r="BH107" s="90"/>
      <c r="BI107" s="91"/>
      <c r="BJ107" s="94"/>
      <c r="BK107" s="94"/>
      <c r="BL107" s="94"/>
      <c r="BM107" s="94"/>
      <c r="BN107" s="94"/>
      <c r="BO107" s="94"/>
      <c r="BP107" s="94"/>
      <c r="BQ107" s="94"/>
      <c r="BR107" s="94"/>
      <c r="BS107" s="94"/>
      <c r="BT107" s="94"/>
      <c r="BU107" s="94"/>
      <c r="BV107" s="94"/>
      <c r="BW107" s="95"/>
      <c r="BX107" s="8"/>
      <c r="BY107" s="3"/>
      <c r="BZ107" s="3"/>
      <c r="CA107" s="3"/>
      <c r="CB107" s="3"/>
    </row>
    <row r="108" spans="2:80" ht="12" customHeight="1" x14ac:dyDescent="0.4">
      <c r="B108" s="105"/>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7"/>
      <c r="AA108" s="89"/>
      <c r="AB108" s="90"/>
      <c r="AC108" s="90"/>
      <c r="AD108" s="90"/>
      <c r="AE108" s="90"/>
      <c r="AF108" s="90"/>
      <c r="AG108" s="90"/>
      <c r="AH108" s="91"/>
      <c r="AI108" s="109"/>
      <c r="AJ108" s="113"/>
      <c r="AK108" s="114"/>
      <c r="AL108" s="114"/>
      <c r="AM108" s="114"/>
      <c r="AN108" s="114"/>
      <c r="AO108" s="114"/>
      <c r="AP108" s="114"/>
      <c r="AQ108" s="115"/>
      <c r="AR108" s="109"/>
      <c r="AS108" s="119"/>
      <c r="AT108" s="120"/>
      <c r="AU108" s="120"/>
      <c r="AV108" s="120"/>
      <c r="AW108" s="120"/>
      <c r="AX108" s="120"/>
      <c r="AY108" s="120"/>
      <c r="AZ108" s="121"/>
      <c r="BA108" s="139"/>
      <c r="BB108" s="89"/>
      <c r="BC108" s="90"/>
      <c r="BD108" s="90"/>
      <c r="BE108" s="90"/>
      <c r="BF108" s="90"/>
      <c r="BG108" s="90"/>
      <c r="BH108" s="90"/>
      <c r="BI108" s="91"/>
      <c r="BJ108" s="94"/>
      <c r="BK108" s="94"/>
      <c r="BL108" s="94"/>
      <c r="BM108" s="94"/>
      <c r="BN108" s="94"/>
      <c r="BO108" s="94"/>
      <c r="BP108" s="94"/>
      <c r="BQ108" s="94"/>
      <c r="BR108" s="94"/>
      <c r="BS108" s="94"/>
      <c r="BT108" s="94"/>
      <c r="BU108" s="94"/>
      <c r="BV108" s="94"/>
      <c r="BW108" s="95"/>
      <c r="BX108" s="8"/>
      <c r="BY108" s="3"/>
      <c r="BZ108" s="3"/>
      <c r="CA108" s="3"/>
      <c r="CB108" s="3"/>
    </row>
    <row r="109" spans="2:80" ht="12" customHeight="1" x14ac:dyDescent="0.4">
      <c r="B109" s="105"/>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7"/>
      <c r="AA109" s="89"/>
      <c r="AB109" s="90"/>
      <c r="AC109" s="90"/>
      <c r="AD109" s="90"/>
      <c r="AE109" s="90"/>
      <c r="AF109" s="90"/>
      <c r="AG109" s="90"/>
      <c r="AH109" s="91"/>
      <c r="AI109" s="109" t="s">
        <v>12</v>
      </c>
      <c r="AJ109" s="135"/>
      <c r="AK109" s="136"/>
      <c r="AL109" s="136"/>
      <c r="AM109" s="136"/>
      <c r="AN109" s="136"/>
      <c r="AO109" s="136"/>
      <c r="AP109" s="136"/>
      <c r="AQ109" s="137"/>
      <c r="AR109" s="109" t="s">
        <v>12</v>
      </c>
      <c r="AS109" s="119"/>
      <c r="AT109" s="120"/>
      <c r="AU109" s="120"/>
      <c r="AV109" s="120"/>
      <c r="AW109" s="120"/>
      <c r="AX109" s="120"/>
      <c r="AY109" s="120"/>
      <c r="AZ109" s="121"/>
      <c r="BA109" s="138" t="s">
        <v>13</v>
      </c>
      <c r="BB109" s="89">
        <f t="shared" ref="BB109" si="29">AA109*AJ109*AS109</f>
        <v>0</v>
      </c>
      <c r="BC109" s="90"/>
      <c r="BD109" s="90"/>
      <c r="BE109" s="90"/>
      <c r="BF109" s="90"/>
      <c r="BG109" s="90"/>
      <c r="BH109" s="90"/>
      <c r="BI109" s="91"/>
      <c r="BJ109" s="94"/>
      <c r="BK109" s="94"/>
      <c r="BL109" s="94"/>
      <c r="BM109" s="94"/>
      <c r="BN109" s="94"/>
      <c r="BO109" s="94"/>
      <c r="BP109" s="94"/>
      <c r="BQ109" s="94"/>
      <c r="BR109" s="94"/>
      <c r="BS109" s="94"/>
      <c r="BT109" s="94"/>
      <c r="BU109" s="94"/>
      <c r="BV109" s="94"/>
      <c r="BW109" s="95"/>
      <c r="BX109" s="8"/>
      <c r="BY109" s="3"/>
      <c r="BZ109" s="3"/>
      <c r="CA109" s="3"/>
      <c r="CB109" s="3"/>
    </row>
    <row r="110" spans="2:80" ht="12" customHeight="1" x14ac:dyDescent="0.4">
      <c r="B110" s="105"/>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7"/>
      <c r="AA110" s="89"/>
      <c r="AB110" s="90"/>
      <c r="AC110" s="90"/>
      <c r="AD110" s="90"/>
      <c r="AE110" s="90"/>
      <c r="AF110" s="90"/>
      <c r="AG110" s="90"/>
      <c r="AH110" s="91"/>
      <c r="AI110" s="109"/>
      <c r="AJ110" s="135"/>
      <c r="AK110" s="136"/>
      <c r="AL110" s="136"/>
      <c r="AM110" s="136"/>
      <c r="AN110" s="136"/>
      <c r="AO110" s="136"/>
      <c r="AP110" s="136"/>
      <c r="AQ110" s="137"/>
      <c r="AR110" s="109"/>
      <c r="AS110" s="119"/>
      <c r="AT110" s="120"/>
      <c r="AU110" s="120"/>
      <c r="AV110" s="120"/>
      <c r="AW110" s="120"/>
      <c r="AX110" s="120"/>
      <c r="AY110" s="120"/>
      <c r="AZ110" s="121"/>
      <c r="BA110" s="139"/>
      <c r="BB110" s="89"/>
      <c r="BC110" s="90"/>
      <c r="BD110" s="90"/>
      <c r="BE110" s="90"/>
      <c r="BF110" s="90"/>
      <c r="BG110" s="90"/>
      <c r="BH110" s="90"/>
      <c r="BI110" s="91"/>
      <c r="BJ110" s="94"/>
      <c r="BK110" s="94"/>
      <c r="BL110" s="94"/>
      <c r="BM110" s="94"/>
      <c r="BN110" s="94"/>
      <c r="BO110" s="94"/>
      <c r="BP110" s="94"/>
      <c r="BQ110" s="94"/>
      <c r="BR110" s="94"/>
      <c r="BS110" s="94"/>
      <c r="BT110" s="94"/>
      <c r="BU110" s="94"/>
      <c r="BV110" s="94"/>
      <c r="BW110" s="95"/>
      <c r="BX110" s="8"/>
      <c r="BY110" s="3"/>
      <c r="BZ110" s="3"/>
      <c r="CA110" s="3"/>
      <c r="CB110" s="3"/>
    </row>
    <row r="111" spans="2:80" ht="12" customHeight="1" x14ac:dyDescent="0.4">
      <c r="B111" s="105"/>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7"/>
      <c r="AA111" s="89"/>
      <c r="AB111" s="90"/>
      <c r="AC111" s="90"/>
      <c r="AD111" s="90"/>
      <c r="AE111" s="90"/>
      <c r="AF111" s="90"/>
      <c r="AG111" s="90"/>
      <c r="AH111" s="91"/>
      <c r="AI111" s="109" t="s">
        <v>12</v>
      </c>
      <c r="AJ111" s="135"/>
      <c r="AK111" s="136"/>
      <c r="AL111" s="136"/>
      <c r="AM111" s="136"/>
      <c r="AN111" s="136"/>
      <c r="AO111" s="136"/>
      <c r="AP111" s="136"/>
      <c r="AQ111" s="137"/>
      <c r="AR111" s="109" t="s">
        <v>12</v>
      </c>
      <c r="AS111" s="119"/>
      <c r="AT111" s="120"/>
      <c r="AU111" s="120"/>
      <c r="AV111" s="120"/>
      <c r="AW111" s="120"/>
      <c r="AX111" s="120"/>
      <c r="AY111" s="120"/>
      <c r="AZ111" s="121"/>
      <c r="BA111" s="138" t="s">
        <v>13</v>
      </c>
      <c r="BB111" s="89">
        <f t="shared" ref="BB111" si="30">AA111*AJ111*AS111</f>
        <v>0</v>
      </c>
      <c r="BC111" s="90"/>
      <c r="BD111" s="90"/>
      <c r="BE111" s="90"/>
      <c r="BF111" s="90"/>
      <c r="BG111" s="90"/>
      <c r="BH111" s="90"/>
      <c r="BI111" s="91"/>
      <c r="BJ111" s="94"/>
      <c r="BK111" s="94"/>
      <c r="BL111" s="94"/>
      <c r="BM111" s="94"/>
      <c r="BN111" s="94"/>
      <c r="BO111" s="94"/>
      <c r="BP111" s="94"/>
      <c r="BQ111" s="94"/>
      <c r="BR111" s="94"/>
      <c r="BS111" s="94"/>
      <c r="BT111" s="94"/>
      <c r="BU111" s="94"/>
      <c r="BV111" s="94"/>
      <c r="BW111" s="95"/>
      <c r="BX111" s="8"/>
      <c r="BY111" s="3"/>
      <c r="BZ111" s="3"/>
      <c r="CA111" s="3"/>
      <c r="CB111" s="3"/>
    </row>
    <row r="112" spans="2:80" ht="12" customHeight="1" x14ac:dyDescent="0.4">
      <c r="B112" s="105"/>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7"/>
      <c r="AA112" s="89"/>
      <c r="AB112" s="90"/>
      <c r="AC112" s="90"/>
      <c r="AD112" s="90"/>
      <c r="AE112" s="90"/>
      <c r="AF112" s="90"/>
      <c r="AG112" s="90"/>
      <c r="AH112" s="91"/>
      <c r="AI112" s="109"/>
      <c r="AJ112" s="135"/>
      <c r="AK112" s="136"/>
      <c r="AL112" s="136"/>
      <c r="AM112" s="136"/>
      <c r="AN112" s="136"/>
      <c r="AO112" s="136"/>
      <c r="AP112" s="136"/>
      <c r="AQ112" s="137"/>
      <c r="AR112" s="109"/>
      <c r="AS112" s="119"/>
      <c r="AT112" s="120"/>
      <c r="AU112" s="120"/>
      <c r="AV112" s="120"/>
      <c r="AW112" s="120"/>
      <c r="AX112" s="120"/>
      <c r="AY112" s="120"/>
      <c r="AZ112" s="121"/>
      <c r="BA112" s="139"/>
      <c r="BB112" s="89"/>
      <c r="BC112" s="90"/>
      <c r="BD112" s="90"/>
      <c r="BE112" s="90"/>
      <c r="BF112" s="90"/>
      <c r="BG112" s="90"/>
      <c r="BH112" s="90"/>
      <c r="BI112" s="91"/>
      <c r="BJ112" s="94"/>
      <c r="BK112" s="94"/>
      <c r="BL112" s="94"/>
      <c r="BM112" s="94"/>
      <c r="BN112" s="94"/>
      <c r="BO112" s="94"/>
      <c r="BP112" s="94"/>
      <c r="BQ112" s="94"/>
      <c r="BR112" s="94"/>
      <c r="BS112" s="94"/>
      <c r="BT112" s="94"/>
      <c r="BU112" s="94"/>
      <c r="BV112" s="94"/>
      <c r="BW112" s="95"/>
      <c r="BX112" s="8"/>
      <c r="BY112" s="3"/>
      <c r="BZ112" s="3"/>
      <c r="CA112" s="3"/>
      <c r="CB112" s="3"/>
    </row>
    <row r="113" spans="2:80" ht="12" customHeight="1" x14ac:dyDescent="0.4">
      <c r="B113" s="105"/>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7"/>
      <c r="AA113" s="89"/>
      <c r="AB113" s="90"/>
      <c r="AC113" s="90"/>
      <c r="AD113" s="90"/>
      <c r="AE113" s="90"/>
      <c r="AF113" s="90"/>
      <c r="AG113" s="90"/>
      <c r="AH113" s="91"/>
      <c r="AI113" s="109" t="s">
        <v>12</v>
      </c>
      <c r="AJ113" s="135"/>
      <c r="AK113" s="136"/>
      <c r="AL113" s="136"/>
      <c r="AM113" s="136"/>
      <c r="AN113" s="136"/>
      <c r="AO113" s="136"/>
      <c r="AP113" s="136"/>
      <c r="AQ113" s="137"/>
      <c r="AR113" s="109" t="s">
        <v>12</v>
      </c>
      <c r="AS113" s="119"/>
      <c r="AT113" s="120"/>
      <c r="AU113" s="120"/>
      <c r="AV113" s="120"/>
      <c r="AW113" s="120"/>
      <c r="AX113" s="120"/>
      <c r="AY113" s="120"/>
      <c r="AZ113" s="121"/>
      <c r="BA113" s="109" t="s">
        <v>13</v>
      </c>
      <c r="BB113" s="89">
        <f t="shared" ref="BB113" si="31">AA113*AJ113*AS113</f>
        <v>0</v>
      </c>
      <c r="BC113" s="90"/>
      <c r="BD113" s="90"/>
      <c r="BE113" s="90"/>
      <c r="BF113" s="90"/>
      <c r="BG113" s="90"/>
      <c r="BH113" s="90"/>
      <c r="BI113" s="91"/>
      <c r="BJ113" s="94"/>
      <c r="BK113" s="94"/>
      <c r="BL113" s="94"/>
      <c r="BM113" s="94"/>
      <c r="BN113" s="94"/>
      <c r="BO113" s="94"/>
      <c r="BP113" s="94"/>
      <c r="BQ113" s="94"/>
      <c r="BR113" s="94"/>
      <c r="BS113" s="94"/>
      <c r="BT113" s="94"/>
      <c r="BU113" s="94"/>
      <c r="BV113" s="94"/>
      <c r="BW113" s="95"/>
      <c r="BX113" s="8"/>
      <c r="BY113" s="3" t="str">
        <f>IF(LEFT(AA115,1)="T","TRUE","FALSE")</f>
        <v>FALSE</v>
      </c>
      <c r="BZ113" s="3" t="b">
        <f>ISNUMBER(ABS(RIGHT(AA115,13)))</f>
        <v>0</v>
      </c>
      <c r="CA113" s="3" t="str">
        <f t="shared" ref="CA113" si="32">TEXT(BZ113,"@")</f>
        <v>FALSE</v>
      </c>
      <c r="CB113" s="3" t="str">
        <f>IF(ISNUMBER(BP115),"TRUE","FALSE")</f>
        <v>FALSE</v>
      </c>
    </row>
    <row r="114" spans="2:80" ht="12" customHeight="1" x14ac:dyDescent="0.4">
      <c r="B114" s="105"/>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7"/>
      <c r="AA114" s="89"/>
      <c r="AB114" s="90"/>
      <c r="AC114" s="90"/>
      <c r="AD114" s="90"/>
      <c r="AE114" s="90"/>
      <c r="AF114" s="90"/>
      <c r="AG114" s="90"/>
      <c r="AH114" s="91"/>
      <c r="AI114" s="109"/>
      <c r="AJ114" s="135"/>
      <c r="AK114" s="136"/>
      <c r="AL114" s="136"/>
      <c r="AM114" s="136"/>
      <c r="AN114" s="136"/>
      <c r="AO114" s="136"/>
      <c r="AP114" s="136"/>
      <c r="AQ114" s="137"/>
      <c r="AR114" s="109"/>
      <c r="AS114" s="119"/>
      <c r="AT114" s="120"/>
      <c r="AU114" s="120"/>
      <c r="AV114" s="120"/>
      <c r="AW114" s="120"/>
      <c r="AX114" s="120"/>
      <c r="AY114" s="120"/>
      <c r="AZ114" s="121"/>
      <c r="BA114" s="109"/>
      <c r="BB114" s="89"/>
      <c r="BC114" s="90"/>
      <c r="BD114" s="90"/>
      <c r="BE114" s="90"/>
      <c r="BF114" s="90"/>
      <c r="BG114" s="90"/>
      <c r="BH114" s="90"/>
      <c r="BI114" s="91"/>
      <c r="BJ114" s="94"/>
      <c r="BK114" s="94"/>
      <c r="BL114" s="94"/>
      <c r="BM114" s="94"/>
      <c r="BN114" s="94"/>
      <c r="BO114" s="94"/>
      <c r="BP114" s="94"/>
      <c r="BQ114" s="94"/>
      <c r="BR114" s="94"/>
      <c r="BS114" s="94"/>
      <c r="BT114" s="94"/>
      <c r="BU114" s="94"/>
      <c r="BV114" s="94"/>
      <c r="BW114" s="95"/>
      <c r="BX114" s="8"/>
      <c r="BY114" s="3"/>
      <c r="BZ114" s="3"/>
      <c r="CA114" s="3"/>
      <c r="CB114" s="3"/>
    </row>
    <row r="115" spans="2:80" ht="12" customHeight="1" x14ac:dyDescent="0.4">
      <c r="B115" s="105"/>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7"/>
      <c r="AA115" s="89"/>
      <c r="AB115" s="90"/>
      <c r="AC115" s="90"/>
      <c r="AD115" s="90"/>
      <c r="AE115" s="90"/>
      <c r="AF115" s="90"/>
      <c r="AG115" s="90"/>
      <c r="AH115" s="91"/>
      <c r="AI115" s="109" t="s">
        <v>12</v>
      </c>
      <c r="AJ115" s="113"/>
      <c r="AK115" s="114"/>
      <c r="AL115" s="114"/>
      <c r="AM115" s="114"/>
      <c r="AN115" s="114"/>
      <c r="AO115" s="114"/>
      <c r="AP115" s="114"/>
      <c r="AQ115" s="115"/>
      <c r="AR115" s="109" t="s">
        <v>12</v>
      </c>
      <c r="AS115" s="119"/>
      <c r="AT115" s="120"/>
      <c r="AU115" s="120"/>
      <c r="AV115" s="120"/>
      <c r="AW115" s="120"/>
      <c r="AX115" s="120"/>
      <c r="AY115" s="120"/>
      <c r="AZ115" s="121"/>
      <c r="BA115" s="109" t="s">
        <v>13</v>
      </c>
      <c r="BB115" s="89">
        <f t="shared" ref="BB115" si="33">AA115*AJ115*AS115</f>
        <v>0</v>
      </c>
      <c r="BC115" s="90"/>
      <c r="BD115" s="90"/>
      <c r="BE115" s="90"/>
      <c r="BF115" s="90"/>
      <c r="BG115" s="90"/>
      <c r="BH115" s="90"/>
      <c r="BI115" s="91"/>
      <c r="BJ115" s="94"/>
      <c r="BK115" s="94"/>
      <c r="BL115" s="94"/>
      <c r="BM115" s="94"/>
      <c r="BN115" s="94"/>
      <c r="BO115" s="94"/>
      <c r="BP115" s="94"/>
      <c r="BQ115" s="94"/>
      <c r="BR115" s="94"/>
      <c r="BS115" s="94"/>
      <c r="BT115" s="94"/>
      <c r="BU115" s="94"/>
      <c r="BV115" s="94"/>
      <c r="BW115" s="95"/>
      <c r="BX115" s="8"/>
      <c r="BY115" s="3" t="str">
        <f>IF(LEFT(AA117,1)="T","TRUE","FALSE")</f>
        <v>FALSE</v>
      </c>
      <c r="BZ115" s="3" t="b">
        <f>ISNUMBER(ABS(RIGHT(AA117,13)))</f>
        <v>0</v>
      </c>
      <c r="CA115" s="3" t="str">
        <f t="shared" ref="CA115" si="34">TEXT(BZ115,"@")</f>
        <v>FALSE</v>
      </c>
      <c r="CB115" s="3" t="str">
        <f>IF(ISNUMBER(BP117),"TRUE","FALSE")</f>
        <v>FALSE</v>
      </c>
    </row>
    <row r="116" spans="2:80" ht="12" customHeight="1" x14ac:dyDescent="0.4">
      <c r="B116" s="105"/>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7"/>
      <c r="AA116" s="89"/>
      <c r="AB116" s="90"/>
      <c r="AC116" s="90"/>
      <c r="AD116" s="90"/>
      <c r="AE116" s="90"/>
      <c r="AF116" s="90"/>
      <c r="AG116" s="90"/>
      <c r="AH116" s="91"/>
      <c r="AI116" s="109"/>
      <c r="AJ116" s="113"/>
      <c r="AK116" s="114"/>
      <c r="AL116" s="114"/>
      <c r="AM116" s="114"/>
      <c r="AN116" s="114"/>
      <c r="AO116" s="114"/>
      <c r="AP116" s="114"/>
      <c r="AQ116" s="115"/>
      <c r="AR116" s="109"/>
      <c r="AS116" s="119"/>
      <c r="AT116" s="120"/>
      <c r="AU116" s="120"/>
      <c r="AV116" s="120"/>
      <c r="AW116" s="120"/>
      <c r="AX116" s="120"/>
      <c r="AY116" s="120"/>
      <c r="AZ116" s="121"/>
      <c r="BA116" s="109"/>
      <c r="BB116" s="89"/>
      <c r="BC116" s="90"/>
      <c r="BD116" s="90"/>
      <c r="BE116" s="90"/>
      <c r="BF116" s="90"/>
      <c r="BG116" s="90"/>
      <c r="BH116" s="90"/>
      <c r="BI116" s="91"/>
      <c r="BJ116" s="94"/>
      <c r="BK116" s="94"/>
      <c r="BL116" s="94"/>
      <c r="BM116" s="94"/>
      <c r="BN116" s="94"/>
      <c r="BO116" s="94"/>
      <c r="BP116" s="94"/>
      <c r="BQ116" s="94"/>
      <c r="BR116" s="94"/>
      <c r="BS116" s="94"/>
      <c r="BT116" s="94"/>
      <c r="BU116" s="94"/>
      <c r="BV116" s="94"/>
      <c r="BW116" s="95"/>
      <c r="BX116" s="8"/>
      <c r="BY116" s="3"/>
      <c r="BZ116" s="3"/>
      <c r="CA116" s="3"/>
      <c r="CB116" s="3"/>
    </row>
    <row r="117" spans="2:80" ht="12" customHeight="1" x14ac:dyDescent="0.4">
      <c r="B117" s="105"/>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7"/>
      <c r="AA117" s="89"/>
      <c r="AB117" s="90"/>
      <c r="AC117" s="90"/>
      <c r="AD117" s="90"/>
      <c r="AE117" s="90"/>
      <c r="AF117" s="90"/>
      <c r="AG117" s="90"/>
      <c r="AH117" s="91"/>
      <c r="AI117" s="109" t="s">
        <v>12</v>
      </c>
      <c r="AJ117" s="113"/>
      <c r="AK117" s="114"/>
      <c r="AL117" s="114"/>
      <c r="AM117" s="114"/>
      <c r="AN117" s="114"/>
      <c r="AO117" s="114"/>
      <c r="AP117" s="114"/>
      <c r="AQ117" s="115"/>
      <c r="AR117" s="109" t="s">
        <v>12</v>
      </c>
      <c r="AS117" s="119"/>
      <c r="AT117" s="120"/>
      <c r="AU117" s="120"/>
      <c r="AV117" s="120"/>
      <c r="AW117" s="120"/>
      <c r="AX117" s="120"/>
      <c r="AY117" s="120"/>
      <c r="AZ117" s="121"/>
      <c r="BA117" s="109" t="s">
        <v>13</v>
      </c>
      <c r="BB117" s="89">
        <f t="shared" ref="BB117" si="35">AA117*AJ117*AS117</f>
        <v>0</v>
      </c>
      <c r="BC117" s="90"/>
      <c r="BD117" s="90"/>
      <c r="BE117" s="90"/>
      <c r="BF117" s="90"/>
      <c r="BG117" s="90"/>
      <c r="BH117" s="90"/>
      <c r="BI117" s="91"/>
      <c r="BJ117" s="94"/>
      <c r="BK117" s="94"/>
      <c r="BL117" s="94"/>
      <c r="BM117" s="94"/>
      <c r="BN117" s="94"/>
      <c r="BO117" s="94"/>
      <c r="BP117" s="94"/>
      <c r="BQ117" s="94"/>
      <c r="BR117" s="94"/>
      <c r="BS117" s="94"/>
      <c r="BT117" s="94"/>
      <c r="BU117" s="94"/>
      <c r="BV117" s="94"/>
      <c r="BW117" s="95"/>
      <c r="BX117" s="8"/>
      <c r="BY117" s="3" t="str">
        <f>IF(LEFT(AA119,1)="T","TRUE","FALSE")</f>
        <v>FALSE</v>
      </c>
      <c r="BZ117" s="3" t="b">
        <f>ISNUMBER(ABS(RIGHT(AA119,13)))</f>
        <v>0</v>
      </c>
      <c r="CA117" s="3" t="str">
        <f t="shared" ref="CA117" si="36">TEXT(BZ117,"@")</f>
        <v>FALSE</v>
      </c>
      <c r="CB117" s="3" t="str">
        <f>IF(ISNUMBER(BP119),"TRUE","FALSE")</f>
        <v>FALSE</v>
      </c>
    </row>
    <row r="118" spans="2:80" ht="12" customHeight="1" x14ac:dyDescent="0.4">
      <c r="B118" s="105"/>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7"/>
      <c r="AA118" s="89"/>
      <c r="AB118" s="90"/>
      <c r="AC118" s="90"/>
      <c r="AD118" s="90"/>
      <c r="AE118" s="90"/>
      <c r="AF118" s="90"/>
      <c r="AG118" s="90"/>
      <c r="AH118" s="91"/>
      <c r="AI118" s="109"/>
      <c r="AJ118" s="113"/>
      <c r="AK118" s="114"/>
      <c r="AL118" s="114"/>
      <c r="AM118" s="114"/>
      <c r="AN118" s="114"/>
      <c r="AO118" s="114"/>
      <c r="AP118" s="114"/>
      <c r="AQ118" s="115"/>
      <c r="AR118" s="109"/>
      <c r="AS118" s="119"/>
      <c r="AT118" s="120"/>
      <c r="AU118" s="120"/>
      <c r="AV118" s="120"/>
      <c r="AW118" s="120"/>
      <c r="AX118" s="120"/>
      <c r="AY118" s="120"/>
      <c r="AZ118" s="121"/>
      <c r="BA118" s="109"/>
      <c r="BB118" s="89"/>
      <c r="BC118" s="90"/>
      <c r="BD118" s="90"/>
      <c r="BE118" s="90"/>
      <c r="BF118" s="90"/>
      <c r="BG118" s="90"/>
      <c r="BH118" s="90"/>
      <c r="BI118" s="91"/>
      <c r="BJ118" s="94"/>
      <c r="BK118" s="94"/>
      <c r="BL118" s="94"/>
      <c r="BM118" s="94"/>
      <c r="BN118" s="94"/>
      <c r="BO118" s="94"/>
      <c r="BP118" s="94"/>
      <c r="BQ118" s="94"/>
      <c r="BR118" s="94"/>
      <c r="BS118" s="94"/>
      <c r="BT118" s="94"/>
      <c r="BU118" s="94"/>
      <c r="BV118" s="94"/>
      <c r="BW118" s="95"/>
      <c r="BX118" s="8"/>
      <c r="BY118" s="3"/>
      <c r="BZ118" s="3"/>
      <c r="CA118" s="3"/>
      <c r="CB118" s="3"/>
    </row>
    <row r="119" spans="2:80" ht="12" customHeight="1" x14ac:dyDescent="0.4">
      <c r="B119" s="105"/>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7"/>
      <c r="AA119" s="89"/>
      <c r="AB119" s="90"/>
      <c r="AC119" s="90"/>
      <c r="AD119" s="90"/>
      <c r="AE119" s="90"/>
      <c r="AF119" s="90"/>
      <c r="AG119" s="90"/>
      <c r="AH119" s="91"/>
      <c r="AI119" s="109" t="s">
        <v>12</v>
      </c>
      <c r="AJ119" s="113"/>
      <c r="AK119" s="114"/>
      <c r="AL119" s="114"/>
      <c r="AM119" s="114"/>
      <c r="AN119" s="114"/>
      <c r="AO119" s="114"/>
      <c r="AP119" s="114"/>
      <c r="AQ119" s="115"/>
      <c r="AR119" s="109" t="s">
        <v>12</v>
      </c>
      <c r="AS119" s="119"/>
      <c r="AT119" s="120"/>
      <c r="AU119" s="120"/>
      <c r="AV119" s="120"/>
      <c r="AW119" s="120"/>
      <c r="AX119" s="120"/>
      <c r="AY119" s="120"/>
      <c r="AZ119" s="121"/>
      <c r="BA119" s="109" t="s">
        <v>13</v>
      </c>
      <c r="BB119" s="89">
        <f t="shared" ref="BB119" si="37">AA119*AJ119*AS119</f>
        <v>0</v>
      </c>
      <c r="BC119" s="90"/>
      <c r="BD119" s="90"/>
      <c r="BE119" s="90"/>
      <c r="BF119" s="90"/>
      <c r="BG119" s="90"/>
      <c r="BH119" s="90"/>
      <c r="BI119" s="91"/>
      <c r="BJ119" s="94"/>
      <c r="BK119" s="94"/>
      <c r="BL119" s="94"/>
      <c r="BM119" s="94"/>
      <c r="BN119" s="94"/>
      <c r="BO119" s="94"/>
      <c r="BP119" s="94"/>
      <c r="BQ119" s="94"/>
      <c r="BR119" s="94"/>
      <c r="BS119" s="94"/>
      <c r="BT119" s="94"/>
      <c r="BU119" s="94"/>
      <c r="BV119" s="94"/>
      <c r="BW119" s="95"/>
      <c r="BX119" s="8"/>
      <c r="BY119" s="3" t="str">
        <f>IF(LEFT(AA121,1)="T","TRUE","FALSE")</f>
        <v>FALSE</v>
      </c>
      <c r="BZ119" s="3" t="b">
        <f>ISNUMBER(ABS(RIGHT(AA121,13)))</f>
        <v>0</v>
      </c>
      <c r="CA119" s="3" t="str">
        <f t="shared" ref="CA119:CA120" si="38">TEXT(BZ119,"@")</f>
        <v>FALSE</v>
      </c>
      <c r="CB119" s="3" t="str">
        <f>IF(ISNUMBER(BP121),"TRUE","FALSE")</f>
        <v>FALSE</v>
      </c>
    </row>
    <row r="120" spans="2:80" ht="12" customHeight="1" x14ac:dyDescent="0.4">
      <c r="B120" s="105"/>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7"/>
      <c r="AA120" s="89"/>
      <c r="AB120" s="90"/>
      <c r="AC120" s="90"/>
      <c r="AD120" s="90"/>
      <c r="AE120" s="90"/>
      <c r="AF120" s="90"/>
      <c r="AG120" s="90"/>
      <c r="AH120" s="91"/>
      <c r="AI120" s="109"/>
      <c r="AJ120" s="113"/>
      <c r="AK120" s="114"/>
      <c r="AL120" s="114"/>
      <c r="AM120" s="114"/>
      <c r="AN120" s="114"/>
      <c r="AO120" s="114"/>
      <c r="AP120" s="114"/>
      <c r="AQ120" s="115"/>
      <c r="AR120" s="109"/>
      <c r="AS120" s="119"/>
      <c r="AT120" s="120"/>
      <c r="AU120" s="120"/>
      <c r="AV120" s="120"/>
      <c r="AW120" s="120"/>
      <c r="AX120" s="120"/>
      <c r="AY120" s="120"/>
      <c r="AZ120" s="121"/>
      <c r="BA120" s="109"/>
      <c r="BB120" s="89"/>
      <c r="BC120" s="90"/>
      <c r="BD120" s="90"/>
      <c r="BE120" s="90"/>
      <c r="BF120" s="90"/>
      <c r="BG120" s="90"/>
      <c r="BH120" s="90"/>
      <c r="BI120" s="91"/>
      <c r="BJ120" s="94"/>
      <c r="BK120" s="94"/>
      <c r="BL120" s="94"/>
      <c r="BM120" s="94"/>
      <c r="BN120" s="94"/>
      <c r="BO120" s="94"/>
      <c r="BP120" s="94"/>
      <c r="BQ120" s="94"/>
      <c r="BR120" s="94"/>
      <c r="BS120" s="94"/>
      <c r="BT120" s="94"/>
      <c r="BU120" s="94"/>
      <c r="BV120" s="94"/>
      <c r="BW120" s="95"/>
      <c r="BX120" s="8"/>
      <c r="BY120" s="3" t="str">
        <f>IF(LEFT(AA122,1)="T","TRUE","FALSE")</f>
        <v>FALSE</v>
      </c>
      <c r="BZ120" s="3" t="b">
        <f>ISNUMBER(ABS(RIGHT(AA122,13)))</f>
        <v>0</v>
      </c>
      <c r="CA120" s="3" t="str">
        <f t="shared" si="38"/>
        <v>FALSE</v>
      </c>
      <c r="CB120" s="3" t="str">
        <f>IF(ISNUMBER(BP122),"TRUE","FALSE")</f>
        <v>FALSE</v>
      </c>
    </row>
    <row r="121" spans="2:80" ht="12" customHeight="1" x14ac:dyDescent="0.4">
      <c r="B121" s="105"/>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7"/>
      <c r="AA121" s="89"/>
      <c r="AB121" s="90"/>
      <c r="AC121" s="90"/>
      <c r="AD121" s="90"/>
      <c r="AE121" s="90"/>
      <c r="AF121" s="90"/>
      <c r="AG121" s="90"/>
      <c r="AH121" s="91"/>
      <c r="AI121" s="109" t="s">
        <v>12</v>
      </c>
      <c r="AJ121" s="113"/>
      <c r="AK121" s="114"/>
      <c r="AL121" s="114"/>
      <c r="AM121" s="114"/>
      <c r="AN121" s="114"/>
      <c r="AO121" s="114"/>
      <c r="AP121" s="114"/>
      <c r="AQ121" s="115"/>
      <c r="AR121" s="109" t="s">
        <v>12</v>
      </c>
      <c r="AS121" s="119"/>
      <c r="AT121" s="120"/>
      <c r="AU121" s="120"/>
      <c r="AV121" s="120"/>
      <c r="AW121" s="120"/>
      <c r="AX121" s="120"/>
      <c r="AY121" s="120"/>
      <c r="AZ121" s="121"/>
      <c r="BA121" s="109" t="s">
        <v>13</v>
      </c>
      <c r="BB121" s="89">
        <f t="shared" ref="BB121" si="39">AA121*AJ121*AS121</f>
        <v>0</v>
      </c>
      <c r="BC121" s="90"/>
      <c r="BD121" s="90"/>
      <c r="BE121" s="90"/>
      <c r="BF121" s="90"/>
      <c r="BG121" s="90"/>
      <c r="BH121" s="90"/>
      <c r="BI121" s="91"/>
      <c r="BJ121" s="94"/>
      <c r="BK121" s="94"/>
      <c r="BL121" s="94"/>
      <c r="BM121" s="94"/>
      <c r="BN121" s="94"/>
      <c r="BO121" s="94"/>
      <c r="BP121" s="94"/>
      <c r="BQ121" s="94"/>
      <c r="BR121" s="94"/>
      <c r="BS121" s="94"/>
      <c r="BT121" s="94"/>
      <c r="BU121" s="94"/>
      <c r="BV121" s="94"/>
      <c r="BW121" s="95"/>
      <c r="BX121" s="8"/>
      <c r="BY121" s="3"/>
      <c r="BZ121" s="3"/>
      <c r="CA121" s="3"/>
      <c r="CB121" s="3"/>
    </row>
    <row r="122" spans="2:80" ht="12" customHeight="1" thickBot="1" x14ac:dyDescent="0.45">
      <c r="B122" s="163"/>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5"/>
      <c r="AA122" s="166"/>
      <c r="AB122" s="167"/>
      <c r="AC122" s="167"/>
      <c r="AD122" s="167"/>
      <c r="AE122" s="167"/>
      <c r="AF122" s="167"/>
      <c r="AG122" s="167"/>
      <c r="AH122" s="168"/>
      <c r="AI122" s="169"/>
      <c r="AJ122" s="170"/>
      <c r="AK122" s="171"/>
      <c r="AL122" s="171"/>
      <c r="AM122" s="171"/>
      <c r="AN122" s="171"/>
      <c r="AO122" s="171"/>
      <c r="AP122" s="171"/>
      <c r="AQ122" s="172"/>
      <c r="AR122" s="169"/>
      <c r="AS122" s="173"/>
      <c r="AT122" s="174"/>
      <c r="AU122" s="174"/>
      <c r="AV122" s="174"/>
      <c r="AW122" s="174"/>
      <c r="AX122" s="174"/>
      <c r="AY122" s="174"/>
      <c r="AZ122" s="175"/>
      <c r="BA122" s="138"/>
      <c r="BB122" s="129"/>
      <c r="BC122" s="130"/>
      <c r="BD122" s="130"/>
      <c r="BE122" s="130"/>
      <c r="BF122" s="130"/>
      <c r="BG122" s="130"/>
      <c r="BH122" s="130"/>
      <c r="BI122" s="131"/>
      <c r="BJ122" s="143"/>
      <c r="BK122" s="143"/>
      <c r="BL122" s="143"/>
      <c r="BM122" s="143"/>
      <c r="BN122" s="143"/>
      <c r="BO122" s="143"/>
      <c r="BP122" s="143"/>
      <c r="BQ122" s="143"/>
      <c r="BR122" s="143"/>
      <c r="BS122" s="143"/>
      <c r="BT122" s="143"/>
      <c r="BU122" s="143"/>
      <c r="BV122" s="143"/>
      <c r="BW122" s="144"/>
      <c r="BX122" s="8"/>
      <c r="BY122" s="3" t="e">
        <f>IF(LEFT(#REF!,1)="T","TRUE","FALSE")</f>
        <v>#REF!</v>
      </c>
      <c r="BZ122" s="3" t="b">
        <f>ISNUMBER(ABS(RIGHT(#REF!,13)))</f>
        <v>0</v>
      </c>
      <c r="CA122" s="3" t="str">
        <f t="shared" ref="CA122" si="40">TEXT(BZ122,"@")</f>
        <v>FALSE</v>
      </c>
      <c r="CB122" s="3" t="str">
        <f>IF(ISNUMBER(#REF!),"TRUE","FALSE")</f>
        <v>FALSE</v>
      </c>
    </row>
    <row r="123" spans="2:80" ht="12" customHeight="1" x14ac:dyDescent="0.4">
      <c r="B123" s="145"/>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7"/>
      <c r="AA123" s="48"/>
      <c r="AB123" s="48"/>
      <c r="AC123" s="48"/>
      <c r="AD123" s="48"/>
      <c r="AE123" s="48"/>
      <c r="AF123" s="48"/>
      <c r="AG123" s="48"/>
      <c r="AH123" s="48"/>
      <c r="AI123" s="33"/>
      <c r="AJ123" s="11"/>
      <c r="AK123" s="9"/>
      <c r="AL123" s="9"/>
      <c r="AM123" s="9"/>
      <c r="AN123" s="9"/>
      <c r="AO123" s="9"/>
      <c r="AP123" s="9"/>
      <c r="AQ123" s="9"/>
      <c r="AR123" s="9"/>
      <c r="AS123" s="151" t="s">
        <v>17</v>
      </c>
      <c r="AT123" s="152"/>
      <c r="AU123" s="152"/>
      <c r="AV123" s="152"/>
      <c r="AW123" s="152"/>
      <c r="AX123" s="152"/>
      <c r="AY123" s="152"/>
      <c r="AZ123" s="152"/>
      <c r="BA123" s="153"/>
      <c r="BB123" s="157">
        <f>SUM(BB103:BI122)</f>
        <v>0</v>
      </c>
      <c r="BC123" s="158"/>
      <c r="BD123" s="158"/>
      <c r="BE123" s="158"/>
      <c r="BF123" s="158"/>
      <c r="BG123" s="158"/>
      <c r="BH123" s="158"/>
      <c r="BI123" s="159"/>
      <c r="BJ123" s="9"/>
      <c r="BK123" s="9"/>
      <c r="BL123" s="9"/>
      <c r="BM123" s="9"/>
      <c r="BN123" s="9"/>
      <c r="BO123" s="9"/>
      <c r="BP123" s="9"/>
      <c r="BQ123" s="9"/>
      <c r="BR123" s="9"/>
      <c r="BS123" s="9"/>
      <c r="BT123" s="9"/>
      <c r="BU123" s="9"/>
      <c r="BV123" s="9"/>
      <c r="BW123" s="14"/>
      <c r="BX123" s="8"/>
      <c r="BY123" s="3"/>
      <c r="BZ123" s="3"/>
      <c r="CA123" s="3"/>
      <c r="CB123" s="3"/>
    </row>
    <row r="124" spans="2:80" ht="12" customHeight="1" thickBot="1" x14ac:dyDescent="0.45">
      <c r="B124" s="148"/>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50"/>
      <c r="AA124" s="48"/>
      <c r="AB124" s="48"/>
      <c r="AC124" s="48"/>
      <c r="AD124" s="48"/>
      <c r="AE124" s="48"/>
      <c r="AF124" s="48"/>
      <c r="AG124" s="48"/>
      <c r="AH124" s="48"/>
      <c r="AI124" s="33"/>
      <c r="AJ124" s="9"/>
      <c r="AK124" s="9"/>
      <c r="AL124" s="9"/>
      <c r="AM124" s="9"/>
      <c r="AN124" s="9"/>
      <c r="AO124" s="9"/>
      <c r="AP124" s="9"/>
      <c r="AQ124" s="9"/>
      <c r="AR124" s="9"/>
      <c r="AS124" s="154"/>
      <c r="AT124" s="155"/>
      <c r="AU124" s="155"/>
      <c r="AV124" s="155"/>
      <c r="AW124" s="155"/>
      <c r="AX124" s="155"/>
      <c r="AY124" s="155"/>
      <c r="AZ124" s="155"/>
      <c r="BA124" s="156"/>
      <c r="BB124" s="160"/>
      <c r="BC124" s="161"/>
      <c r="BD124" s="161"/>
      <c r="BE124" s="161"/>
      <c r="BF124" s="161"/>
      <c r="BG124" s="161"/>
      <c r="BH124" s="161"/>
      <c r="BI124" s="162"/>
      <c r="BJ124" s="9"/>
      <c r="BK124" s="9"/>
      <c r="BL124" s="9"/>
      <c r="BM124" s="9"/>
      <c r="BN124" s="9"/>
      <c r="BO124" s="9"/>
      <c r="BP124" s="9"/>
      <c r="BQ124" s="9"/>
      <c r="BR124" s="9"/>
      <c r="BS124" s="9"/>
      <c r="BT124" s="9"/>
      <c r="BU124" s="9"/>
      <c r="BV124" s="9"/>
      <c r="BW124" s="14"/>
      <c r="BX124" s="8"/>
      <c r="BY124" s="3" t="str">
        <f>IF(LEFT(AA126,1)="T","TRUE","FALSE")</f>
        <v>FALSE</v>
      </c>
      <c r="BZ124" s="3" t="b">
        <f>ISNUMBER(ABS(RIGHT(AA126,13)))</f>
        <v>0</v>
      </c>
      <c r="CA124" s="3" t="str">
        <f t="shared" ref="CA124" si="41">TEXT(BZ124,"@")</f>
        <v>FALSE</v>
      </c>
      <c r="CB124" s="3" t="str">
        <f>IF(ISNUMBER(BP126),"TRUE","FALSE")</f>
        <v>FALSE</v>
      </c>
    </row>
    <row r="125" spans="2:80" ht="12" customHeight="1" x14ac:dyDescent="0.4">
      <c r="B125" s="42" t="s">
        <v>5</v>
      </c>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4"/>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18"/>
      <c r="BX125" s="8"/>
      <c r="BY125" s="3"/>
      <c r="BZ125" s="3"/>
      <c r="CA125" s="3"/>
      <c r="CB125" s="3"/>
    </row>
    <row r="126" spans="2:80" ht="12" customHeight="1" x14ac:dyDescent="0.4">
      <c r="B126" s="45"/>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7"/>
      <c r="AA126" s="28" t="s">
        <v>27</v>
      </c>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17"/>
      <c r="BX126" s="8"/>
      <c r="BY126" s="3"/>
      <c r="BZ126" s="3"/>
      <c r="CA126" s="3"/>
      <c r="CB126" s="3"/>
    </row>
    <row r="127" spans="2:80" ht="12" customHeight="1" x14ac:dyDescent="0.4">
      <c r="B127" s="122" t="s">
        <v>11</v>
      </c>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4"/>
      <c r="AA127" s="128" t="s">
        <v>26</v>
      </c>
      <c r="AB127" s="98"/>
      <c r="AC127" s="98"/>
      <c r="AD127" s="98"/>
      <c r="AE127" s="98"/>
      <c r="AF127" s="98"/>
      <c r="AG127" s="98"/>
      <c r="AH127" s="98"/>
      <c r="AI127" s="96" t="s">
        <v>12</v>
      </c>
      <c r="AJ127" s="128" t="s">
        <v>10</v>
      </c>
      <c r="AK127" s="98"/>
      <c r="AL127" s="98"/>
      <c r="AM127" s="98"/>
      <c r="AN127" s="98"/>
      <c r="AO127" s="98"/>
      <c r="AP127" s="98"/>
      <c r="AQ127" s="98"/>
      <c r="AR127" s="96" t="s">
        <v>12</v>
      </c>
      <c r="AS127" s="98" t="s">
        <v>34</v>
      </c>
      <c r="AT127" s="98"/>
      <c r="AU127" s="98"/>
      <c r="AV127" s="98"/>
      <c r="AW127" s="98"/>
      <c r="AX127" s="98"/>
      <c r="AY127" s="98"/>
      <c r="AZ127" s="98"/>
      <c r="BA127" s="96" t="s">
        <v>13</v>
      </c>
      <c r="BB127" s="98" t="s">
        <v>16</v>
      </c>
      <c r="BC127" s="98"/>
      <c r="BD127" s="98"/>
      <c r="BE127" s="98"/>
      <c r="BF127" s="98"/>
      <c r="BG127" s="98"/>
      <c r="BH127" s="98"/>
      <c r="BI127" s="98"/>
      <c r="BJ127" s="98" t="s">
        <v>14</v>
      </c>
      <c r="BK127" s="98"/>
      <c r="BL127" s="98"/>
      <c r="BM127" s="98"/>
      <c r="BN127" s="98"/>
      <c r="BO127" s="98"/>
      <c r="BP127" s="98"/>
      <c r="BQ127" s="98"/>
      <c r="BR127" s="98"/>
      <c r="BS127" s="98"/>
      <c r="BT127" s="98"/>
      <c r="BU127" s="98"/>
      <c r="BV127" s="98"/>
      <c r="BW127" s="100"/>
      <c r="BX127" s="8"/>
      <c r="BY127" s="3" t="str">
        <f>IF(LEFT(AA129,1)="T","TRUE","FALSE")</f>
        <v>FALSE</v>
      </c>
      <c r="BZ127" s="3" t="b">
        <f>ISNUMBER(ABS(RIGHT(AA129,13)))</f>
        <v>0</v>
      </c>
      <c r="CA127" s="3" t="str">
        <f t="shared" ref="CA127" si="42">TEXT(BZ127,"@")</f>
        <v>FALSE</v>
      </c>
      <c r="CB127" s="3" t="str">
        <f>IF(ISNUMBER(BP129),"TRUE","FALSE")</f>
        <v>FALSE</v>
      </c>
    </row>
    <row r="128" spans="2:80" ht="12" customHeight="1" thickBot="1" x14ac:dyDescent="0.45">
      <c r="B128" s="125"/>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7"/>
      <c r="AA128" s="99"/>
      <c r="AB128" s="99"/>
      <c r="AC128" s="99"/>
      <c r="AD128" s="99"/>
      <c r="AE128" s="99"/>
      <c r="AF128" s="99"/>
      <c r="AG128" s="99"/>
      <c r="AH128" s="99"/>
      <c r="AI128" s="97"/>
      <c r="AJ128" s="99"/>
      <c r="AK128" s="99"/>
      <c r="AL128" s="99"/>
      <c r="AM128" s="99"/>
      <c r="AN128" s="99"/>
      <c r="AO128" s="99"/>
      <c r="AP128" s="99"/>
      <c r="AQ128" s="99"/>
      <c r="AR128" s="97"/>
      <c r="AS128" s="99"/>
      <c r="AT128" s="99"/>
      <c r="AU128" s="99"/>
      <c r="AV128" s="99"/>
      <c r="AW128" s="99"/>
      <c r="AX128" s="99"/>
      <c r="AY128" s="99"/>
      <c r="AZ128" s="99"/>
      <c r="BA128" s="97"/>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101"/>
      <c r="BX128" s="8"/>
      <c r="BY128" s="3"/>
      <c r="BZ128" s="3"/>
      <c r="CA128" s="3"/>
      <c r="CB128" s="3"/>
    </row>
    <row r="129" spans="2:80" ht="12" customHeight="1" thickTop="1" x14ac:dyDescent="0.4">
      <c r="B129" s="102"/>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4"/>
      <c r="AA129" s="86"/>
      <c r="AB129" s="87"/>
      <c r="AC129" s="87"/>
      <c r="AD129" s="87"/>
      <c r="AE129" s="87"/>
      <c r="AF129" s="87"/>
      <c r="AG129" s="87"/>
      <c r="AH129" s="88"/>
      <c r="AI129" s="108" t="s">
        <v>12</v>
      </c>
      <c r="AJ129" s="110"/>
      <c r="AK129" s="111"/>
      <c r="AL129" s="111"/>
      <c r="AM129" s="111"/>
      <c r="AN129" s="111"/>
      <c r="AO129" s="111"/>
      <c r="AP129" s="111"/>
      <c r="AQ129" s="112"/>
      <c r="AR129" s="108" t="s">
        <v>12</v>
      </c>
      <c r="AS129" s="116"/>
      <c r="AT129" s="117"/>
      <c r="AU129" s="117"/>
      <c r="AV129" s="117"/>
      <c r="AW129" s="117"/>
      <c r="AX129" s="117"/>
      <c r="AY129" s="117"/>
      <c r="AZ129" s="118"/>
      <c r="BA129" s="108" t="s">
        <v>13</v>
      </c>
      <c r="BB129" s="86">
        <f>AA129*AJ129*AS129</f>
        <v>0</v>
      </c>
      <c r="BC129" s="87"/>
      <c r="BD129" s="87"/>
      <c r="BE129" s="87"/>
      <c r="BF129" s="87"/>
      <c r="BG129" s="87"/>
      <c r="BH129" s="87"/>
      <c r="BI129" s="88"/>
      <c r="BJ129" s="92"/>
      <c r="BK129" s="92"/>
      <c r="BL129" s="92"/>
      <c r="BM129" s="92"/>
      <c r="BN129" s="92"/>
      <c r="BO129" s="92"/>
      <c r="BP129" s="92"/>
      <c r="BQ129" s="92"/>
      <c r="BR129" s="92"/>
      <c r="BS129" s="92"/>
      <c r="BT129" s="92"/>
      <c r="BU129" s="92"/>
      <c r="BV129" s="92"/>
      <c r="BW129" s="93"/>
      <c r="BX129" s="8"/>
      <c r="BY129" s="3" t="str">
        <f>IF(LEFT(AA131,1)="T","TRUE","FALSE")</f>
        <v>FALSE</v>
      </c>
      <c r="BZ129" s="3" t="b">
        <f>ISNUMBER(ABS(RIGHT(AA131,13)))</f>
        <v>0</v>
      </c>
      <c r="CA129" s="3" t="str">
        <f t="shared" ref="CA129" si="43">TEXT(BZ129,"@")</f>
        <v>FALSE</v>
      </c>
      <c r="CB129" s="3" t="str">
        <f>IF(ISNUMBER(BP131),"TRUE","FALSE")</f>
        <v>FALSE</v>
      </c>
    </row>
    <row r="130" spans="2:80" ht="12" customHeight="1" x14ac:dyDescent="0.4">
      <c r="B130" s="105"/>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7"/>
      <c r="AA130" s="89"/>
      <c r="AB130" s="90"/>
      <c r="AC130" s="90"/>
      <c r="AD130" s="90"/>
      <c r="AE130" s="90"/>
      <c r="AF130" s="90"/>
      <c r="AG130" s="90"/>
      <c r="AH130" s="91"/>
      <c r="AI130" s="109"/>
      <c r="AJ130" s="113"/>
      <c r="AK130" s="114"/>
      <c r="AL130" s="114"/>
      <c r="AM130" s="114"/>
      <c r="AN130" s="114"/>
      <c r="AO130" s="114"/>
      <c r="AP130" s="114"/>
      <c r="AQ130" s="115"/>
      <c r="AR130" s="109"/>
      <c r="AS130" s="119"/>
      <c r="AT130" s="120"/>
      <c r="AU130" s="120"/>
      <c r="AV130" s="120"/>
      <c r="AW130" s="120"/>
      <c r="AX130" s="120"/>
      <c r="AY130" s="120"/>
      <c r="AZ130" s="121"/>
      <c r="BA130" s="109"/>
      <c r="BB130" s="89"/>
      <c r="BC130" s="90"/>
      <c r="BD130" s="90"/>
      <c r="BE130" s="90"/>
      <c r="BF130" s="90"/>
      <c r="BG130" s="90"/>
      <c r="BH130" s="90"/>
      <c r="BI130" s="91"/>
      <c r="BJ130" s="94"/>
      <c r="BK130" s="94"/>
      <c r="BL130" s="94"/>
      <c r="BM130" s="94"/>
      <c r="BN130" s="94"/>
      <c r="BO130" s="94"/>
      <c r="BP130" s="94"/>
      <c r="BQ130" s="94"/>
      <c r="BR130" s="94"/>
      <c r="BS130" s="94"/>
      <c r="BT130" s="94"/>
      <c r="BU130" s="94"/>
      <c r="BV130" s="94"/>
      <c r="BW130" s="95"/>
      <c r="BX130" s="8"/>
      <c r="BY130" s="3"/>
      <c r="BZ130" s="3"/>
      <c r="CA130" s="3"/>
      <c r="CB130" s="3"/>
    </row>
    <row r="131" spans="2:80" ht="12" customHeight="1" x14ac:dyDescent="0.4">
      <c r="B131" s="105"/>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7"/>
      <c r="AA131" s="89"/>
      <c r="AB131" s="90"/>
      <c r="AC131" s="90"/>
      <c r="AD131" s="90"/>
      <c r="AE131" s="90"/>
      <c r="AF131" s="90"/>
      <c r="AG131" s="90"/>
      <c r="AH131" s="91"/>
      <c r="AI131" s="109" t="s">
        <v>12</v>
      </c>
      <c r="AJ131" s="113"/>
      <c r="AK131" s="114"/>
      <c r="AL131" s="114"/>
      <c r="AM131" s="114"/>
      <c r="AN131" s="114"/>
      <c r="AO131" s="114"/>
      <c r="AP131" s="114"/>
      <c r="AQ131" s="115"/>
      <c r="AR131" s="109" t="s">
        <v>12</v>
      </c>
      <c r="AS131" s="119"/>
      <c r="AT131" s="120"/>
      <c r="AU131" s="120"/>
      <c r="AV131" s="120"/>
      <c r="AW131" s="120"/>
      <c r="AX131" s="120"/>
      <c r="AY131" s="120"/>
      <c r="AZ131" s="121"/>
      <c r="BA131" s="109" t="s">
        <v>13</v>
      </c>
      <c r="BB131" s="89">
        <f>AA131*AJ131*AS131</f>
        <v>0</v>
      </c>
      <c r="BC131" s="90"/>
      <c r="BD131" s="90"/>
      <c r="BE131" s="90"/>
      <c r="BF131" s="90"/>
      <c r="BG131" s="90"/>
      <c r="BH131" s="90"/>
      <c r="BI131" s="91"/>
      <c r="BJ131" s="94"/>
      <c r="BK131" s="94"/>
      <c r="BL131" s="94"/>
      <c r="BM131" s="94"/>
      <c r="BN131" s="94"/>
      <c r="BO131" s="94"/>
      <c r="BP131" s="94"/>
      <c r="BQ131" s="94"/>
      <c r="BR131" s="94"/>
      <c r="BS131" s="94"/>
      <c r="BT131" s="94"/>
      <c r="BU131" s="94"/>
      <c r="BV131" s="94"/>
      <c r="BW131" s="95"/>
      <c r="BX131" s="8"/>
      <c r="BY131" s="3" t="str">
        <f>IF(LEFT(AA139,1)="T","TRUE","FALSE")</f>
        <v>FALSE</v>
      </c>
      <c r="BZ131" s="3" t="b">
        <f>ISNUMBER(ABS(RIGHT(AA139,13)))</f>
        <v>0</v>
      </c>
      <c r="CA131" s="3" t="str">
        <f t="shared" ref="CA131" si="44">TEXT(BZ131,"@")</f>
        <v>FALSE</v>
      </c>
      <c r="CB131" s="3" t="str">
        <f>IF(ISNUMBER(BP139),"TRUE","FALSE")</f>
        <v>FALSE</v>
      </c>
    </row>
    <row r="132" spans="2:80" ht="12" customHeight="1" x14ac:dyDescent="0.4">
      <c r="B132" s="105"/>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7"/>
      <c r="AA132" s="89"/>
      <c r="AB132" s="90"/>
      <c r="AC132" s="90"/>
      <c r="AD132" s="90"/>
      <c r="AE132" s="90"/>
      <c r="AF132" s="90"/>
      <c r="AG132" s="90"/>
      <c r="AH132" s="91"/>
      <c r="AI132" s="109"/>
      <c r="AJ132" s="113"/>
      <c r="AK132" s="114"/>
      <c r="AL132" s="114"/>
      <c r="AM132" s="114"/>
      <c r="AN132" s="114"/>
      <c r="AO132" s="114"/>
      <c r="AP132" s="114"/>
      <c r="AQ132" s="115"/>
      <c r="AR132" s="109"/>
      <c r="AS132" s="119"/>
      <c r="AT132" s="120"/>
      <c r="AU132" s="120"/>
      <c r="AV132" s="120"/>
      <c r="AW132" s="120"/>
      <c r="AX132" s="120"/>
      <c r="AY132" s="120"/>
      <c r="AZ132" s="121"/>
      <c r="BA132" s="109"/>
      <c r="BB132" s="89"/>
      <c r="BC132" s="90"/>
      <c r="BD132" s="90"/>
      <c r="BE132" s="90"/>
      <c r="BF132" s="90"/>
      <c r="BG132" s="90"/>
      <c r="BH132" s="90"/>
      <c r="BI132" s="91"/>
      <c r="BJ132" s="94"/>
      <c r="BK132" s="94"/>
      <c r="BL132" s="94"/>
      <c r="BM132" s="94"/>
      <c r="BN132" s="94"/>
      <c r="BO132" s="94"/>
      <c r="BP132" s="94"/>
      <c r="BQ132" s="94"/>
      <c r="BR132" s="94"/>
      <c r="BS132" s="94"/>
      <c r="BT132" s="94"/>
      <c r="BU132" s="94"/>
      <c r="BV132" s="94"/>
      <c r="BW132" s="95"/>
      <c r="BX132" s="8"/>
      <c r="BY132" s="3"/>
      <c r="BZ132" s="3"/>
      <c r="CA132" s="3"/>
      <c r="CB132" s="3"/>
    </row>
    <row r="133" spans="2:80" ht="12" customHeight="1" x14ac:dyDescent="0.4">
      <c r="B133" s="105"/>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7"/>
      <c r="AA133" s="89"/>
      <c r="AB133" s="90"/>
      <c r="AC133" s="90"/>
      <c r="AD133" s="90"/>
      <c r="AE133" s="90"/>
      <c r="AF133" s="90"/>
      <c r="AG133" s="90"/>
      <c r="AH133" s="91"/>
      <c r="AI133" s="109" t="s">
        <v>12</v>
      </c>
      <c r="AJ133" s="113"/>
      <c r="AK133" s="114"/>
      <c r="AL133" s="114"/>
      <c r="AM133" s="114"/>
      <c r="AN133" s="114"/>
      <c r="AO133" s="114"/>
      <c r="AP133" s="114"/>
      <c r="AQ133" s="115"/>
      <c r="AR133" s="109" t="s">
        <v>12</v>
      </c>
      <c r="AS133" s="119"/>
      <c r="AT133" s="120"/>
      <c r="AU133" s="120"/>
      <c r="AV133" s="120"/>
      <c r="AW133" s="120"/>
      <c r="AX133" s="120"/>
      <c r="AY133" s="120"/>
      <c r="AZ133" s="121"/>
      <c r="BA133" s="109" t="s">
        <v>13</v>
      </c>
      <c r="BB133" s="89">
        <f>AA133*AJ133*AS133</f>
        <v>0</v>
      </c>
      <c r="BC133" s="90"/>
      <c r="BD133" s="90"/>
      <c r="BE133" s="90"/>
      <c r="BF133" s="90"/>
      <c r="BG133" s="90"/>
      <c r="BH133" s="90"/>
      <c r="BI133" s="91"/>
      <c r="BJ133" s="94"/>
      <c r="BK133" s="94"/>
      <c r="BL133" s="94"/>
      <c r="BM133" s="94"/>
      <c r="BN133" s="94"/>
      <c r="BO133" s="94"/>
      <c r="BP133" s="94"/>
      <c r="BQ133" s="94"/>
      <c r="BR133" s="94"/>
      <c r="BS133" s="94"/>
      <c r="BT133" s="94"/>
      <c r="BU133" s="94"/>
      <c r="BV133" s="94"/>
      <c r="BW133" s="95"/>
      <c r="BX133" s="8"/>
      <c r="BY133" s="3"/>
      <c r="BZ133" s="3"/>
      <c r="CA133" s="3"/>
      <c r="CB133" s="3"/>
    </row>
    <row r="134" spans="2:80" ht="12" customHeight="1" x14ac:dyDescent="0.4">
      <c r="B134" s="105"/>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7"/>
      <c r="AA134" s="89"/>
      <c r="AB134" s="90"/>
      <c r="AC134" s="90"/>
      <c r="AD134" s="90"/>
      <c r="AE134" s="90"/>
      <c r="AF134" s="90"/>
      <c r="AG134" s="90"/>
      <c r="AH134" s="91"/>
      <c r="AI134" s="109"/>
      <c r="AJ134" s="113"/>
      <c r="AK134" s="114"/>
      <c r="AL134" s="114"/>
      <c r="AM134" s="114"/>
      <c r="AN134" s="114"/>
      <c r="AO134" s="114"/>
      <c r="AP134" s="114"/>
      <c r="AQ134" s="115"/>
      <c r="AR134" s="109"/>
      <c r="AS134" s="119"/>
      <c r="AT134" s="120"/>
      <c r="AU134" s="120"/>
      <c r="AV134" s="120"/>
      <c r="AW134" s="120"/>
      <c r="AX134" s="120"/>
      <c r="AY134" s="120"/>
      <c r="AZ134" s="121"/>
      <c r="BA134" s="109"/>
      <c r="BB134" s="89"/>
      <c r="BC134" s="90"/>
      <c r="BD134" s="90"/>
      <c r="BE134" s="90"/>
      <c r="BF134" s="90"/>
      <c r="BG134" s="90"/>
      <c r="BH134" s="90"/>
      <c r="BI134" s="91"/>
      <c r="BJ134" s="94"/>
      <c r="BK134" s="94"/>
      <c r="BL134" s="94"/>
      <c r="BM134" s="94"/>
      <c r="BN134" s="94"/>
      <c r="BO134" s="94"/>
      <c r="BP134" s="94"/>
      <c r="BQ134" s="94"/>
      <c r="BR134" s="94"/>
      <c r="BS134" s="94"/>
      <c r="BT134" s="94"/>
      <c r="BU134" s="94"/>
      <c r="BV134" s="94"/>
      <c r="BW134" s="95"/>
      <c r="BX134" s="8"/>
      <c r="BY134" s="3"/>
      <c r="BZ134" s="3"/>
      <c r="CA134" s="3"/>
      <c r="CB134" s="3"/>
    </row>
    <row r="135" spans="2:80" ht="12" customHeight="1" x14ac:dyDescent="0.4">
      <c r="B135" s="105"/>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7"/>
      <c r="AA135" s="89"/>
      <c r="AB135" s="90"/>
      <c r="AC135" s="90"/>
      <c r="AD135" s="90"/>
      <c r="AE135" s="90"/>
      <c r="AF135" s="90"/>
      <c r="AG135" s="90"/>
      <c r="AH135" s="91"/>
      <c r="AI135" s="109" t="s">
        <v>12</v>
      </c>
      <c r="AJ135" s="135"/>
      <c r="AK135" s="136"/>
      <c r="AL135" s="136"/>
      <c r="AM135" s="136"/>
      <c r="AN135" s="136"/>
      <c r="AO135" s="136"/>
      <c r="AP135" s="136"/>
      <c r="AQ135" s="137"/>
      <c r="AR135" s="109" t="s">
        <v>12</v>
      </c>
      <c r="AS135" s="119"/>
      <c r="AT135" s="120"/>
      <c r="AU135" s="120"/>
      <c r="AV135" s="120"/>
      <c r="AW135" s="120"/>
      <c r="AX135" s="120"/>
      <c r="AY135" s="120"/>
      <c r="AZ135" s="121"/>
      <c r="BA135" s="109" t="s">
        <v>13</v>
      </c>
      <c r="BB135" s="89">
        <f>AA135*AJ135*AS135</f>
        <v>0</v>
      </c>
      <c r="BC135" s="90"/>
      <c r="BD135" s="90"/>
      <c r="BE135" s="90"/>
      <c r="BF135" s="90"/>
      <c r="BG135" s="90"/>
      <c r="BH135" s="90"/>
      <c r="BI135" s="91"/>
      <c r="BJ135" s="94"/>
      <c r="BK135" s="94"/>
      <c r="BL135" s="94"/>
      <c r="BM135" s="94"/>
      <c r="BN135" s="94"/>
      <c r="BO135" s="94"/>
      <c r="BP135" s="94"/>
      <c r="BQ135" s="94"/>
      <c r="BR135" s="94"/>
      <c r="BS135" s="94"/>
      <c r="BT135" s="94"/>
      <c r="BU135" s="94"/>
      <c r="BV135" s="94"/>
      <c r="BW135" s="95"/>
      <c r="BX135" s="8"/>
      <c r="BY135" s="3"/>
      <c r="BZ135" s="3"/>
      <c r="CA135" s="3"/>
      <c r="CB135" s="3"/>
    </row>
    <row r="136" spans="2:80" ht="12" customHeight="1" x14ac:dyDescent="0.4">
      <c r="B136" s="105"/>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7"/>
      <c r="AA136" s="89"/>
      <c r="AB136" s="90"/>
      <c r="AC136" s="90"/>
      <c r="AD136" s="90"/>
      <c r="AE136" s="90"/>
      <c r="AF136" s="90"/>
      <c r="AG136" s="90"/>
      <c r="AH136" s="91"/>
      <c r="AI136" s="109"/>
      <c r="AJ136" s="135"/>
      <c r="AK136" s="136"/>
      <c r="AL136" s="136"/>
      <c r="AM136" s="136"/>
      <c r="AN136" s="136"/>
      <c r="AO136" s="136"/>
      <c r="AP136" s="136"/>
      <c r="AQ136" s="137"/>
      <c r="AR136" s="109"/>
      <c r="AS136" s="119"/>
      <c r="AT136" s="120"/>
      <c r="AU136" s="120"/>
      <c r="AV136" s="120"/>
      <c r="AW136" s="120"/>
      <c r="AX136" s="120"/>
      <c r="AY136" s="120"/>
      <c r="AZ136" s="121"/>
      <c r="BA136" s="109"/>
      <c r="BB136" s="89"/>
      <c r="BC136" s="90"/>
      <c r="BD136" s="90"/>
      <c r="BE136" s="90"/>
      <c r="BF136" s="90"/>
      <c r="BG136" s="90"/>
      <c r="BH136" s="90"/>
      <c r="BI136" s="91"/>
      <c r="BJ136" s="94"/>
      <c r="BK136" s="94"/>
      <c r="BL136" s="94"/>
      <c r="BM136" s="94"/>
      <c r="BN136" s="94"/>
      <c r="BO136" s="94"/>
      <c r="BP136" s="94"/>
      <c r="BQ136" s="94"/>
      <c r="BR136" s="94"/>
      <c r="BS136" s="94"/>
      <c r="BT136" s="94"/>
      <c r="BU136" s="94"/>
      <c r="BV136" s="94"/>
      <c r="BW136" s="95"/>
      <c r="BX136" s="8"/>
      <c r="BY136" s="3"/>
      <c r="BZ136" s="3"/>
      <c r="CA136" s="3"/>
      <c r="CB136" s="3"/>
    </row>
    <row r="137" spans="2:80" ht="12" customHeight="1" x14ac:dyDescent="0.4">
      <c r="B137" s="105"/>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7"/>
      <c r="AA137" s="89"/>
      <c r="AB137" s="90"/>
      <c r="AC137" s="90"/>
      <c r="AD137" s="90"/>
      <c r="AE137" s="90"/>
      <c r="AF137" s="90"/>
      <c r="AG137" s="90"/>
      <c r="AH137" s="91"/>
      <c r="AI137" s="109" t="s">
        <v>12</v>
      </c>
      <c r="AJ137" s="135"/>
      <c r="AK137" s="136"/>
      <c r="AL137" s="136"/>
      <c r="AM137" s="136"/>
      <c r="AN137" s="136"/>
      <c r="AO137" s="136"/>
      <c r="AP137" s="136"/>
      <c r="AQ137" s="137"/>
      <c r="AR137" s="109" t="s">
        <v>12</v>
      </c>
      <c r="AS137" s="119"/>
      <c r="AT137" s="120"/>
      <c r="AU137" s="120"/>
      <c r="AV137" s="120"/>
      <c r="AW137" s="120"/>
      <c r="AX137" s="120"/>
      <c r="AY137" s="120"/>
      <c r="AZ137" s="121"/>
      <c r="BA137" s="109" t="s">
        <v>13</v>
      </c>
      <c r="BB137" s="89">
        <f t="shared" ref="BB137" si="45">AA137*AJ137*AS137</f>
        <v>0</v>
      </c>
      <c r="BC137" s="90"/>
      <c r="BD137" s="90"/>
      <c r="BE137" s="90"/>
      <c r="BF137" s="90"/>
      <c r="BG137" s="90"/>
      <c r="BH137" s="90"/>
      <c r="BI137" s="91"/>
      <c r="BJ137" s="94"/>
      <c r="BK137" s="94"/>
      <c r="BL137" s="94"/>
      <c r="BM137" s="94"/>
      <c r="BN137" s="94"/>
      <c r="BO137" s="94"/>
      <c r="BP137" s="94"/>
      <c r="BQ137" s="94"/>
      <c r="BR137" s="94"/>
      <c r="BS137" s="94"/>
      <c r="BT137" s="94"/>
      <c r="BU137" s="94"/>
      <c r="BV137" s="94"/>
      <c r="BW137" s="95"/>
      <c r="BX137" s="8"/>
      <c r="BY137" s="3"/>
      <c r="BZ137" s="3"/>
      <c r="CA137" s="3"/>
      <c r="CB137" s="3"/>
    </row>
    <row r="138" spans="2:80" ht="12" customHeight="1" x14ac:dyDescent="0.4">
      <c r="B138" s="105"/>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7"/>
      <c r="AA138" s="89"/>
      <c r="AB138" s="90"/>
      <c r="AC138" s="90"/>
      <c r="AD138" s="90"/>
      <c r="AE138" s="90"/>
      <c r="AF138" s="90"/>
      <c r="AG138" s="90"/>
      <c r="AH138" s="91"/>
      <c r="AI138" s="109"/>
      <c r="AJ138" s="135"/>
      <c r="AK138" s="136"/>
      <c r="AL138" s="136"/>
      <c r="AM138" s="136"/>
      <c r="AN138" s="136"/>
      <c r="AO138" s="136"/>
      <c r="AP138" s="136"/>
      <c r="AQ138" s="137"/>
      <c r="AR138" s="109"/>
      <c r="AS138" s="119"/>
      <c r="AT138" s="120"/>
      <c r="AU138" s="120"/>
      <c r="AV138" s="120"/>
      <c r="AW138" s="120"/>
      <c r="AX138" s="120"/>
      <c r="AY138" s="120"/>
      <c r="AZ138" s="121"/>
      <c r="BA138" s="109"/>
      <c r="BB138" s="89"/>
      <c r="BC138" s="90"/>
      <c r="BD138" s="90"/>
      <c r="BE138" s="90"/>
      <c r="BF138" s="90"/>
      <c r="BG138" s="90"/>
      <c r="BH138" s="90"/>
      <c r="BI138" s="91"/>
      <c r="BJ138" s="94"/>
      <c r="BK138" s="94"/>
      <c r="BL138" s="94"/>
      <c r="BM138" s="94"/>
      <c r="BN138" s="94"/>
      <c r="BO138" s="94"/>
      <c r="BP138" s="94"/>
      <c r="BQ138" s="94"/>
      <c r="BR138" s="94"/>
      <c r="BS138" s="94"/>
      <c r="BT138" s="94"/>
      <c r="BU138" s="94"/>
      <c r="BV138" s="94"/>
      <c r="BW138" s="95"/>
      <c r="BX138" s="8"/>
      <c r="BY138" s="3"/>
      <c r="BZ138" s="3"/>
      <c r="CA138" s="3"/>
      <c r="CB138" s="3"/>
    </row>
    <row r="139" spans="2:80" ht="12" customHeight="1" x14ac:dyDescent="0.4">
      <c r="B139" s="105"/>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7"/>
      <c r="AA139" s="89"/>
      <c r="AB139" s="90"/>
      <c r="AC139" s="90"/>
      <c r="AD139" s="90"/>
      <c r="AE139" s="90"/>
      <c r="AF139" s="90"/>
      <c r="AG139" s="90"/>
      <c r="AH139" s="91"/>
      <c r="AI139" s="109" t="s">
        <v>12</v>
      </c>
      <c r="AJ139" s="135"/>
      <c r="AK139" s="136"/>
      <c r="AL139" s="136"/>
      <c r="AM139" s="136"/>
      <c r="AN139" s="136"/>
      <c r="AO139" s="136"/>
      <c r="AP139" s="136"/>
      <c r="AQ139" s="137"/>
      <c r="AR139" s="109" t="s">
        <v>12</v>
      </c>
      <c r="AS139" s="119"/>
      <c r="AT139" s="120"/>
      <c r="AU139" s="120"/>
      <c r="AV139" s="120"/>
      <c r="AW139" s="120"/>
      <c r="AX139" s="120"/>
      <c r="AY139" s="120"/>
      <c r="AZ139" s="121"/>
      <c r="BA139" s="109" t="s">
        <v>13</v>
      </c>
      <c r="BB139" s="89">
        <f>AA139*AJ139*AS139</f>
        <v>0</v>
      </c>
      <c r="BC139" s="90"/>
      <c r="BD139" s="90"/>
      <c r="BE139" s="90"/>
      <c r="BF139" s="90"/>
      <c r="BG139" s="90"/>
      <c r="BH139" s="90"/>
      <c r="BI139" s="91"/>
      <c r="BJ139" s="94"/>
      <c r="BK139" s="94"/>
      <c r="BL139" s="94"/>
      <c r="BM139" s="94"/>
      <c r="BN139" s="94"/>
      <c r="BO139" s="94"/>
      <c r="BP139" s="94"/>
      <c r="BQ139" s="94"/>
      <c r="BR139" s="94"/>
      <c r="BS139" s="94"/>
      <c r="BT139" s="94"/>
      <c r="BU139" s="94"/>
      <c r="BV139" s="94"/>
      <c r="BW139" s="95"/>
      <c r="BX139" s="8"/>
      <c r="BY139" s="3" t="str">
        <f>IF(LEFT(AA141,1)="T","TRUE","FALSE")</f>
        <v>FALSE</v>
      </c>
      <c r="BZ139" s="3" t="b">
        <f>ISNUMBER(ABS(RIGHT(AA141,13)))</f>
        <v>0</v>
      </c>
      <c r="CA139" s="3" t="str">
        <f t="shared" ref="CA139" si="46">TEXT(BZ139,"@")</f>
        <v>FALSE</v>
      </c>
      <c r="CB139" s="3" t="str">
        <f>IF(ISNUMBER(BP141),"TRUE","FALSE")</f>
        <v>FALSE</v>
      </c>
    </row>
    <row r="140" spans="2:80" ht="12" customHeight="1" x14ac:dyDescent="0.4">
      <c r="B140" s="105"/>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7"/>
      <c r="AA140" s="89"/>
      <c r="AB140" s="90"/>
      <c r="AC140" s="90"/>
      <c r="AD140" s="90"/>
      <c r="AE140" s="90"/>
      <c r="AF140" s="90"/>
      <c r="AG140" s="90"/>
      <c r="AH140" s="91"/>
      <c r="AI140" s="109"/>
      <c r="AJ140" s="135"/>
      <c r="AK140" s="136"/>
      <c r="AL140" s="136"/>
      <c r="AM140" s="136"/>
      <c r="AN140" s="136"/>
      <c r="AO140" s="136"/>
      <c r="AP140" s="136"/>
      <c r="AQ140" s="137"/>
      <c r="AR140" s="109"/>
      <c r="AS140" s="119"/>
      <c r="AT140" s="120"/>
      <c r="AU140" s="120"/>
      <c r="AV140" s="120"/>
      <c r="AW140" s="120"/>
      <c r="AX140" s="120"/>
      <c r="AY140" s="120"/>
      <c r="AZ140" s="121"/>
      <c r="BA140" s="109"/>
      <c r="BB140" s="89"/>
      <c r="BC140" s="90"/>
      <c r="BD140" s="90"/>
      <c r="BE140" s="90"/>
      <c r="BF140" s="90"/>
      <c r="BG140" s="90"/>
      <c r="BH140" s="90"/>
      <c r="BI140" s="91"/>
      <c r="BJ140" s="94"/>
      <c r="BK140" s="94"/>
      <c r="BL140" s="94"/>
      <c r="BM140" s="94"/>
      <c r="BN140" s="94"/>
      <c r="BO140" s="94"/>
      <c r="BP140" s="94"/>
      <c r="BQ140" s="94"/>
      <c r="BR140" s="94"/>
      <c r="BS140" s="94"/>
      <c r="BT140" s="94"/>
      <c r="BU140" s="94"/>
      <c r="BV140" s="94"/>
      <c r="BW140" s="95"/>
      <c r="BX140" s="8"/>
      <c r="BY140" s="3"/>
      <c r="BZ140" s="3"/>
      <c r="CA140" s="3"/>
      <c r="CB140" s="3"/>
    </row>
    <row r="141" spans="2:80" ht="12" customHeight="1" x14ac:dyDescent="0.4">
      <c r="B141" s="105"/>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7"/>
      <c r="AA141" s="89"/>
      <c r="AB141" s="90"/>
      <c r="AC141" s="90"/>
      <c r="AD141" s="90"/>
      <c r="AE141" s="90"/>
      <c r="AF141" s="90"/>
      <c r="AG141" s="90"/>
      <c r="AH141" s="91"/>
      <c r="AI141" s="109" t="s">
        <v>12</v>
      </c>
      <c r="AJ141" s="113"/>
      <c r="AK141" s="114"/>
      <c r="AL141" s="114"/>
      <c r="AM141" s="114"/>
      <c r="AN141" s="114"/>
      <c r="AO141" s="114"/>
      <c r="AP141" s="114"/>
      <c r="AQ141" s="115"/>
      <c r="AR141" s="109" t="s">
        <v>12</v>
      </c>
      <c r="AS141" s="119"/>
      <c r="AT141" s="120"/>
      <c r="AU141" s="120"/>
      <c r="AV141" s="120"/>
      <c r="AW141" s="120"/>
      <c r="AX141" s="120"/>
      <c r="AY141" s="120"/>
      <c r="AZ141" s="121"/>
      <c r="BA141" s="109" t="s">
        <v>13</v>
      </c>
      <c r="BB141" s="89">
        <f>AA141*AJ141*AS141</f>
        <v>0</v>
      </c>
      <c r="BC141" s="90"/>
      <c r="BD141" s="90"/>
      <c r="BE141" s="90"/>
      <c r="BF141" s="90"/>
      <c r="BG141" s="90"/>
      <c r="BH141" s="90"/>
      <c r="BI141" s="91"/>
      <c r="BJ141" s="94"/>
      <c r="BK141" s="94"/>
      <c r="BL141" s="94"/>
      <c r="BM141" s="94"/>
      <c r="BN141" s="94"/>
      <c r="BO141" s="94"/>
      <c r="BP141" s="94"/>
      <c r="BQ141" s="94"/>
      <c r="BR141" s="94"/>
      <c r="BS141" s="94"/>
      <c r="BT141" s="94"/>
      <c r="BU141" s="94"/>
      <c r="BV141" s="94"/>
      <c r="BW141" s="95"/>
      <c r="BX141" s="8"/>
      <c r="BY141" s="3" t="str">
        <f>IF(LEFT(AA143,1)="T","TRUE","FALSE")</f>
        <v>FALSE</v>
      </c>
      <c r="BZ141" s="3" t="b">
        <f>ISNUMBER(ABS(RIGHT(AA143,13)))</f>
        <v>0</v>
      </c>
      <c r="CA141" s="3" t="str">
        <f t="shared" ref="CA141" si="47">TEXT(BZ141,"@")</f>
        <v>FALSE</v>
      </c>
      <c r="CB141" s="3" t="str">
        <f>IF(ISNUMBER(BP143),"TRUE","FALSE")</f>
        <v>FALSE</v>
      </c>
    </row>
    <row r="142" spans="2:80" ht="12" customHeight="1" x14ac:dyDescent="0.4">
      <c r="B142" s="105"/>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7"/>
      <c r="AA142" s="89"/>
      <c r="AB142" s="90"/>
      <c r="AC142" s="90"/>
      <c r="AD142" s="90"/>
      <c r="AE142" s="90"/>
      <c r="AF142" s="90"/>
      <c r="AG142" s="90"/>
      <c r="AH142" s="91"/>
      <c r="AI142" s="109"/>
      <c r="AJ142" s="113"/>
      <c r="AK142" s="114"/>
      <c r="AL142" s="114"/>
      <c r="AM142" s="114"/>
      <c r="AN142" s="114"/>
      <c r="AO142" s="114"/>
      <c r="AP142" s="114"/>
      <c r="AQ142" s="115"/>
      <c r="AR142" s="109"/>
      <c r="AS142" s="119"/>
      <c r="AT142" s="120"/>
      <c r="AU142" s="120"/>
      <c r="AV142" s="120"/>
      <c r="AW142" s="120"/>
      <c r="AX142" s="120"/>
      <c r="AY142" s="120"/>
      <c r="AZ142" s="121"/>
      <c r="BA142" s="109"/>
      <c r="BB142" s="89"/>
      <c r="BC142" s="90"/>
      <c r="BD142" s="90"/>
      <c r="BE142" s="90"/>
      <c r="BF142" s="90"/>
      <c r="BG142" s="90"/>
      <c r="BH142" s="90"/>
      <c r="BI142" s="91"/>
      <c r="BJ142" s="94"/>
      <c r="BK142" s="94"/>
      <c r="BL142" s="94"/>
      <c r="BM142" s="94"/>
      <c r="BN142" s="94"/>
      <c r="BO142" s="94"/>
      <c r="BP142" s="94"/>
      <c r="BQ142" s="94"/>
      <c r="BR142" s="94"/>
      <c r="BS142" s="94"/>
      <c r="BT142" s="94"/>
      <c r="BU142" s="94"/>
      <c r="BV142" s="94"/>
      <c r="BW142" s="95"/>
      <c r="BX142" s="8"/>
      <c r="BY142" s="3"/>
      <c r="BZ142" s="3"/>
      <c r="CA142" s="3"/>
      <c r="CB142" s="3"/>
    </row>
    <row r="143" spans="2:80" ht="12" customHeight="1" x14ac:dyDescent="0.4">
      <c r="B143" s="105"/>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7"/>
      <c r="AA143" s="89"/>
      <c r="AB143" s="90"/>
      <c r="AC143" s="90"/>
      <c r="AD143" s="90"/>
      <c r="AE143" s="90"/>
      <c r="AF143" s="90"/>
      <c r="AG143" s="90"/>
      <c r="AH143" s="91"/>
      <c r="AI143" s="109" t="s">
        <v>12</v>
      </c>
      <c r="AJ143" s="113"/>
      <c r="AK143" s="114"/>
      <c r="AL143" s="114"/>
      <c r="AM143" s="114"/>
      <c r="AN143" s="114"/>
      <c r="AO143" s="114"/>
      <c r="AP143" s="114"/>
      <c r="AQ143" s="115"/>
      <c r="AR143" s="109" t="s">
        <v>12</v>
      </c>
      <c r="AS143" s="119"/>
      <c r="AT143" s="120"/>
      <c r="AU143" s="120"/>
      <c r="AV143" s="120"/>
      <c r="AW143" s="120"/>
      <c r="AX143" s="120"/>
      <c r="AY143" s="120"/>
      <c r="AZ143" s="121"/>
      <c r="BA143" s="109" t="s">
        <v>13</v>
      </c>
      <c r="BB143" s="89">
        <f>AA143*AJ143*AS143</f>
        <v>0</v>
      </c>
      <c r="BC143" s="90"/>
      <c r="BD143" s="90"/>
      <c r="BE143" s="90"/>
      <c r="BF143" s="90"/>
      <c r="BG143" s="90"/>
      <c r="BH143" s="90"/>
      <c r="BI143" s="91"/>
      <c r="BJ143" s="94"/>
      <c r="BK143" s="94"/>
      <c r="BL143" s="94"/>
      <c r="BM143" s="94"/>
      <c r="BN143" s="94"/>
      <c r="BO143" s="94"/>
      <c r="BP143" s="94"/>
      <c r="BQ143" s="94"/>
      <c r="BR143" s="94"/>
      <c r="BS143" s="94"/>
      <c r="BT143" s="94"/>
      <c r="BU143" s="94"/>
      <c r="BV143" s="94"/>
      <c r="BW143" s="95"/>
      <c r="BX143" s="8"/>
      <c r="BY143" s="3" t="str">
        <f>IF(LEFT(AA145,1)="T","TRUE","FALSE")</f>
        <v>FALSE</v>
      </c>
      <c r="BZ143" s="3" t="b">
        <f>ISNUMBER(ABS(RIGHT(AA145,13)))</f>
        <v>0</v>
      </c>
      <c r="CA143" s="3" t="str">
        <f t="shared" ref="CA143" si="48">TEXT(BZ143,"@")</f>
        <v>FALSE</v>
      </c>
      <c r="CB143" s="3" t="str">
        <f>IF(ISNUMBER(BP145),"TRUE","FALSE")</f>
        <v>FALSE</v>
      </c>
    </row>
    <row r="144" spans="2:80" ht="12" customHeight="1" x14ac:dyDescent="0.4">
      <c r="B144" s="105"/>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7"/>
      <c r="AA144" s="89"/>
      <c r="AB144" s="90"/>
      <c r="AC144" s="90"/>
      <c r="AD144" s="90"/>
      <c r="AE144" s="90"/>
      <c r="AF144" s="90"/>
      <c r="AG144" s="90"/>
      <c r="AH144" s="91"/>
      <c r="AI144" s="109"/>
      <c r="AJ144" s="113"/>
      <c r="AK144" s="114"/>
      <c r="AL144" s="114"/>
      <c r="AM144" s="114"/>
      <c r="AN144" s="114"/>
      <c r="AO144" s="114"/>
      <c r="AP144" s="114"/>
      <c r="AQ144" s="115"/>
      <c r="AR144" s="109"/>
      <c r="AS144" s="119"/>
      <c r="AT144" s="120"/>
      <c r="AU144" s="120"/>
      <c r="AV144" s="120"/>
      <c r="AW144" s="120"/>
      <c r="AX144" s="120"/>
      <c r="AY144" s="120"/>
      <c r="AZ144" s="121"/>
      <c r="BA144" s="109"/>
      <c r="BB144" s="89"/>
      <c r="BC144" s="90"/>
      <c r="BD144" s="90"/>
      <c r="BE144" s="90"/>
      <c r="BF144" s="90"/>
      <c r="BG144" s="90"/>
      <c r="BH144" s="90"/>
      <c r="BI144" s="91"/>
      <c r="BJ144" s="94"/>
      <c r="BK144" s="94"/>
      <c r="BL144" s="94"/>
      <c r="BM144" s="94"/>
      <c r="BN144" s="94"/>
      <c r="BO144" s="94"/>
      <c r="BP144" s="94"/>
      <c r="BQ144" s="94"/>
      <c r="BR144" s="94"/>
      <c r="BS144" s="94"/>
      <c r="BT144" s="94"/>
      <c r="BU144" s="94"/>
      <c r="BV144" s="94"/>
      <c r="BW144" s="95"/>
    </row>
    <row r="145" spans="2:84" ht="12" customHeight="1" x14ac:dyDescent="0.4">
      <c r="B145" s="105"/>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7"/>
      <c r="AA145" s="89"/>
      <c r="AB145" s="90"/>
      <c r="AC145" s="90"/>
      <c r="AD145" s="90"/>
      <c r="AE145" s="90"/>
      <c r="AF145" s="90"/>
      <c r="AG145" s="90"/>
      <c r="AH145" s="91"/>
      <c r="AI145" s="109" t="s">
        <v>12</v>
      </c>
      <c r="AJ145" s="113"/>
      <c r="AK145" s="114"/>
      <c r="AL145" s="114"/>
      <c r="AM145" s="114"/>
      <c r="AN145" s="114"/>
      <c r="AO145" s="114"/>
      <c r="AP145" s="114"/>
      <c r="AQ145" s="115"/>
      <c r="AR145" s="109" t="s">
        <v>12</v>
      </c>
      <c r="AS145" s="119"/>
      <c r="AT145" s="120"/>
      <c r="AU145" s="120"/>
      <c r="AV145" s="120"/>
      <c r="AW145" s="120"/>
      <c r="AX145" s="120"/>
      <c r="AY145" s="120"/>
      <c r="AZ145" s="121"/>
      <c r="BA145" s="109" t="s">
        <v>13</v>
      </c>
      <c r="BB145" s="89">
        <f>AA145*AJ145*AS145</f>
        <v>0</v>
      </c>
      <c r="BC145" s="90"/>
      <c r="BD145" s="90"/>
      <c r="BE145" s="90"/>
      <c r="BF145" s="90"/>
      <c r="BG145" s="90"/>
      <c r="BH145" s="90"/>
      <c r="BI145" s="91"/>
      <c r="BJ145" s="94"/>
      <c r="BK145" s="94"/>
      <c r="BL145" s="94"/>
      <c r="BM145" s="94"/>
      <c r="BN145" s="94"/>
      <c r="BO145" s="94"/>
      <c r="BP145" s="94"/>
      <c r="BQ145" s="94"/>
      <c r="BR145" s="94"/>
      <c r="BS145" s="94"/>
      <c r="BT145" s="94"/>
      <c r="BU145" s="94"/>
      <c r="BV145" s="94"/>
      <c r="BW145" s="95"/>
    </row>
    <row r="146" spans="2:84" ht="12" customHeight="1" x14ac:dyDescent="0.4">
      <c r="B146" s="105"/>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7"/>
      <c r="AA146" s="89"/>
      <c r="AB146" s="90"/>
      <c r="AC146" s="90"/>
      <c r="AD146" s="90"/>
      <c r="AE146" s="90"/>
      <c r="AF146" s="90"/>
      <c r="AG146" s="90"/>
      <c r="AH146" s="91"/>
      <c r="AI146" s="109"/>
      <c r="AJ146" s="113"/>
      <c r="AK146" s="114"/>
      <c r="AL146" s="114"/>
      <c r="AM146" s="114"/>
      <c r="AN146" s="114"/>
      <c r="AO146" s="114"/>
      <c r="AP146" s="114"/>
      <c r="AQ146" s="115"/>
      <c r="AR146" s="109"/>
      <c r="AS146" s="119"/>
      <c r="AT146" s="120"/>
      <c r="AU146" s="120"/>
      <c r="AV146" s="120"/>
      <c r="AW146" s="120"/>
      <c r="AX146" s="120"/>
      <c r="AY146" s="120"/>
      <c r="AZ146" s="121"/>
      <c r="BA146" s="109"/>
      <c r="BB146" s="89"/>
      <c r="BC146" s="90"/>
      <c r="BD146" s="90"/>
      <c r="BE146" s="90"/>
      <c r="BF146" s="90"/>
      <c r="BG146" s="90"/>
      <c r="BH146" s="90"/>
      <c r="BI146" s="91"/>
      <c r="BJ146" s="94"/>
      <c r="BK146" s="94"/>
      <c r="BL146" s="94"/>
      <c r="BM146" s="94"/>
      <c r="BN146" s="94"/>
      <c r="BO146" s="94"/>
      <c r="BP146" s="94"/>
      <c r="BQ146" s="94"/>
      <c r="BR146" s="94"/>
      <c r="BS146" s="94"/>
      <c r="BT146" s="94"/>
      <c r="BU146" s="94"/>
      <c r="BV146" s="94"/>
      <c r="BW146" s="95"/>
    </row>
    <row r="147" spans="2:84" ht="12" customHeight="1" x14ac:dyDescent="0.4">
      <c r="B147" s="105"/>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7"/>
      <c r="AA147" s="89"/>
      <c r="AB147" s="90"/>
      <c r="AC147" s="90"/>
      <c r="AD147" s="90"/>
      <c r="AE147" s="90"/>
      <c r="AF147" s="90"/>
      <c r="AG147" s="90"/>
      <c r="AH147" s="91"/>
      <c r="AI147" s="109" t="s">
        <v>12</v>
      </c>
      <c r="AJ147" s="113"/>
      <c r="AK147" s="114"/>
      <c r="AL147" s="114"/>
      <c r="AM147" s="114"/>
      <c r="AN147" s="114"/>
      <c r="AO147" s="114"/>
      <c r="AP147" s="114"/>
      <c r="AQ147" s="115"/>
      <c r="AR147" s="109" t="s">
        <v>12</v>
      </c>
      <c r="AS147" s="119"/>
      <c r="AT147" s="120"/>
      <c r="AU147" s="120"/>
      <c r="AV147" s="120"/>
      <c r="AW147" s="120"/>
      <c r="AX147" s="120"/>
      <c r="AY147" s="120"/>
      <c r="AZ147" s="121"/>
      <c r="BA147" s="109" t="s">
        <v>13</v>
      </c>
      <c r="BB147" s="89">
        <f>AA147*AJ147*AS147</f>
        <v>0</v>
      </c>
      <c r="BC147" s="90"/>
      <c r="BD147" s="90"/>
      <c r="BE147" s="90"/>
      <c r="BF147" s="90"/>
      <c r="BG147" s="90"/>
      <c r="BH147" s="90"/>
      <c r="BI147" s="91"/>
      <c r="BJ147" s="94"/>
      <c r="BK147" s="94"/>
      <c r="BL147" s="94"/>
      <c r="BM147" s="94"/>
      <c r="BN147" s="94"/>
      <c r="BO147" s="94"/>
      <c r="BP147" s="94"/>
      <c r="BQ147" s="94"/>
      <c r="BR147" s="94"/>
      <c r="BS147" s="94"/>
      <c r="BT147" s="94"/>
      <c r="BU147" s="94"/>
      <c r="BV147" s="94"/>
      <c r="BW147" s="95"/>
    </row>
    <row r="148" spans="2:84" ht="12" customHeight="1" thickBot="1" x14ac:dyDescent="0.45">
      <c r="B148" s="163"/>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5"/>
      <c r="AA148" s="166"/>
      <c r="AB148" s="167"/>
      <c r="AC148" s="167"/>
      <c r="AD148" s="167"/>
      <c r="AE148" s="167"/>
      <c r="AF148" s="167"/>
      <c r="AG148" s="167"/>
      <c r="AH148" s="168"/>
      <c r="AI148" s="169"/>
      <c r="AJ148" s="170"/>
      <c r="AK148" s="171"/>
      <c r="AL148" s="171"/>
      <c r="AM148" s="171"/>
      <c r="AN148" s="171"/>
      <c r="AO148" s="171"/>
      <c r="AP148" s="171"/>
      <c r="AQ148" s="172"/>
      <c r="AR148" s="169"/>
      <c r="AS148" s="173"/>
      <c r="AT148" s="174"/>
      <c r="AU148" s="174"/>
      <c r="AV148" s="174"/>
      <c r="AW148" s="174"/>
      <c r="AX148" s="174"/>
      <c r="AY148" s="174"/>
      <c r="AZ148" s="175"/>
      <c r="BA148" s="138"/>
      <c r="BB148" s="129"/>
      <c r="BC148" s="130"/>
      <c r="BD148" s="130"/>
      <c r="BE148" s="130"/>
      <c r="BF148" s="130"/>
      <c r="BG148" s="130"/>
      <c r="BH148" s="130"/>
      <c r="BI148" s="131"/>
      <c r="BJ148" s="143"/>
      <c r="BK148" s="143"/>
      <c r="BL148" s="143"/>
      <c r="BM148" s="143"/>
      <c r="BN148" s="143"/>
      <c r="BO148" s="143"/>
      <c r="BP148" s="143"/>
      <c r="BQ148" s="143"/>
      <c r="BR148" s="143"/>
      <c r="BS148" s="143"/>
      <c r="BT148" s="143"/>
      <c r="BU148" s="143"/>
      <c r="BV148" s="143"/>
      <c r="BW148" s="144"/>
    </row>
    <row r="149" spans="2:84" s="4" customFormat="1" ht="12" customHeight="1" x14ac:dyDescent="0.4">
      <c r="B149" s="145"/>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7"/>
      <c r="AA149" s="48"/>
      <c r="AB149" s="48"/>
      <c r="AC149" s="48"/>
      <c r="AD149" s="48"/>
      <c r="AE149" s="48"/>
      <c r="AF149" s="48"/>
      <c r="AG149" s="48"/>
      <c r="AH149" s="48"/>
      <c r="AI149" s="33"/>
      <c r="AJ149" s="11"/>
      <c r="AK149" s="9"/>
      <c r="AL149" s="9"/>
      <c r="AM149" s="9"/>
      <c r="AN149" s="9"/>
      <c r="AO149" s="9"/>
      <c r="AP149" s="9"/>
      <c r="AQ149" s="9"/>
      <c r="AR149" s="9"/>
      <c r="AS149" s="151" t="s">
        <v>17</v>
      </c>
      <c r="AT149" s="152"/>
      <c r="AU149" s="152"/>
      <c r="AV149" s="152"/>
      <c r="AW149" s="152"/>
      <c r="AX149" s="152"/>
      <c r="AY149" s="152"/>
      <c r="AZ149" s="152"/>
      <c r="BA149" s="153"/>
      <c r="BB149" s="157">
        <f>SUM(BB129:BI148)</f>
        <v>0</v>
      </c>
      <c r="BC149" s="158"/>
      <c r="BD149" s="158"/>
      <c r="BE149" s="158"/>
      <c r="BF149" s="158"/>
      <c r="BG149" s="158"/>
      <c r="BH149" s="158"/>
      <c r="BI149" s="159"/>
      <c r="BJ149" s="9"/>
      <c r="BK149" s="9"/>
      <c r="BL149" s="9"/>
      <c r="BM149" s="9"/>
      <c r="BN149" s="9"/>
      <c r="BO149" s="9"/>
      <c r="BP149" s="9"/>
      <c r="BQ149" s="9"/>
      <c r="BR149" s="9"/>
      <c r="BS149" s="9"/>
      <c r="BT149" s="9"/>
      <c r="BU149" s="9"/>
      <c r="BV149" s="9"/>
      <c r="BW149" s="14"/>
      <c r="BY149" s="1"/>
      <c r="BZ149" s="1"/>
      <c r="CA149" s="1"/>
      <c r="CB149" s="1"/>
      <c r="CC149" s="1"/>
      <c r="CD149" s="1"/>
      <c r="CE149" s="1"/>
      <c r="CF149" s="1"/>
    </row>
    <row r="150" spans="2:84" s="4" customFormat="1" ht="12" customHeight="1" thickBot="1" x14ac:dyDescent="0.45">
      <c r="B150" s="148"/>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50"/>
      <c r="AA150" s="48"/>
      <c r="AB150" s="48"/>
      <c r="AC150" s="48"/>
      <c r="AD150" s="48"/>
      <c r="AE150" s="48"/>
      <c r="AF150" s="48"/>
      <c r="AG150" s="48"/>
      <c r="AH150" s="48"/>
      <c r="AI150" s="33"/>
      <c r="AJ150" s="9"/>
      <c r="AK150" s="9"/>
      <c r="AL150" s="9"/>
      <c r="AM150" s="9"/>
      <c r="AN150" s="9"/>
      <c r="AO150" s="9"/>
      <c r="AP150" s="9"/>
      <c r="AQ150" s="9"/>
      <c r="AR150" s="9"/>
      <c r="AS150" s="154"/>
      <c r="AT150" s="155"/>
      <c r="AU150" s="155"/>
      <c r="AV150" s="155"/>
      <c r="AW150" s="155"/>
      <c r="AX150" s="155"/>
      <c r="AY150" s="155"/>
      <c r="AZ150" s="155"/>
      <c r="BA150" s="156"/>
      <c r="BB150" s="160"/>
      <c r="BC150" s="161"/>
      <c r="BD150" s="161"/>
      <c r="BE150" s="161"/>
      <c r="BF150" s="161"/>
      <c r="BG150" s="161"/>
      <c r="BH150" s="161"/>
      <c r="BI150" s="162"/>
      <c r="BJ150" s="9"/>
      <c r="BK150" s="9"/>
      <c r="BL150" s="9"/>
      <c r="BM150" s="9"/>
      <c r="BN150" s="9"/>
      <c r="BO150" s="9"/>
      <c r="BP150" s="9"/>
      <c r="BQ150" s="9"/>
      <c r="BR150" s="9"/>
      <c r="BS150" s="9"/>
      <c r="BT150" s="9"/>
      <c r="BU150" s="9"/>
      <c r="BV150" s="9"/>
      <c r="BW150" s="14"/>
      <c r="BY150" s="1"/>
      <c r="BZ150" s="1"/>
      <c r="CA150" s="1"/>
      <c r="CB150" s="1"/>
      <c r="CC150" s="1"/>
      <c r="CD150" s="1"/>
      <c r="CE150" s="1"/>
      <c r="CF150" s="1"/>
    </row>
    <row r="151" spans="2:84" s="4" customFormat="1" ht="12" customHeight="1" x14ac:dyDescent="0.4">
      <c r="B151" s="42" t="s">
        <v>6</v>
      </c>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4"/>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18"/>
      <c r="BY151" s="1"/>
      <c r="BZ151" s="1"/>
      <c r="CA151" s="1"/>
      <c r="CB151" s="1"/>
      <c r="CC151" s="1"/>
      <c r="CD151" s="1"/>
      <c r="CE151" s="1"/>
      <c r="CF151" s="1"/>
    </row>
    <row r="152" spans="2:84" s="4" customFormat="1" ht="12" customHeight="1" x14ac:dyDescent="0.4">
      <c r="B152" s="45"/>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7"/>
      <c r="AA152" s="28" t="s">
        <v>27</v>
      </c>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17"/>
      <c r="BY152" s="1"/>
      <c r="BZ152" s="1"/>
      <c r="CA152" s="1"/>
      <c r="CB152" s="1"/>
      <c r="CC152" s="1"/>
      <c r="CD152" s="1"/>
      <c r="CE152" s="1"/>
      <c r="CF152" s="1"/>
    </row>
    <row r="153" spans="2:84" s="4" customFormat="1" ht="12" customHeight="1" x14ac:dyDescent="0.4">
      <c r="B153" s="122" t="s">
        <v>11</v>
      </c>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4"/>
      <c r="AA153" s="128" t="s">
        <v>26</v>
      </c>
      <c r="AB153" s="98"/>
      <c r="AC153" s="98"/>
      <c r="AD153" s="98"/>
      <c r="AE153" s="98"/>
      <c r="AF153" s="98"/>
      <c r="AG153" s="98"/>
      <c r="AH153" s="98"/>
      <c r="AI153" s="96" t="s">
        <v>12</v>
      </c>
      <c r="AJ153" s="128" t="s">
        <v>10</v>
      </c>
      <c r="AK153" s="98"/>
      <c r="AL153" s="98"/>
      <c r="AM153" s="98"/>
      <c r="AN153" s="98"/>
      <c r="AO153" s="98"/>
      <c r="AP153" s="98"/>
      <c r="AQ153" s="98"/>
      <c r="AR153" s="96" t="s">
        <v>12</v>
      </c>
      <c r="AS153" s="98" t="s">
        <v>34</v>
      </c>
      <c r="AT153" s="98"/>
      <c r="AU153" s="98"/>
      <c r="AV153" s="98"/>
      <c r="AW153" s="98"/>
      <c r="AX153" s="98"/>
      <c r="AY153" s="98"/>
      <c r="AZ153" s="98"/>
      <c r="BA153" s="96" t="s">
        <v>13</v>
      </c>
      <c r="BB153" s="98" t="s">
        <v>16</v>
      </c>
      <c r="BC153" s="98"/>
      <c r="BD153" s="98"/>
      <c r="BE153" s="98"/>
      <c r="BF153" s="98"/>
      <c r="BG153" s="98"/>
      <c r="BH153" s="98"/>
      <c r="BI153" s="98"/>
      <c r="BJ153" s="98" t="s">
        <v>14</v>
      </c>
      <c r="BK153" s="98"/>
      <c r="BL153" s="98"/>
      <c r="BM153" s="98"/>
      <c r="BN153" s="98"/>
      <c r="BO153" s="98"/>
      <c r="BP153" s="98"/>
      <c r="BQ153" s="98"/>
      <c r="BR153" s="98"/>
      <c r="BS153" s="98"/>
      <c r="BT153" s="98"/>
      <c r="BU153" s="98"/>
      <c r="BV153" s="98"/>
      <c r="BW153" s="100"/>
      <c r="BY153" s="1"/>
      <c r="BZ153" s="1"/>
      <c r="CA153" s="1"/>
      <c r="CB153" s="1"/>
      <c r="CC153" s="1"/>
      <c r="CD153" s="1"/>
      <c r="CE153" s="1"/>
      <c r="CF153" s="1"/>
    </row>
    <row r="154" spans="2:84" s="4" customFormat="1" ht="12" customHeight="1" thickBot="1" x14ac:dyDescent="0.45">
      <c r="B154" s="125"/>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7"/>
      <c r="AA154" s="99"/>
      <c r="AB154" s="99"/>
      <c r="AC154" s="99"/>
      <c r="AD154" s="99"/>
      <c r="AE154" s="99"/>
      <c r="AF154" s="99"/>
      <c r="AG154" s="99"/>
      <c r="AH154" s="99"/>
      <c r="AI154" s="97"/>
      <c r="AJ154" s="99"/>
      <c r="AK154" s="99"/>
      <c r="AL154" s="99"/>
      <c r="AM154" s="99"/>
      <c r="AN154" s="99"/>
      <c r="AO154" s="99"/>
      <c r="AP154" s="99"/>
      <c r="AQ154" s="99"/>
      <c r="AR154" s="97"/>
      <c r="AS154" s="99"/>
      <c r="AT154" s="99"/>
      <c r="AU154" s="99"/>
      <c r="AV154" s="99"/>
      <c r="AW154" s="99"/>
      <c r="AX154" s="99"/>
      <c r="AY154" s="99"/>
      <c r="AZ154" s="99"/>
      <c r="BA154" s="97"/>
      <c r="BB154" s="99"/>
      <c r="BC154" s="99"/>
      <c r="BD154" s="99"/>
      <c r="BE154" s="99"/>
      <c r="BF154" s="99"/>
      <c r="BG154" s="99"/>
      <c r="BH154" s="99"/>
      <c r="BI154" s="99"/>
      <c r="BJ154" s="99"/>
      <c r="BK154" s="99"/>
      <c r="BL154" s="99"/>
      <c r="BM154" s="99"/>
      <c r="BN154" s="99"/>
      <c r="BO154" s="99"/>
      <c r="BP154" s="99"/>
      <c r="BQ154" s="99"/>
      <c r="BR154" s="99"/>
      <c r="BS154" s="99"/>
      <c r="BT154" s="99"/>
      <c r="BU154" s="99"/>
      <c r="BV154" s="99"/>
      <c r="BW154" s="101"/>
      <c r="BY154" s="1"/>
      <c r="BZ154" s="1"/>
      <c r="CA154" s="1"/>
      <c r="CB154" s="1"/>
      <c r="CC154" s="1"/>
      <c r="CD154" s="1"/>
      <c r="CE154" s="1"/>
      <c r="CF154" s="1"/>
    </row>
    <row r="155" spans="2:84" s="4" customFormat="1" ht="12" customHeight="1" thickTop="1" x14ac:dyDescent="0.4">
      <c r="B155" s="102"/>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4"/>
      <c r="AA155" s="86"/>
      <c r="AB155" s="87"/>
      <c r="AC155" s="87"/>
      <c r="AD155" s="87"/>
      <c r="AE155" s="87"/>
      <c r="AF155" s="87"/>
      <c r="AG155" s="87"/>
      <c r="AH155" s="88"/>
      <c r="AI155" s="108" t="s">
        <v>12</v>
      </c>
      <c r="AJ155" s="110"/>
      <c r="AK155" s="111"/>
      <c r="AL155" s="111"/>
      <c r="AM155" s="111"/>
      <c r="AN155" s="111"/>
      <c r="AO155" s="111"/>
      <c r="AP155" s="111"/>
      <c r="AQ155" s="112"/>
      <c r="AR155" s="108" t="s">
        <v>12</v>
      </c>
      <c r="AS155" s="116"/>
      <c r="AT155" s="117"/>
      <c r="AU155" s="117"/>
      <c r="AV155" s="117"/>
      <c r="AW155" s="117"/>
      <c r="AX155" s="117"/>
      <c r="AY155" s="117"/>
      <c r="AZ155" s="118"/>
      <c r="BA155" s="108" t="s">
        <v>13</v>
      </c>
      <c r="BB155" s="86">
        <f>AA155*AJ155*AS155</f>
        <v>0</v>
      </c>
      <c r="BC155" s="87"/>
      <c r="BD155" s="87"/>
      <c r="BE155" s="87"/>
      <c r="BF155" s="87"/>
      <c r="BG155" s="87"/>
      <c r="BH155" s="87"/>
      <c r="BI155" s="88"/>
      <c r="BJ155" s="92"/>
      <c r="BK155" s="92"/>
      <c r="BL155" s="92"/>
      <c r="BM155" s="92"/>
      <c r="BN155" s="92"/>
      <c r="BO155" s="92"/>
      <c r="BP155" s="92"/>
      <c r="BQ155" s="92"/>
      <c r="BR155" s="92"/>
      <c r="BS155" s="92"/>
      <c r="BT155" s="92"/>
      <c r="BU155" s="92"/>
      <c r="BV155" s="92"/>
      <c r="BW155" s="93"/>
      <c r="BY155" s="1"/>
      <c r="BZ155" s="1"/>
      <c r="CA155" s="1"/>
      <c r="CB155" s="1"/>
      <c r="CC155" s="1"/>
      <c r="CD155" s="1"/>
      <c r="CE155" s="1"/>
      <c r="CF155" s="1"/>
    </row>
    <row r="156" spans="2:84" s="4" customFormat="1" ht="12" customHeight="1" x14ac:dyDescent="0.4">
      <c r="B156" s="105"/>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7"/>
      <c r="AA156" s="89"/>
      <c r="AB156" s="90"/>
      <c r="AC156" s="90"/>
      <c r="AD156" s="90"/>
      <c r="AE156" s="90"/>
      <c r="AF156" s="90"/>
      <c r="AG156" s="90"/>
      <c r="AH156" s="91"/>
      <c r="AI156" s="109"/>
      <c r="AJ156" s="113"/>
      <c r="AK156" s="114"/>
      <c r="AL156" s="114"/>
      <c r="AM156" s="114"/>
      <c r="AN156" s="114"/>
      <c r="AO156" s="114"/>
      <c r="AP156" s="114"/>
      <c r="AQ156" s="115"/>
      <c r="AR156" s="109"/>
      <c r="AS156" s="119"/>
      <c r="AT156" s="120"/>
      <c r="AU156" s="120"/>
      <c r="AV156" s="120"/>
      <c r="AW156" s="120"/>
      <c r="AX156" s="120"/>
      <c r="AY156" s="120"/>
      <c r="AZ156" s="121"/>
      <c r="BA156" s="109"/>
      <c r="BB156" s="89"/>
      <c r="BC156" s="90"/>
      <c r="BD156" s="90"/>
      <c r="BE156" s="90"/>
      <c r="BF156" s="90"/>
      <c r="BG156" s="90"/>
      <c r="BH156" s="90"/>
      <c r="BI156" s="91"/>
      <c r="BJ156" s="94"/>
      <c r="BK156" s="94"/>
      <c r="BL156" s="94"/>
      <c r="BM156" s="94"/>
      <c r="BN156" s="94"/>
      <c r="BO156" s="94"/>
      <c r="BP156" s="94"/>
      <c r="BQ156" s="94"/>
      <c r="BR156" s="94"/>
      <c r="BS156" s="94"/>
      <c r="BT156" s="94"/>
      <c r="BU156" s="94"/>
      <c r="BV156" s="94"/>
      <c r="BW156" s="95"/>
      <c r="BY156" s="1"/>
      <c r="BZ156" s="1"/>
      <c r="CA156" s="1"/>
      <c r="CB156" s="1"/>
      <c r="CC156" s="1"/>
      <c r="CD156" s="1"/>
      <c r="CE156" s="1"/>
      <c r="CF156" s="1"/>
    </row>
    <row r="157" spans="2:84" s="4" customFormat="1" ht="12" customHeight="1" x14ac:dyDescent="0.4">
      <c r="B157" s="105"/>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7"/>
      <c r="AA157" s="89"/>
      <c r="AB157" s="90"/>
      <c r="AC157" s="90"/>
      <c r="AD157" s="90"/>
      <c r="AE157" s="90"/>
      <c r="AF157" s="90"/>
      <c r="AG157" s="90"/>
      <c r="AH157" s="91"/>
      <c r="AI157" s="109" t="s">
        <v>12</v>
      </c>
      <c r="AJ157" s="113"/>
      <c r="AK157" s="114"/>
      <c r="AL157" s="114"/>
      <c r="AM157" s="114"/>
      <c r="AN157" s="114"/>
      <c r="AO157" s="114"/>
      <c r="AP157" s="114"/>
      <c r="AQ157" s="115"/>
      <c r="AR157" s="109" t="s">
        <v>12</v>
      </c>
      <c r="AS157" s="119"/>
      <c r="AT157" s="120"/>
      <c r="AU157" s="120"/>
      <c r="AV157" s="120"/>
      <c r="AW157" s="120"/>
      <c r="AX157" s="120"/>
      <c r="AY157" s="120"/>
      <c r="AZ157" s="121"/>
      <c r="BA157" s="109" t="s">
        <v>13</v>
      </c>
      <c r="BB157" s="89">
        <f t="shared" ref="BB157" si="49">AA157*AJ157*AS157</f>
        <v>0</v>
      </c>
      <c r="BC157" s="90"/>
      <c r="BD157" s="90"/>
      <c r="BE157" s="90"/>
      <c r="BF157" s="90"/>
      <c r="BG157" s="90"/>
      <c r="BH157" s="90"/>
      <c r="BI157" s="91"/>
      <c r="BJ157" s="94"/>
      <c r="BK157" s="94"/>
      <c r="BL157" s="94"/>
      <c r="BM157" s="94"/>
      <c r="BN157" s="94"/>
      <c r="BO157" s="94"/>
      <c r="BP157" s="94"/>
      <c r="BQ157" s="94"/>
      <c r="BR157" s="94"/>
      <c r="BS157" s="94"/>
      <c r="BT157" s="94"/>
      <c r="BU157" s="94"/>
      <c r="BV157" s="94"/>
      <c r="BW157" s="95"/>
      <c r="BY157" s="1"/>
      <c r="BZ157" s="1"/>
      <c r="CA157" s="1"/>
      <c r="CB157" s="1"/>
      <c r="CC157" s="1"/>
      <c r="CD157" s="1"/>
      <c r="CE157" s="1"/>
      <c r="CF157" s="1"/>
    </row>
    <row r="158" spans="2:84" s="4" customFormat="1" ht="12" customHeight="1" x14ac:dyDescent="0.4">
      <c r="B158" s="105"/>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7"/>
      <c r="AA158" s="89"/>
      <c r="AB158" s="90"/>
      <c r="AC158" s="90"/>
      <c r="AD158" s="90"/>
      <c r="AE158" s="90"/>
      <c r="AF158" s="90"/>
      <c r="AG158" s="90"/>
      <c r="AH158" s="91"/>
      <c r="AI158" s="109"/>
      <c r="AJ158" s="113"/>
      <c r="AK158" s="114"/>
      <c r="AL158" s="114"/>
      <c r="AM158" s="114"/>
      <c r="AN158" s="114"/>
      <c r="AO158" s="114"/>
      <c r="AP158" s="114"/>
      <c r="AQ158" s="115"/>
      <c r="AR158" s="109"/>
      <c r="AS158" s="119"/>
      <c r="AT158" s="120"/>
      <c r="AU158" s="120"/>
      <c r="AV158" s="120"/>
      <c r="AW158" s="120"/>
      <c r="AX158" s="120"/>
      <c r="AY158" s="120"/>
      <c r="AZ158" s="121"/>
      <c r="BA158" s="109"/>
      <c r="BB158" s="89"/>
      <c r="BC158" s="90"/>
      <c r="BD158" s="90"/>
      <c r="BE158" s="90"/>
      <c r="BF158" s="90"/>
      <c r="BG158" s="90"/>
      <c r="BH158" s="90"/>
      <c r="BI158" s="91"/>
      <c r="BJ158" s="94"/>
      <c r="BK158" s="94"/>
      <c r="BL158" s="94"/>
      <c r="BM158" s="94"/>
      <c r="BN158" s="94"/>
      <c r="BO158" s="94"/>
      <c r="BP158" s="94"/>
      <c r="BQ158" s="94"/>
      <c r="BR158" s="94"/>
      <c r="BS158" s="94"/>
      <c r="BT158" s="94"/>
      <c r="BU158" s="94"/>
      <c r="BV158" s="94"/>
      <c r="BW158" s="95"/>
      <c r="BY158" s="1"/>
      <c r="BZ158" s="1"/>
      <c r="CA158" s="1"/>
      <c r="CB158" s="1"/>
      <c r="CC158" s="1"/>
      <c r="CD158" s="1"/>
      <c r="CE158" s="1"/>
      <c r="CF158" s="1"/>
    </row>
    <row r="159" spans="2:84" s="4" customFormat="1" ht="12" customHeight="1" x14ac:dyDescent="0.4">
      <c r="B159" s="105"/>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7"/>
      <c r="AA159" s="89"/>
      <c r="AB159" s="90"/>
      <c r="AC159" s="90"/>
      <c r="AD159" s="90"/>
      <c r="AE159" s="90"/>
      <c r="AF159" s="90"/>
      <c r="AG159" s="90"/>
      <c r="AH159" s="91"/>
      <c r="AI159" s="109" t="s">
        <v>12</v>
      </c>
      <c r="AJ159" s="113"/>
      <c r="AK159" s="114"/>
      <c r="AL159" s="114"/>
      <c r="AM159" s="114"/>
      <c r="AN159" s="114"/>
      <c r="AO159" s="114"/>
      <c r="AP159" s="114"/>
      <c r="AQ159" s="115"/>
      <c r="AR159" s="109" t="s">
        <v>12</v>
      </c>
      <c r="AS159" s="119"/>
      <c r="AT159" s="120"/>
      <c r="AU159" s="120"/>
      <c r="AV159" s="120"/>
      <c r="AW159" s="120"/>
      <c r="AX159" s="120"/>
      <c r="AY159" s="120"/>
      <c r="AZ159" s="121"/>
      <c r="BA159" s="109" t="s">
        <v>13</v>
      </c>
      <c r="BB159" s="89">
        <f t="shared" ref="BB159" si="50">AA159*AJ159*AS159</f>
        <v>0</v>
      </c>
      <c r="BC159" s="90"/>
      <c r="BD159" s="90"/>
      <c r="BE159" s="90"/>
      <c r="BF159" s="90"/>
      <c r="BG159" s="90"/>
      <c r="BH159" s="90"/>
      <c r="BI159" s="91"/>
      <c r="BJ159" s="94"/>
      <c r="BK159" s="94"/>
      <c r="BL159" s="94"/>
      <c r="BM159" s="94"/>
      <c r="BN159" s="94"/>
      <c r="BO159" s="94"/>
      <c r="BP159" s="94"/>
      <c r="BQ159" s="94"/>
      <c r="BR159" s="94"/>
      <c r="BS159" s="94"/>
      <c r="BT159" s="94"/>
      <c r="BU159" s="94"/>
      <c r="BV159" s="94"/>
      <c r="BW159" s="95"/>
      <c r="BY159" s="1"/>
      <c r="BZ159" s="1"/>
      <c r="CA159" s="1"/>
      <c r="CB159" s="1"/>
      <c r="CC159" s="1"/>
      <c r="CD159" s="1"/>
      <c r="CE159" s="1"/>
      <c r="CF159" s="1"/>
    </row>
    <row r="160" spans="2:84" s="4" customFormat="1" ht="12" customHeight="1" x14ac:dyDescent="0.4">
      <c r="B160" s="105"/>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7"/>
      <c r="AA160" s="89"/>
      <c r="AB160" s="90"/>
      <c r="AC160" s="90"/>
      <c r="AD160" s="90"/>
      <c r="AE160" s="90"/>
      <c r="AF160" s="90"/>
      <c r="AG160" s="90"/>
      <c r="AH160" s="91"/>
      <c r="AI160" s="109"/>
      <c r="AJ160" s="113"/>
      <c r="AK160" s="114"/>
      <c r="AL160" s="114"/>
      <c r="AM160" s="114"/>
      <c r="AN160" s="114"/>
      <c r="AO160" s="114"/>
      <c r="AP160" s="114"/>
      <c r="AQ160" s="115"/>
      <c r="AR160" s="109"/>
      <c r="AS160" s="119"/>
      <c r="AT160" s="120"/>
      <c r="AU160" s="120"/>
      <c r="AV160" s="120"/>
      <c r="AW160" s="120"/>
      <c r="AX160" s="120"/>
      <c r="AY160" s="120"/>
      <c r="AZ160" s="121"/>
      <c r="BA160" s="109"/>
      <c r="BB160" s="89"/>
      <c r="BC160" s="90"/>
      <c r="BD160" s="90"/>
      <c r="BE160" s="90"/>
      <c r="BF160" s="90"/>
      <c r="BG160" s="90"/>
      <c r="BH160" s="90"/>
      <c r="BI160" s="91"/>
      <c r="BJ160" s="94"/>
      <c r="BK160" s="94"/>
      <c r="BL160" s="94"/>
      <c r="BM160" s="94"/>
      <c r="BN160" s="94"/>
      <c r="BO160" s="94"/>
      <c r="BP160" s="94"/>
      <c r="BQ160" s="94"/>
      <c r="BR160" s="94"/>
      <c r="BS160" s="94"/>
      <c r="BT160" s="94"/>
      <c r="BU160" s="94"/>
      <c r="BV160" s="94"/>
      <c r="BW160" s="95"/>
      <c r="BY160" s="1"/>
      <c r="BZ160" s="1"/>
      <c r="CA160" s="1"/>
      <c r="CB160" s="1"/>
      <c r="CC160" s="1"/>
      <c r="CD160" s="1"/>
      <c r="CE160" s="1"/>
      <c r="CF160" s="1"/>
    </row>
    <row r="161" spans="2:84" s="4" customFormat="1" ht="12" customHeight="1" x14ac:dyDescent="0.4">
      <c r="B161" s="105"/>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7"/>
      <c r="AA161" s="89"/>
      <c r="AB161" s="90"/>
      <c r="AC161" s="90"/>
      <c r="AD161" s="90"/>
      <c r="AE161" s="90"/>
      <c r="AF161" s="90"/>
      <c r="AG161" s="90"/>
      <c r="AH161" s="91"/>
      <c r="AI161" s="109" t="s">
        <v>12</v>
      </c>
      <c r="AJ161" s="135"/>
      <c r="AK161" s="136"/>
      <c r="AL161" s="136"/>
      <c r="AM161" s="136"/>
      <c r="AN161" s="136"/>
      <c r="AO161" s="136"/>
      <c r="AP161" s="136"/>
      <c r="AQ161" s="137"/>
      <c r="AR161" s="109" t="s">
        <v>12</v>
      </c>
      <c r="AS161" s="119"/>
      <c r="AT161" s="120"/>
      <c r="AU161" s="120"/>
      <c r="AV161" s="120"/>
      <c r="AW161" s="120"/>
      <c r="AX161" s="120"/>
      <c r="AY161" s="120"/>
      <c r="AZ161" s="121"/>
      <c r="BA161" s="109" t="s">
        <v>13</v>
      </c>
      <c r="BB161" s="89">
        <f t="shared" ref="BB161" si="51">AA161*AJ161*AS161</f>
        <v>0</v>
      </c>
      <c r="BC161" s="90"/>
      <c r="BD161" s="90"/>
      <c r="BE161" s="90"/>
      <c r="BF161" s="90"/>
      <c r="BG161" s="90"/>
      <c r="BH161" s="90"/>
      <c r="BI161" s="91"/>
      <c r="BJ161" s="94"/>
      <c r="BK161" s="94"/>
      <c r="BL161" s="94"/>
      <c r="BM161" s="94"/>
      <c r="BN161" s="94"/>
      <c r="BO161" s="94"/>
      <c r="BP161" s="94"/>
      <c r="BQ161" s="94"/>
      <c r="BR161" s="94"/>
      <c r="BS161" s="94"/>
      <c r="BT161" s="94"/>
      <c r="BU161" s="94"/>
      <c r="BV161" s="94"/>
      <c r="BW161" s="95"/>
      <c r="BY161" s="1"/>
      <c r="BZ161" s="1"/>
      <c r="CA161" s="1"/>
      <c r="CB161" s="1"/>
      <c r="CC161" s="1"/>
      <c r="CD161" s="1"/>
      <c r="CE161" s="1"/>
      <c r="CF161" s="1"/>
    </row>
    <row r="162" spans="2:84" s="4" customFormat="1" ht="12" customHeight="1" x14ac:dyDescent="0.4">
      <c r="B162" s="105"/>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7"/>
      <c r="AA162" s="89"/>
      <c r="AB162" s="90"/>
      <c r="AC162" s="90"/>
      <c r="AD162" s="90"/>
      <c r="AE162" s="90"/>
      <c r="AF162" s="90"/>
      <c r="AG162" s="90"/>
      <c r="AH162" s="91"/>
      <c r="AI162" s="109"/>
      <c r="AJ162" s="135"/>
      <c r="AK162" s="136"/>
      <c r="AL162" s="136"/>
      <c r="AM162" s="136"/>
      <c r="AN162" s="136"/>
      <c r="AO162" s="136"/>
      <c r="AP162" s="136"/>
      <c r="AQ162" s="137"/>
      <c r="AR162" s="109"/>
      <c r="AS162" s="119"/>
      <c r="AT162" s="120"/>
      <c r="AU162" s="120"/>
      <c r="AV162" s="120"/>
      <c r="AW162" s="120"/>
      <c r="AX162" s="120"/>
      <c r="AY162" s="120"/>
      <c r="AZ162" s="121"/>
      <c r="BA162" s="109"/>
      <c r="BB162" s="89"/>
      <c r="BC162" s="90"/>
      <c r="BD162" s="90"/>
      <c r="BE162" s="90"/>
      <c r="BF162" s="90"/>
      <c r="BG162" s="90"/>
      <c r="BH162" s="90"/>
      <c r="BI162" s="91"/>
      <c r="BJ162" s="94"/>
      <c r="BK162" s="94"/>
      <c r="BL162" s="94"/>
      <c r="BM162" s="94"/>
      <c r="BN162" s="94"/>
      <c r="BO162" s="94"/>
      <c r="BP162" s="94"/>
      <c r="BQ162" s="94"/>
      <c r="BR162" s="94"/>
      <c r="BS162" s="94"/>
      <c r="BT162" s="94"/>
      <c r="BU162" s="94"/>
      <c r="BV162" s="94"/>
      <c r="BW162" s="95"/>
      <c r="BY162" s="1"/>
      <c r="BZ162" s="1"/>
      <c r="CA162" s="1"/>
      <c r="CB162" s="1"/>
      <c r="CC162" s="1"/>
      <c r="CD162" s="1"/>
      <c r="CE162" s="1"/>
      <c r="CF162" s="1"/>
    </row>
    <row r="163" spans="2:84" s="4" customFormat="1" ht="12" customHeight="1" x14ac:dyDescent="0.4">
      <c r="B163" s="105"/>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7"/>
      <c r="AA163" s="89"/>
      <c r="AB163" s="90"/>
      <c r="AC163" s="90"/>
      <c r="AD163" s="90"/>
      <c r="AE163" s="90"/>
      <c r="AF163" s="90"/>
      <c r="AG163" s="90"/>
      <c r="AH163" s="91"/>
      <c r="AI163" s="109" t="s">
        <v>12</v>
      </c>
      <c r="AJ163" s="135"/>
      <c r="AK163" s="136"/>
      <c r="AL163" s="136"/>
      <c r="AM163" s="136"/>
      <c r="AN163" s="136"/>
      <c r="AO163" s="136"/>
      <c r="AP163" s="136"/>
      <c r="AQ163" s="137"/>
      <c r="AR163" s="109" t="s">
        <v>12</v>
      </c>
      <c r="AS163" s="119"/>
      <c r="AT163" s="120"/>
      <c r="AU163" s="120"/>
      <c r="AV163" s="120"/>
      <c r="AW163" s="120"/>
      <c r="AX163" s="120"/>
      <c r="AY163" s="120"/>
      <c r="AZ163" s="121"/>
      <c r="BA163" s="109" t="s">
        <v>13</v>
      </c>
      <c r="BB163" s="89">
        <f t="shared" ref="BB163" si="52">AA163*AJ163*AS163</f>
        <v>0</v>
      </c>
      <c r="BC163" s="90"/>
      <c r="BD163" s="90"/>
      <c r="BE163" s="90"/>
      <c r="BF163" s="90"/>
      <c r="BG163" s="90"/>
      <c r="BH163" s="90"/>
      <c r="BI163" s="91"/>
      <c r="BJ163" s="94"/>
      <c r="BK163" s="94"/>
      <c r="BL163" s="94"/>
      <c r="BM163" s="94"/>
      <c r="BN163" s="94"/>
      <c r="BO163" s="94"/>
      <c r="BP163" s="94"/>
      <c r="BQ163" s="94"/>
      <c r="BR163" s="94"/>
      <c r="BS163" s="94"/>
      <c r="BT163" s="94"/>
      <c r="BU163" s="94"/>
      <c r="BV163" s="94"/>
      <c r="BW163" s="95"/>
      <c r="BY163" s="1"/>
      <c r="BZ163" s="1"/>
      <c r="CA163" s="1"/>
      <c r="CB163" s="1"/>
      <c r="CC163" s="1"/>
      <c r="CD163" s="1"/>
      <c r="CE163" s="1"/>
      <c r="CF163" s="1"/>
    </row>
    <row r="164" spans="2:84" s="4" customFormat="1" ht="12" customHeight="1" x14ac:dyDescent="0.4">
      <c r="B164" s="105"/>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7"/>
      <c r="AA164" s="89"/>
      <c r="AB164" s="90"/>
      <c r="AC164" s="90"/>
      <c r="AD164" s="90"/>
      <c r="AE164" s="90"/>
      <c r="AF164" s="90"/>
      <c r="AG164" s="90"/>
      <c r="AH164" s="91"/>
      <c r="AI164" s="109"/>
      <c r="AJ164" s="135"/>
      <c r="AK164" s="136"/>
      <c r="AL164" s="136"/>
      <c r="AM164" s="136"/>
      <c r="AN164" s="136"/>
      <c r="AO164" s="136"/>
      <c r="AP164" s="136"/>
      <c r="AQ164" s="137"/>
      <c r="AR164" s="109"/>
      <c r="AS164" s="119"/>
      <c r="AT164" s="120"/>
      <c r="AU164" s="120"/>
      <c r="AV164" s="120"/>
      <c r="AW164" s="120"/>
      <c r="AX164" s="120"/>
      <c r="AY164" s="120"/>
      <c r="AZ164" s="121"/>
      <c r="BA164" s="109"/>
      <c r="BB164" s="89"/>
      <c r="BC164" s="90"/>
      <c r="BD164" s="90"/>
      <c r="BE164" s="90"/>
      <c r="BF164" s="90"/>
      <c r="BG164" s="90"/>
      <c r="BH164" s="90"/>
      <c r="BI164" s="91"/>
      <c r="BJ164" s="94"/>
      <c r="BK164" s="94"/>
      <c r="BL164" s="94"/>
      <c r="BM164" s="94"/>
      <c r="BN164" s="94"/>
      <c r="BO164" s="94"/>
      <c r="BP164" s="94"/>
      <c r="BQ164" s="94"/>
      <c r="BR164" s="94"/>
      <c r="BS164" s="94"/>
      <c r="BT164" s="94"/>
      <c r="BU164" s="94"/>
      <c r="BV164" s="94"/>
      <c r="BW164" s="95"/>
      <c r="BY164" s="1"/>
      <c r="BZ164" s="1"/>
      <c r="CA164" s="1"/>
      <c r="CB164" s="1"/>
      <c r="CC164" s="1"/>
      <c r="CD164" s="1"/>
      <c r="CE164" s="1"/>
      <c r="CF164" s="1"/>
    </row>
    <row r="165" spans="2:84" s="4" customFormat="1" ht="12" customHeight="1" x14ac:dyDescent="0.4">
      <c r="B165" s="105"/>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7"/>
      <c r="AA165" s="89"/>
      <c r="AB165" s="90"/>
      <c r="AC165" s="90"/>
      <c r="AD165" s="90"/>
      <c r="AE165" s="90"/>
      <c r="AF165" s="90"/>
      <c r="AG165" s="90"/>
      <c r="AH165" s="91"/>
      <c r="AI165" s="109" t="s">
        <v>12</v>
      </c>
      <c r="AJ165" s="135"/>
      <c r="AK165" s="136"/>
      <c r="AL165" s="136"/>
      <c r="AM165" s="136"/>
      <c r="AN165" s="136"/>
      <c r="AO165" s="136"/>
      <c r="AP165" s="136"/>
      <c r="AQ165" s="137"/>
      <c r="AR165" s="109" t="s">
        <v>12</v>
      </c>
      <c r="AS165" s="119"/>
      <c r="AT165" s="120"/>
      <c r="AU165" s="120"/>
      <c r="AV165" s="120"/>
      <c r="AW165" s="120"/>
      <c r="AX165" s="120"/>
      <c r="AY165" s="120"/>
      <c r="AZ165" s="121"/>
      <c r="BA165" s="109" t="s">
        <v>13</v>
      </c>
      <c r="BB165" s="89">
        <f t="shared" ref="BB165" si="53">AA165*AJ165*AS165</f>
        <v>0</v>
      </c>
      <c r="BC165" s="90"/>
      <c r="BD165" s="90"/>
      <c r="BE165" s="90"/>
      <c r="BF165" s="90"/>
      <c r="BG165" s="90"/>
      <c r="BH165" s="90"/>
      <c r="BI165" s="91"/>
      <c r="BJ165" s="94"/>
      <c r="BK165" s="94"/>
      <c r="BL165" s="94"/>
      <c r="BM165" s="94"/>
      <c r="BN165" s="94"/>
      <c r="BO165" s="94"/>
      <c r="BP165" s="94"/>
      <c r="BQ165" s="94"/>
      <c r="BR165" s="94"/>
      <c r="BS165" s="94"/>
      <c r="BT165" s="94"/>
      <c r="BU165" s="94"/>
      <c r="BV165" s="94"/>
      <c r="BW165" s="95"/>
      <c r="BY165" s="1"/>
      <c r="BZ165" s="1"/>
      <c r="CA165" s="1"/>
      <c r="CB165" s="1"/>
      <c r="CC165" s="1"/>
      <c r="CD165" s="1"/>
      <c r="CE165" s="1"/>
      <c r="CF165" s="1"/>
    </row>
    <row r="166" spans="2:84" s="4" customFormat="1" ht="12" customHeight="1" x14ac:dyDescent="0.4">
      <c r="B166" s="105"/>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7"/>
      <c r="AA166" s="89"/>
      <c r="AB166" s="90"/>
      <c r="AC166" s="90"/>
      <c r="AD166" s="90"/>
      <c r="AE166" s="90"/>
      <c r="AF166" s="90"/>
      <c r="AG166" s="90"/>
      <c r="AH166" s="91"/>
      <c r="AI166" s="109"/>
      <c r="AJ166" s="135"/>
      <c r="AK166" s="136"/>
      <c r="AL166" s="136"/>
      <c r="AM166" s="136"/>
      <c r="AN166" s="136"/>
      <c r="AO166" s="136"/>
      <c r="AP166" s="136"/>
      <c r="AQ166" s="137"/>
      <c r="AR166" s="109"/>
      <c r="AS166" s="119"/>
      <c r="AT166" s="120"/>
      <c r="AU166" s="120"/>
      <c r="AV166" s="120"/>
      <c r="AW166" s="120"/>
      <c r="AX166" s="120"/>
      <c r="AY166" s="120"/>
      <c r="AZ166" s="121"/>
      <c r="BA166" s="109"/>
      <c r="BB166" s="89"/>
      <c r="BC166" s="90"/>
      <c r="BD166" s="90"/>
      <c r="BE166" s="90"/>
      <c r="BF166" s="90"/>
      <c r="BG166" s="90"/>
      <c r="BH166" s="90"/>
      <c r="BI166" s="91"/>
      <c r="BJ166" s="94"/>
      <c r="BK166" s="94"/>
      <c r="BL166" s="94"/>
      <c r="BM166" s="94"/>
      <c r="BN166" s="94"/>
      <c r="BO166" s="94"/>
      <c r="BP166" s="94"/>
      <c r="BQ166" s="94"/>
      <c r="BR166" s="94"/>
      <c r="BS166" s="94"/>
      <c r="BT166" s="94"/>
      <c r="BU166" s="94"/>
      <c r="BV166" s="94"/>
      <c r="BW166" s="95"/>
      <c r="BY166" s="1"/>
      <c r="BZ166" s="1"/>
      <c r="CA166" s="1"/>
      <c r="CB166" s="1"/>
      <c r="CC166" s="1"/>
      <c r="CD166" s="1"/>
      <c r="CE166" s="1"/>
      <c r="CF166" s="1"/>
    </row>
    <row r="167" spans="2:84" s="4" customFormat="1" ht="12" customHeight="1" x14ac:dyDescent="0.4">
      <c r="B167" s="105"/>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7"/>
      <c r="AA167" s="89"/>
      <c r="AB167" s="90"/>
      <c r="AC167" s="90"/>
      <c r="AD167" s="90"/>
      <c r="AE167" s="90"/>
      <c r="AF167" s="90"/>
      <c r="AG167" s="90"/>
      <c r="AH167" s="91"/>
      <c r="AI167" s="109" t="s">
        <v>12</v>
      </c>
      <c r="AJ167" s="113"/>
      <c r="AK167" s="114"/>
      <c r="AL167" s="114"/>
      <c r="AM167" s="114"/>
      <c r="AN167" s="114"/>
      <c r="AO167" s="114"/>
      <c r="AP167" s="114"/>
      <c r="AQ167" s="115"/>
      <c r="AR167" s="109" t="s">
        <v>12</v>
      </c>
      <c r="AS167" s="119"/>
      <c r="AT167" s="120"/>
      <c r="AU167" s="120"/>
      <c r="AV167" s="120"/>
      <c r="AW167" s="120"/>
      <c r="AX167" s="120"/>
      <c r="AY167" s="120"/>
      <c r="AZ167" s="121"/>
      <c r="BA167" s="109" t="s">
        <v>13</v>
      </c>
      <c r="BB167" s="89">
        <f t="shared" ref="BB167" si="54">AA167*AJ167*AS167</f>
        <v>0</v>
      </c>
      <c r="BC167" s="90"/>
      <c r="BD167" s="90"/>
      <c r="BE167" s="90"/>
      <c r="BF167" s="90"/>
      <c r="BG167" s="90"/>
      <c r="BH167" s="90"/>
      <c r="BI167" s="91"/>
      <c r="BJ167" s="94"/>
      <c r="BK167" s="94"/>
      <c r="BL167" s="94"/>
      <c r="BM167" s="94"/>
      <c r="BN167" s="94"/>
      <c r="BO167" s="94"/>
      <c r="BP167" s="94"/>
      <c r="BQ167" s="94"/>
      <c r="BR167" s="94"/>
      <c r="BS167" s="94"/>
      <c r="BT167" s="94"/>
      <c r="BU167" s="94"/>
      <c r="BV167" s="94"/>
      <c r="BW167" s="95"/>
      <c r="BY167" s="1"/>
      <c r="BZ167" s="1"/>
      <c r="CA167" s="1"/>
      <c r="CB167" s="1"/>
      <c r="CC167" s="1"/>
      <c r="CD167" s="1"/>
      <c r="CE167" s="1"/>
      <c r="CF167" s="1"/>
    </row>
    <row r="168" spans="2:84" s="4" customFormat="1" ht="12" customHeight="1" x14ac:dyDescent="0.4">
      <c r="B168" s="105"/>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7"/>
      <c r="AA168" s="89"/>
      <c r="AB168" s="90"/>
      <c r="AC168" s="90"/>
      <c r="AD168" s="90"/>
      <c r="AE168" s="90"/>
      <c r="AF168" s="90"/>
      <c r="AG168" s="90"/>
      <c r="AH168" s="91"/>
      <c r="AI168" s="109"/>
      <c r="AJ168" s="113"/>
      <c r="AK168" s="114"/>
      <c r="AL168" s="114"/>
      <c r="AM168" s="114"/>
      <c r="AN168" s="114"/>
      <c r="AO168" s="114"/>
      <c r="AP168" s="114"/>
      <c r="AQ168" s="115"/>
      <c r="AR168" s="109"/>
      <c r="AS168" s="119"/>
      <c r="AT168" s="120"/>
      <c r="AU168" s="120"/>
      <c r="AV168" s="120"/>
      <c r="AW168" s="120"/>
      <c r="AX168" s="120"/>
      <c r="AY168" s="120"/>
      <c r="AZ168" s="121"/>
      <c r="BA168" s="109"/>
      <c r="BB168" s="89"/>
      <c r="BC168" s="90"/>
      <c r="BD168" s="90"/>
      <c r="BE168" s="90"/>
      <c r="BF168" s="90"/>
      <c r="BG168" s="90"/>
      <c r="BH168" s="90"/>
      <c r="BI168" s="91"/>
      <c r="BJ168" s="94"/>
      <c r="BK168" s="94"/>
      <c r="BL168" s="94"/>
      <c r="BM168" s="94"/>
      <c r="BN168" s="94"/>
      <c r="BO168" s="94"/>
      <c r="BP168" s="94"/>
      <c r="BQ168" s="94"/>
      <c r="BR168" s="94"/>
      <c r="BS168" s="94"/>
      <c r="BT168" s="94"/>
      <c r="BU168" s="94"/>
      <c r="BV168" s="94"/>
      <c r="BW168" s="95"/>
      <c r="BY168" s="1"/>
      <c r="BZ168" s="1"/>
      <c r="CA168" s="1"/>
      <c r="CB168" s="1"/>
      <c r="CC168" s="1"/>
      <c r="CD168" s="1"/>
      <c r="CE168" s="1"/>
      <c r="CF168" s="1"/>
    </row>
    <row r="169" spans="2:84" s="4" customFormat="1" ht="12" customHeight="1" x14ac:dyDescent="0.4">
      <c r="B169" s="105"/>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7"/>
      <c r="AA169" s="89"/>
      <c r="AB169" s="90"/>
      <c r="AC169" s="90"/>
      <c r="AD169" s="90"/>
      <c r="AE169" s="90"/>
      <c r="AF169" s="90"/>
      <c r="AG169" s="90"/>
      <c r="AH169" s="91"/>
      <c r="AI169" s="109" t="s">
        <v>12</v>
      </c>
      <c r="AJ169" s="113"/>
      <c r="AK169" s="114"/>
      <c r="AL169" s="114"/>
      <c r="AM169" s="114"/>
      <c r="AN169" s="114"/>
      <c r="AO169" s="114"/>
      <c r="AP169" s="114"/>
      <c r="AQ169" s="115"/>
      <c r="AR169" s="109" t="s">
        <v>12</v>
      </c>
      <c r="AS169" s="119"/>
      <c r="AT169" s="120"/>
      <c r="AU169" s="120"/>
      <c r="AV169" s="120"/>
      <c r="AW169" s="120"/>
      <c r="AX169" s="120"/>
      <c r="AY169" s="120"/>
      <c r="AZ169" s="121"/>
      <c r="BA169" s="109" t="s">
        <v>13</v>
      </c>
      <c r="BB169" s="89">
        <f t="shared" ref="BB169" si="55">AA169*AJ169*AS169</f>
        <v>0</v>
      </c>
      <c r="BC169" s="90"/>
      <c r="BD169" s="90"/>
      <c r="BE169" s="90"/>
      <c r="BF169" s="90"/>
      <c r="BG169" s="90"/>
      <c r="BH169" s="90"/>
      <c r="BI169" s="91"/>
      <c r="BJ169" s="94"/>
      <c r="BK169" s="94"/>
      <c r="BL169" s="94"/>
      <c r="BM169" s="94"/>
      <c r="BN169" s="94"/>
      <c r="BO169" s="94"/>
      <c r="BP169" s="94"/>
      <c r="BQ169" s="94"/>
      <c r="BR169" s="94"/>
      <c r="BS169" s="94"/>
      <c r="BT169" s="94"/>
      <c r="BU169" s="94"/>
      <c r="BV169" s="94"/>
      <c r="BW169" s="95"/>
      <c r="BY169" s="1"/>
      <c r="BZ169" s="1"/>
      <c r="CA169" s="1"/>
      <c r="CB169" s="1"/>
      <c r="CC169" s="1"/>
      <c r="CD169" s="1"/>
      <c r="CE169" s="1"/>
      <c r="CF169" s="1"/>
    </row>
    <row r="170" spans="2:84" s="4" customFormat="1" ht="12" customHeight="1" x14ac:dyDescent="0.4">
      <c r="B170" s="105"/>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7"/>
      <c r="AA170" s="89"/>
      <c r="AB170" s="90"/>
      <c r="AC170" s="90"/>
      <c r="AD170" s="90"/>
      <c r="AE170" s="90"/>
      <c r="AF170" s="90"/>
      <c r="AG170" s="90"/>
      <c r="AH170" s="91"/>
      <c r="AI170" s="109"/>
      <c r="AJ170" s="113"/>
      <c r="AK170" s="114"/>
      <c r="AL170" s="114"/>
      <c r="AM170" s="114"/>
      <c r="AN170" s="114"/>
      <c r="AO170" s="114"/>
      <c r="AP170" s="114"/>
      <c r="AQ170" s="115"/>
      <c r="AR170" s="109"/>
      <c r="AS170" s="119"/>
      <c r="AT170" s="120"/>
      <c r="AU170" s="120"/>
      <c r="AV170" s="120"/>
      <c r="AW170" s="120"/>
      <c r="AX170" s="120"/>
      <c r="AY170" s="120"/>
      <c r="AZ170" s="121"/>
      <c r="BA170" s="109"/>
      <c r="BB170" s="89"/>
      <c r="BC170" s="90"/>
      <c r="BD170" s="90"/>
      <c r="BE170" s="90"/>
      <c r="BF170" s="90"/>
      <c r="BG170" s="90"/>
      <c r="BH170" s="90"/>
      <c r="BI170" s="91"/>
      <c r="BJ170" s="94"/>
      <c r="BK170" s="94"/>
      <c r="BL170" s="94"/>
      <c r="BM170" s="94"/>
      <c r="BN170" s="94"/>
      <c r="BO170" s="94"/>
      <c r="BP170" s="94"/>
      <c r="BQ170" s="94"/>
      <c r="BR170" s="94"/>
      <c r="BS170" s="94"/>
      <c r="BT170" s="94"/>
      <c r="BU170" s="94"/>
      <c r="BV170" s="94"/>
      <c r="BW170" s="95"/>
      <c r="BY170" s="1"/>
      <c r="BZ170" s="1"/>
      <c r="CA170" s="1"/>
      <c r="CB170" s="1"/>
      <c r="CC170" s="1"/>
      <c r="CD170" s="1"/>
      <c r="CE170" s="1"/>
      <c r="CF170" s="1"/>
    </row>
    <row r="171" spans="2:84" s="4" customFormat="1" ht="12" customHeight="1" x14ac:dyDescent="0.4">
      <c r="B171" s="105"/>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7"/>
      <c r="AA171" s="89"/>
      <c r="AB171" s="90"/>
      <c r="AC171" s="90"/>
      <c r="AD171" s="90"/>
      <c r="AE171" s="90"/>
      <c r="AF171" s="90"/>
      <c r="AG171" s="90"/>
      <c r="AH171" s="91"/>
      <c r="AI171" s="109" t="s">
        <v>12</v>
      </c>
      <c r="AJ171" s="113"/>
      <c r="AK171" s="114"/>
      <c r="AL171" s="114"/>
      <c r="AM171" s="114"/>
      <c r="AN171" s="114"/>
      <c r="AO171" s="114"/>
      <c r="AP171" s="114"/>
      <c r="AQ171" s="115"/>
      <c r="AR171" s="109" t="s">
        <v>12</v>
      </c>
      <c r="AS171" s="119"/>
      <c r="AT171" s="120"/>
      <c r="AU171" s="120"/>
      <c r="AV171" s="120"/>
      <c r="AW171" s="120"/>
      <c r="AX171" s="120"/>
      <c r="AY171" s="120"/>
      <c r="AZ171" s="121"/>
      <c r="BA171" s="109" t="s">
        <v>13</v>
      </c>
      <c r="BB171" s="89">
        <f>AA171*AJ171*AS171</f>
        <v>0</v>
      </c>
      <c r="BC171" s="90"/>
      <c r="BD171" s="90"/>
      <c r="BE171" s="90"/>
      <c r="BF171" s="90"/>
      <c r="BG171" s="90"/>
      <c r="BH171" s="90"/>
      <c r="BI171" s="91"/>
      <c r="BJ171" s="94"/>
      <c r="BK171" s="94"/>
      <c r="BL171" s="94"/>
      <c r="BM171" s="94"/>
      <c r="BN171" s="94"/>
      <c r="BO171" s="94"/>
      <c r="BP171" s="94"/>
      <c r="BQ171" s="94"/>
      <c r="BR171" s="94"/>
      <c r="BS171" s="94"/>
      <c r="BT171" s="94"/>
      <c r="BU171" s="94"/>
      <c r="BV171" s="94"/>
      <c r="BW171" s="95"/>
      <c r="BY171" s="1"/>
      <c r="BZ171" s="1"/>
      <c r="CA171" s="1"/>
      <c r="CB171" s="1"/>
      <c r="CC171" s="1"/>
      <c r="CD171" s="1"/>
      <c r="CE171" s="1"/>
      <c r="CF171" s="1"/>
    </row>
    <row r="172" spans="2:84" s="4" customFormat="1" ht="12" customHeight="1" x14ac:dyDescent="0.4">
      <c r="B172" s="105"/>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7"/>
      <c r="AA172" s="89"/>
      <c r="AB172" s="90"/>
      <c r="AC172" s="90"/>
      <c r="AD172" s="90"/>
      <c r="AE172" s="90"/>
      <c r="AF172" s="90"/>
      <c r="AG172" s="90"/>
      <c r="AH172" s="91"/>
      <c r="AI172" s="109"/>
      <c r="AJ172" s="113"/>
      <c r="AK172" s="114"/>
      <c r="AL172" s="114"/>
      <c r="AM172" s="114"/>
      <c r="AN172" s="114"/>
      <c r="AO172" s="114"/>
      <c r="AP172" s="114"/>
      <c r="AQ172" s="115"/>
      <c r="AR172" s="109"/>
      <c r="AS172" s="119"/>
      <c r="AT172" s="120"/>
      <c r="AU172" s="120"/>
      <c r="AV172" s="120"/>
      <c r="AW172" s="120"/>
      <c r="AX172" s="120"/>
      <c r="AY172" s="120"/>
      <c r="AZ172" s="121"/>
      <c r="BA172" s="109"/>
      <c r="BB172" s="89"/>
      <c r="BC172" s="90"/>
      <c r="BD172" s="90"/>
      <c r="BE172" s="90"/>
      <c r="BF172" s="90"/>
      <c r="BG172" s="90"/>
      <c r="BH172" s="90"/>
      <c r="BI172" s="91"/>
      <c r="BJ172" s="94"/>
      <c r="BK172" s="94"/>
      <c r="BL172" s="94"/>
      <c r="BM172" s="94"/>
      <c r="BN172" s="94"/>
      <c r="BO172" s="94"/>
      <c r="BP172" s="94"/>
      <c r="BQ172" s="94"/>
      <c r="BR172" s="94"/>
      <c r="BS172" s="94"/>
      <c r="BT172" s="94"/>
      <c r="BU172" s="94"/>
      <c r="BV172" s="94"/>
      <c r="BW172" s="95"/>
      <c r="BY172" s="1"/>
      <c r="BZ172" s="1"/>
      <c r="CA172" s="1"/>
      <c r="CB172" s="1"/>
      <c r="CC172" s="1"/>
      <c r="CD172" s="1"/>
      <c r="CE172" s="1"/>
      <c r="CF172" s="1"/>
    </row>
    <row r="173" spans="2:84" s="4" customFormat="1" ht="12" customHeight="1" x14ac:dyDescent="0.4">
      <c r="B173" s="105"/>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7"/>
      <c r="AA173" s="89"/>
      <c r="AB173" s="90"/>
      <c r="AC173" s="90"/>
      <c r="AD173" s="90"/>
      <c r="AE173" s="90"/>
      <c r="AF173" s="90"/>
      <c r="AG173" s="90"/>
      <c r="AH173" s="91"/>
      <c r="AI173" s="109" t="s">
        <v>12</v>
      </c>
      <c r="AJ173" s="113"/>
      <c r="AK173" s="114"/>
      <c r="AL173" s="114"/>
      <c r="AM173" s="114"/>
      <c r="AN173" s="114"/>
      <c r="AO173" s="114"/>
      <c r="AP173" s="114"/>
      <c r="AQ173" s="115"/>
      <c r="AR173" s="109" t="s">
        <v>12</v>
      </c>
      <c r="AS173" s="119"/>
      <c r="AT173" s="120"/>
      <c r="AU173" s="120"/>
      <c r="AV173" s="120"/>
      <c r="AW173" s="120"/>
      <c r="AX173" s="120"/>
      <c r="AY173" s="120"/>
      <c r="AZ173" s="121"/>
      <c r="BA173" s="109" t="s">
        <v>13</v>
      </c>
      <c r="BB173" s="89">
        <f>AA173*AJ173*AS173</f>
        <v>0</v>
      </c>
      <c r="BC173" s="90"/>
      <c r="BD173" s="90"/>
      <c r="BE173" s="90"/>
      <c r="BF173" s="90"/>
      <c r="BG173" s="90"/>
      <c r="BH173" s="90"/>
      <c r="BI173" s="91"/>
      <c r="BJ173" s="94"/>
      <c r="BK173" s="94"/>
      <c r="BL173" s="94"/>
      <c r="BM173" s="94"/>
      <c r="BN173" s="94"/>
      <c r="BO173" s="94"/>
      <c r="BP173" s="94"/>
      <c r="BQ173" s="94"/>
      <c r="BR173" s="94"/>
      <c r="BS173" s="94"/>
      <c r="BT173" s="94"/>
      <c r="BU173" s="94"/>
      <c r="BV173" s="94"/>
      <c r="BW173" s="95"/>
      <c r="BY173" s="1"/>
      <c r="BZ173" s="1"/>
      <c r="CA173" s="1"/>
      <c r="CB173" s="1"/>
      <c r="CC173" s="1"/>
      <c r="CD173" s="1"/>
      <c r="CE173" s="1"/>
      <c r="CF173" s="1"/>
    </row>
    <row r="174" spans="2:84" s="4" customFormat="1" ht="12" customHeight="1" thickBot="1" x14ac:dyDescent="0.45">
      <c r="B174" s="163"/>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5"/>
      <c r="AA174" s="166"/>
      <c r="AB174" s="167"/>
      <c r="AC174" s="167"/>
      <c r="AD174" s="167"/>
      <c r="AE174" s="167"/>
      <c r="AF174" s="167"/>
      <c r="AG174" s="167"/>
      <c r="AH174" s="168"/>
      <c r="AI174" s="169"/>
      <c r="AJ174" s="170"/>
      <c r="AK174" s="171"/>
      <c r="AL174" s="171"/>
      <c r="AM174" s="171"/>
      <c r="AN174" s="171"/>
      <c r="AO174" s="171"/>
      <c r="AP174" s="171"/>
      <c r="AQ174" s="172"/>
      <c r="AR174" s="169"/>
      <c r="AS174" s="173"/>
      <c r="AT174" s="174"/>
      <c r="AU174" s="174"/>
      <c r="AV174" s="174"/>
      <c r="AW174" s="174"/>
      <c r="AX174" s="174"/>
      <c r="AY174" s="174"/>
      <c r="AZ174" s="175"/>
      <c r="BA174" s="138"/>
      <c r="BB174" s="129"/>
      <c r="BC174" s="130"/>
      <c r="BD174" s="130"/>
      <c r="BE174" s="130"/>
      <c r="BF174" s="130"/>
      <c r="BG174" s="130"/>
      <c r="BH174" s="130"/>
      <c r="BI174" s="131"/>
      <c r="BJ174" s="143"/>
      <c r="BK174" s="143"/>
      <c r="BL174" s="143"/>
      <c r="BM174" s="143"/>
      <c r="BN174" s="143"/>
      <c r="BO174" s="143"/>
      <c r="BP174" s="143"/>
      <c r="BQ174" s="143"/>
      <c r="BR174" s="143"/>
      <c r="BS174" s="143"/>
      <c r="BT174" s="143"/>
      <c r="BU174" s="143"/>
      <c r="BV174" s="143"/>
      <c r="BW174" s="144"/>
      <c r="BY174" s="1"/>
      <c r="BZ174" s="1"/>
      <c r="CA174" s="1"/>
      <c r="CB174" s="1"/>
      <c r="CC174" s="1"/>
      <c r="CD174" s="1"/>
      <c r="CE174" s="1"/>
      <c r="CF174" s="1"/>
    </row>
    <row r="175" spans="2:84" s="4" customFormat="1" ht="12" customHeight="1" x14ac:dyDescent="0.4">
      <c r="B175" s="145"/>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7"/>
      <c r="AA175" s="48"/>
      <c r="AB175" s="48"/>
      <c r="AC175" s="48"/>
      <c r="AD175" s="48"/>
      <c r="AE175" s="48"/>
      <c r="AF175" s="48"/>
      <c r="AG175" s="48"/>
      <c r="AH175" s="48"/>
      <c r="AI175" s="33"/>
      <c r="AJ175" s="11"/>
      <c r="AK175" s="9"/>
      <c r="AL175" s="9"/>
      <c r="AM175" s="9"/>
      <c r="AN175" s="9"/>
      <c r="AO175" s="9"/>
      <c r="AP175" s="9"/>
      <c r="AQ175" s="9"/>
      <c r="AR175" s="9"/>
      <c r="AS175" s="151" t="s">
        <v>17</v>
      </c>
      <c r="AT175" s="152"/>
      <c r="AU175" s="152"/>
      <c r="AV175" s="152"/>
      <c r="AW175" s="152"/>
      <c r="AX175" s="152"/>
      <c r="AY175" s="152"/>
      <c r="AZ175" s="152"/>
      <c r="BA175" s="153"/>
      <c r="BB175" s="157">
        <f>SUM(BB155:BI174)</f>
        <v>0</v>
      </c>
      <c r="BC175" s="158"/>
      <c r="BD175" s="158"/>
      <c r="BE175" s="158"/>
      <c r="BF175" s="158"/>
      <c r="BG175" s="158"/>
      <c r="BH175" s="158"/>
      <c r="BI175" s="159"/>
      <c r="BJ175" s="9"/>
      <c r="BK175" s="9"/>
      <c r="BL175" s="9"/>
      <c r="BM175" s="9"/>
      <c r="BN175" s="9"/>
      <c r="BO175" s="9"/>
      <c r="BP175" s="9"/>
      <c r="BQ175" s="9"/>
      <c r="BR175" s="9"/>
      <c r="BS175" s="9"/>
      <c r="BT175" s="9"/>
      <c r="BU175" s="9"/>
      <c r="BV175" s="9"/>
      <c r="BW175" s="14"/>
      <c r="BY175" s="1"/>
      <c r="BZ175" s="1"/>
      <c r="CA175" s="1"/>
      <c r="CB175" s="1"/>
      <c r="CC175" s="1"/>
      <c r="CD175" s="1"/>
      <c r="CE175" s="1"/>
      <c r="CF175" s="1"/>
    </row>
    <row r="176" spans="2:84" s="4" customFormat="1" ht="12" customHeight="1" thickBot="1" x14ac:dyDescent="0.45">
      <c r="B176" s="148"/>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50"/>
      <c r="AA176" s="48"/>
      <c r="AB176" s="48"/>
      <c r="AC176" s="48"/>
      <c r="AD176" s="48"/>
      <c r="AE176" s="48"/>
      <c r="AF176" s="48"/>
      <c r="AG176" s="48"/>
      <c r="AH176" s="48"/>
      <c r="AI176" s="33"/>
      <c r="AJ176" s="9"/>
      <c r="AK176" s="9"/>
      <c r="AL176" s="9"/>
      <c r="AM176" s="9"/>
      <c r="AN176" s="9"/>
      <c r="AO176" s="9"/>
      <c r="AP176" s="9"/>
      <c r="AQ176" s="9"/>
      <c r="AR176" s="9"/>
      <c r="AS176" s="154"/>
      <c r="AT176" s="155"/>
      <c r="AU176" s="155"/>
      <c r="AV176" s="155"/>
      <c r="AW176" s="155"/>
      <c r="AX176" s="155"/>
      <c r="AY176" s="155"/>
      <c r="AZ176" s="155"/>
      <c r="BA176" s="156"/>
      <c r="BB176" s="160"/>
      <c r="BC176" s="161"/>
      <c r="BD176" s="161"/>
      <c r="BE176" s="161"/>
      <c r="BF176" s="161"/>
      <c r="BG176" s="161"/>
      <c r="BH176" s="161"/>
      <c r="BI176" s="162"/>
      <c r="BJ176" s="9"/>
      <c r="BK176" s="9"/>
      <c r="BL176" s="9"/>
      <c r="BM176" s="9"/>
      <c r="BN176" s="9"/>
      <c r="BO176" s="9"/>
      <c r="BP176" s="9"/>
      <c r="BQ176" s="9"/>
      <c r="BR176" s="9"/>
      <c r="BS176" s="9"/>
      <c r="BT176" s="9"/>
      <c r="BU176" s="9"/>
      <c r="BV176" s="9"/>
      <c r="BW176" s="14"/>
      <c r="BY176" s="1"/>
      <c r="BZ176" s="1"/>
      <c r="CA176" s="1"/>
      <c r="CB176" s="1"/>
      <c r="CC176" s="1"/>
      <c r="CD176" s="1"/>
      <c r="CE176" s="1"/>
      <c r="CF176" s="1"/>
    </row>
    <row r="177" spans="2:84" s="4" customFormat="1" ht="12" customHeight="1" x14ac:dyDescent="0.4">
      <c r="B177" s="42" t="s">
        <v>7</v>
      </c>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4"/>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18"/>
      <c r="BY177" s="1"/>
      <c r="BZ177" s="1"/>
      <c r="CA177" s="1"/>
      <c r="CB177" s="1"/>
      <c r="CC177" s="1"/>
      <c r="CD177" s="1"/>
      <c r="CE177" s="1"/>
      <c r="CF177" s="1"/>
    </row>
    <row r="178" spans="2:84" s="4" customFormat="1" ht="12" customHeight="1" x14ac:dyDescent="0.4">
      <c r="B178" s="45"/>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7"/>
      <c r="AA178" s="28" t="s">
        <v>27</v>
      </c>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17"/>
      <c r="BY178" s="1"/>
      <c r="BZ178" s="1"/>
      <c r="CA178" s="1"/>
      <c r="CB178" s="1"/>
      <c r="CC178" s="1"/>
      <c r="CD178" s="1"/>
      <c r="CE178" s="1"/>
      <c r="CF178" s="1"/>
    </row>
    <row r="179" spans="2:84" s="4" customFormat="1" ht="12" customHeight="1" x14ac:dyDescent="0.4">
      <c r="B179" s="122" t="s">
        <v>11</v>
      </c>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4"/>
      <c r="AA179" s="128" t="s">
        <v>26</v>
      </c>
      <c r="AB179" s="98"/>
      <c r="AC179" s="98"/>
      <c r="AD179" s="98"/>
      <c r="AE179" s="98"/>
      <c r="AF179" s="98"/>
      <c r="AG179" s="98"/>
      <c r="AH179" s="98"/>
      <c r="AI179" s="96" t="s">
        <v>12</v>
      </c>
      <c r="AJ179" s="128" t="s">
        <v>10</v>
      </c>
      <c r="AK179" s="98"/>
      <c r="AL179" s="98"/>
      <c r="AM179" s="98"/>
      <c r="AN179" s="98"/>
      <c r="AO179" s="98"/>
      <c r="AP179" s="98"/>
      <c r="AQ179" s="98"/>
      <c r="AR179" s="96" t="s">
        <v>12</v>
      </c>
      <c r="AS179" s="98" t="s">
        <v>34</v>
      </c>
      <c r="AT179" s="98"/>
      <c r="AU179" s="98"/>
      <c r="AV179" s="98"/>
      <c r="AW179" s="98"/>
      <c r="AX179" s="98"/>
      <c r="AY179" s="98"/>
      <c r="AZ179" s="98"/>
      <c r="BA179" s="96" t="s">
        <v>13</v>
      </c>
      <c r="BB179" s="98" t="s">
        <v>16</v>
      </c>
      <c r="BC179" s="98"/>
      <c r="BD179" s="98"/>
      <c r="BE179" s="98"/>
      <c r="BF179" s="98"/>
      <c r="BG179" s="98"/>
      <c r="BH179" s="98"/>
      <c r="BI179" s="98"/>
      <c r="BJ179" s="98" t="s">
        <v>14</v>
      </c>
      <c r="BK179" s="98"/>
      <c r="BL179" s="98"/>
      <c r="BM179" s="98"/>
      <c r="BN179" s="98"/>
      <c r="BO179" s="98"/>
      <c r="BP179" s="98"/>
      <c r="BQ179" s="98"/>
      <c r="BR179" s="98"/>
      <c r="BS179" s="98"/>
      <c r="BT179" s="98"/>
      <c r="BU179" s="98"/>
      <c r="BV179" s="98"/>
      <c r="BW179" s="100"/>
      <c r="BY179" s="1"/>
      <c r="BZ179" s="1"/>
      <c r="CA179" s="1"/>
      <c r="CB179" s="1"/>
      <c r="CC179" s="1"/>
      <c r="CD179" s="1"/>
      <c r="CE179" s="1"/>
      <c r="CF179" s="1"/>
    </row>
    <row r="180" spans="2:84" s="4" customFormat="1" ht="12" customHeight="1" thickBot="1" x14ac:dyDescent="0.45">
      <c r="B180" s="125"/>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7"/>
      <c r="AA180" s="99"/>
      <c r="AB180" s="99"/>
      <c r="AC180" s="99"/>
      <c r="AD180" s="99"/>
      <c r="AE180" s="99"/>
      <c r="AF180" s="99"/>
      <c r="AG180" s="99"/>
      <c r="AH180" s="99"/>
      <c r="AI180" s="97"/>
      <c r="AJ180" s="99"/>
      <c r="AK180" s="99"/>
      <c r="AL180" s="99"/>
      <c r="AM180" s="99"/>
      <c r="AN180" s="99"/>
      <c r="AO180" s="99"/>
      <c r="AP180" s="99"/>
      <c r="AQ180" s="99"/>
      <c r="AR180" s="97"/>
      <c r="AS180" s="99"/>
      <c r="AT180" s="99"/>
      <c r="AU180" s="99"/>
      <c r="AV180" s="99"/>
      <c r="AW180" s="99"/>
      <c r="AX180" s="99"/>
      <c r="AY180" s="99"/>
      <c r="AZ180" s="99"/>
      <c r="BA180" s="97"/>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101"/>
      <c r="BY180" s="1"/>
      <c r="BZ180" s="1"/>
      <c r="CA180" s="1"/>
      <c r="CB180" s="1"/>
      <c r="CC180" s="1"/>
      <c r="CD180" s="1"/>
      <c r="CE180" s="1"/>
      <c r="CF180" s="1"/>
    </row>
    <row r="181" spans="2:84" s="4" customFormat="1" ht="12" customHeight="1" thickTop="1" x14ac:dyDescent="0.4">
      <c r="B181" s="102"/>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4"/>
      <c r="AA181" s="86"/>
      <c r="AB181" s="87"/>
      <c r="AC181" s="87"/>
      <c r="AD181" s="87"/>
      <c r="AE181" s="87"/>
      <c r="AF181" s="87"/>
      <c r="AG181" s="87"/>
      <c r="AH181" s="88"/>
      <c r="AI181" s="108" t="s">
        <v>12</v>
      </c>
      <c r="AJ181" s="110"/>
      <c r="AK181" s="111"/>
      <c r="AL181" s="111"/>
      <c r="AM181" s="111"/>
      <c r="AN181" s="111"/>
      <c r="AO181" s="111"/>
      <c r="AP181" s="111"/>
      <c r="AQ181" s="112"/>
      <c r="AR181" s="108" t="s">
        <v>12</v>
      </c>
      <c r="AS181" s="116"/>
      <c r="AT181" s="117"/>
      <c r="AU181" s="117"/>
      <c r="AV181" s="117"/>
      <c r="AW181" s="117"/>
      <c r="AX181" s="117"/>
      <c r="AY181" s="117"/>
      <c r="AZ181" s="118"/>
      <c r="BA181" s="108" t="s">
        <v>13</v>
      </c>
      <c r="BB181" s="86">
        <f>AA181*AJ181*AS181</f>
        <v>0</v>
      </c>
      <c r="BC181" s="87"/>
      <c r="BD181" s="87"/>
      <c r="BE181" s="87"/>
      <c r="BF181" s="87"/>
      <c r="BG181" s="87"/>
      <c r="BH181" s="87"/>
      <c r="BI181" s="88"/>
      <c r="BJ181" s="92"/>
      <c r="BK181" s="92"/>
      <c r="BL181" s="92"/>
      <c r="BM181" s="92"/>
      <c r="BN181" s="92"/>
      <c r="BO181" s="92"/>
      <c r="BP181" s="92"/>
      <c r="BQ181" s="92"/>
      <c r="BR181" s="92"/>
      <c r="BS181" s="92"/>
      <c r="BT181" s="92"/>
      <c r="BU181" s="92"/>
      <c r="BV181" s="92"/>
      <c r="BW181" s="93"/>
      <c r="BY181" s="1"/>
      <c r="BZ181" s="1"/>
      <c r="CA181" s="1"/>
      <c r="CB181" s="1"/>
      <c r="CC181" s="1"/>
      <c r="CD181" s="1"/>
      <c r="CE181" s="1"/>
      <c r="CF181" s="1"/>
    </row>
    <row r="182" spans="2:84" s="4" customFormat="1" ht="12" customHeight="1" x14ac:dyDescent="0.4">
      <c r="B182" s="105"/>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7"/>
      <c r="AA182" s="89"/>
      <c r="AB182" s="90"/>
      <c r="AC182" s="90"/>
      <c r="AD182" s="90"/>
      <c r="AE182" s="90"/>
      <c r="AF182" s="90"/>
      <c r="AG182" s="90"/>
      <c r="AH182" s="91"/>
      <c r="AI182" s="109"/>
      <c r="AJ182" s="113"/>
      <c r="AK182" s="114"/>
      <c r="AL182" s="114"/>
      <c r="AM182" s="114"/>
      <c r="AN182" s="114"/>
      <c r="AO182" s="114"/>
      <c r="AP182" s="114"/>
      <c r="AQ182" s="115"/>
      <c r="AR182" s="109"/>
      <c r="AS182" s="119"/>
      <c r="AT182" s="120"/>
      <c r="AU182" s="120"/>
      <c r="AV182" s="120"/>
      <c r="AW182" s="120"/>
      <c r="AX182" s="120"/>
      <c r="AY182" s="120"/>
      <c r="AZ182" s="121"/>
      <c r="BA182" s="109"/>
      <c r="BB182" s="89"/>
      <c r="BC182" s="90"/>
      <c r="BD182" s="90"/>
      <c r="BE182" s="90"/>
      <c r="BF182" s="90"/>
      <c r="BG182" s="90"/>
      <c r="BH182" s="90"/>
      <c r="BI182" s="91"/>
      <c r="BJ182" s="94"/>
      <c r="BK182" s="94"/>
      <c r="BL182" s="94"/>
      <c r="BM182" s="94"/>
      <c r="BN182" s="94"/>
      <c r="BO182" s="94"/>
      <c r="BP182" s="94"/>
      <c r="BQ182" s="94"/>
      <c r="BR182" s="94"/>
      <c r="BS182" s="94"/>
      <c r="BT182" s="94"/>
      <c r="BU182" s="94"/>
      <c r="BV182" s="94"/>
      <c r="BW182" s="95"/>
      <c r="BY182" s="1"/>
      <c r="BZ182" s="1"/>
      <c r="CA182" s="1"/>
      <c r="CB182" s="1"/>
      <c r="CC182" s="1"/>
      <c r="CD182" s="1"/>
      <c r="CE182" s="1"/>
      <c r="CF182" s="1"/>
    </row>
    <row r="183" spans="2:84" s="4" customFormat="1" ht="12" customHeight="1" x14ac:dyDescent="0.4">
      <c r="B183" s="105"/>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7"/>
      <c r="AA183" s="89"/>
      <c r="AB183" s="90"/>
      <c r="AC183" s="90"/>
      <c r="AD183" s="90"/>
      <c r="AE183" s="90"/>
      <c r="AF183" s="90"/>
      <c r="AG183" s="90"/>
      <c r="AH183" s="91"/>
      <c r="AI183" s="109" t="s">
        <v>12</v>
      </c>
      <c r="AJ183" s="113"/>
      <c r="AK183" s="114"/>
      <c r="AL183" s="114"/>
      <c r="AM183" s="114"/>
      <c r="AN183" s="114"/>
      <c r="AO183" s="114"/>
      <c r="AP183" s="114"/>
      <c r="AQ183" s="115"/>
      <c r="AR183" s="109" t="s">
        <v>12</v>
      </c>
      <c r="AS183" s="119"/>
      <c r="AT183" s="120"/>
      <c r="AU183" s="120"/>
      <c r="AV183" s="120"/>
      <c r="AW183" s="120"/>
      <c r="AX183" s="120"/>
      <c r="AY183" s="120"/>
      <c r="AZ183" s="121"/>
      <c r="BA183" s="109" t="s">
        <v>13</v>
      </c>
      <c r="BB183" s="89">
        <f>AA183*AJ183*AS183</f>
        <v>0</v>
      </c>
      <c r="BC183" s="90"/>
      <c r="BD183" s="90"/>
      <c r="BE183" s="90"/>
      <c r="BF183" s="90"/>
      <c r="BG183" s="90"/>
      <c r="BH183" s="90"/>
      <c r="BI183" s="91"/>
      <c r="BJ183" s="94"/>
      <c r="BK183" s="94"/>
      <c r="BL183" s="94"/>
      <c r="BM183" s="94"/>
      <c r="BN183" s="94"/>
      <c r="BO183" s="94"/>
      <c r="BP183" s="94"/>
      <c r="BQ183" s="94"/>
      <c r="BR183" s="94"/>
      <c r="BS183" s="94"/>
      <c r="BT183" s="94"/>
      <c r="BU183" s="94"/>
      <c r="BV183" s="94"/>
      <c r="BW183" s="95"/>
      <c r="BY183" s="1"/>
      <c r="BZ183" s="1"/>
      <c r="CA183" s="1"/>
      <c r="CB183" s="1"/>
      <c r="CC183" s="1"/>
      <c r="CD183" s="1"/>
      <c r="CE183" s="1"/>
      <c r="CF183" s="1"/>
    </row>
    <row r="184" spans="2:84" s="4" customFormat="1" ht="12" customHeight="1" x14ac:dyDescent="0.4">
      <c r="B184" s="105"/>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7"/>
      <c r="AA184" s="89"/>
      <c r="AB184" s="90"/>
      <c r="AC184" s="90"/>
      <c r="AD184" s="90"/>
      <c r="AE184" s="90"/>
      <c r="AF184" s="90"/>
      <c r="AG184" s="90"/>
      <c r="AH184" s="91"/>
      <c r="AI184" s="109"/>
      <c r="AJ184" s="113"/>
      <c r="AK184" s="114"/>
      <c r="AL184" s="114"/>
      <c r="AM184" s="114"/>
      <c r="AN184" s="114"/>
      <c r="AO184" s="114"/>
      <c r="AP184" s="114"/>
      <c r="AQ184" s="115"/>
      <c r="AR184" s="109"/>
      <c r="AS184" s="119"/>
      <c r="AT184" s="120"/>
      <c r="AU184" s="120"/>
      <c r="AV184" s="120"/>
      <c r="AW184" s="120"/>
      <c r="AX184" s="120"/>
      <c r="AY184" s="120"/>
      <c r="AZ184" s="121"/>
      <c r="BA184" s="109"/>
      <c r="BB184" s="89"/>
      <c r="BC184" s="90"/>
      <c r="BD184" s="90"/>
      <c r="BE184" s="90"/>
      <c r="BF184" s="90"/>
      <c r="BG184" s="90"/>
      <c r="BH184" s="90"/>
      <c r="BI184" s="91"/>
      <c r="BJ184" s="94"/>
      <c r="BK184" s="94"/>
      <c r="BL184" s="94"/>
      <c r="BM184" s="94"/>
      <c r="BN184" s="94"/>
      <c r="BO184" s="94"/>
      <c r="BP184" s="94"/>
      <c r="BQ184" s="94"/>
      <c r="BR184" s="94"/>
      <c r="BS184" s="94"/>
      <c r="BT184" s="94"/>
      <c r="BU184" s="94"/>
      <c r="BV184" s="94"/>
      <c r="BW184" s="95"/>
      <c r="BY184" s="1"/>
      <c r="BZ184" s="1"/>
      <c r="CA184" s="1"/>
      <c r="CB184" s="1"/>
      <c r="CC184" s="1"/>
      <c r="CD184" s="1"/>
      <c r="CE184" s="1"/>
      <c r="CF184" s="1"/>
    </row>
    <row r="185" spans="2:84" s="4" customFormat="1" ht="12" customHeight="1" x14ac:dyDescent="0.4">
      <c r="B185" s="105"/>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7"/>
      <c r="AA185" s="89"/>
      <c r="AB185" s="90"/>
      <c r="AC185" s="90"/>
      <c r="AD185" s="90"/>
      <c r="AE185" s="90"/>
      <c r="AF185" s="90"/>
      <c r="AG185" s="90"/>
      <c r="AH185" s="91"/>
      <c r="AI185" s="109" t="s">
        <v>12</v>
      </c>
      <c r="AJ185" s="113"/>
      <c r="AK185" s="114"/>
      <c r="AL185" s="114"/>
      <c r="AM185" s="114"/>
      <c r="AN185" s="114"/>
      <c r="AO185" s="114"/>
      <c r="AP185" s="114"/>
      <c r="AQ185" s="115"/>
      <c r="AR185" s="109" t="s">
        <v>12</v>
      </c>
      <c r="AS185" s="119"/>
      <c r="AT185" s="120"/>
      <c r="AU185" s="120"/>
      <c r="AV185" s="120"/>
      <c r="AW185" s="120"/>
      <c r="AX185" s="120"/>
      <c r="AY185" s="120"/>
      <c r="AZ185" s="121"/>
      <c r="BA185" s="109" t="s">
        <v>13</v>
      </c>
      <c r="BB185" s="89">
        <f>AA185*AJ185*AS185</f>
        <v>0</v>
      </c>
      <c r="BC185" s="90"/>
      <c r="BD185" s="90"/>
      <c r="BE185" s="90"/>
      <c r="BF185" s="90"/>
      <c r="BG185" s="90"/>
      <c r="BH185" s="90"/>
      <c r="BI185" s="91"/>
      <c r="BJ185" s="94"/>
      <c r="BK185" s="94"/>
      <c r="BL185" s="94"/>
      <c r="BM185" s="94"/>
      <c r="BN185" s="94"/>
      <c r="BO185" s="94"/>
      <c r="BP185" s="94"/>
      <c r="BQ185" s="94"/>
      <c r="BR185" s="94"/>
      <c r="BS185" s="94"/>
      <c r="BT185" s="94"/>
      <c r="BU185" s="94"/>
      <c r="BV185" s="94"/>
      <c r="BW185" s="95"/>
      <c r="BY185" s="1"/>
      <c r="BZ185" s="1"/>
      <c r="CA185" s="1"/>
      <c r="CB185" s="1"/>
      <c r="CC185" s="1"/>
      <c r="CD185" s="1"/>
      <c r="CE185" s="1"/>
      <c r="CF185" s="1"/>
    </row>
    <row r="186" spans="2:84" s="4" customFormat="1" ht="12" customHeight="1" x14ac:dyDescent="0.4">
      <c r="B186" s="105"/>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7"/>
      <c r="AA186" s="89"/>
      <c r="AB186" s="90"/>
      <c r="AC186" s="90"/>
      <c r="AD186" s="90"/>
      <c r="AE186" s="90"/>
      <c r="AF186" s="90"/>
      <c r="AG186" s="90"/>
      <c r="AH186" s="91"/>
      <c r="AI186" s="109"/>
      <c r="AJ186" s="113"/>
      <c r="AK186" s="114"/>
      <c r="AL186" s="114"/>
      <c r="AM186" s="114"/>
      <c r="AN186" s="114"/>
      <c r="AO186" s="114"/>
      <c r="AP186" s="114"/>
      <c r="AQ186" s="115"/>
      <c r="AR186" s="109"/>
      <c r="AS186" s="119"/>
      <c r="AT186" s="120"/>
      <c r="AU186" s="120"/>
      <c r="AV186" s="120"/>
      <c r="AW186" s="120"/>
      <c r="AX186" s="120"/>
      <c r="AY186" s="120"/>
      <c r="AZ186" s="121"/>
      <c r="BA186" s="109"/>
      <c r="BB186" s="89"/>
      <c r="BC186" s="90"/>
      <c r="BD186" s="90"/>
      <c r="BE186" s="90"/>
      <c r="BF186" s="90"/>
      <c r="BG186" s="90"/>
      <c r="BH186" s="90"/>
      <c r="BI186" s="91"/>
      <c r="BJ186" s="94"/>
      <c r="BK186" s="94"/>
      <c r="BL186" s="94"/>
      <c r="BM186" s="94"/>
      <c r="BN186" s="94"/>
      <c r="BO186" s="94"/>
      <c r="BP186" s="94"/>
      <c r="BQ186" s="94"/>
      <c r="BR186" s="94"/>
      <c r="BS186" s="94"/>
      <c r="BT186" s="94"/>
      <c r="BU186" s="94"/>
      <c r="BV186" s="94"/>
      <c r="BW186" s="95"/>
      <c r="BY186" s="1"/>
      <c r="BZ186" s="1"/>
      <c r="CA186" s="1"/>
      <c r="CB186" s="1"/>
      <c r="CC186" s="1"/>
      <c r="CD186" s="1"/>
      <c r="CE186" s="1"/>
      <c r="CF186" s="1"/>
    </row>
    <row r="187" spans="2:84" s="4" customFormat="1" ht="12" customHeight="1" x14ac:dyDescent="0.4">
      <c r="B187" s="105"/>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7"/>
      <c r="AA187" s="89"/>
      <c r="AB187" s="90"/>
      <c r="AC187" s="90"/>
      <c r="AD187" s="90"/>
      <c r="AE187" s="90"/>
      <c r="AF187" s="90"/>
      <c r="AG187" s="90"/>
      <c r="AH187" s="91"/>
      <c r="AI187" s="109" t="s">
        <v>12</v>
      </c>
      <c r="AJ187" s="135"/>
      <c r="AK187" s="136"/>
      <c r="AL187" s="136"/>
      <c r="AM187" s="136"/>
      <c r="AN187" s="136"/>
      <c r="AO187" s="136"/>
      <c r="AP187" s="136"/>
      <c r="AQ187" s="137"/>
      <c r="AR187" s="109" t="s">
        <v>12</v>
      </c>
      <c r="AS187" s="119"/>
      <c r="AT187" s="120"/>
      <c r="AU187" s="120"/>
      <c r="AV187" s="120"/>
      <c r="AW187" s="120"/>
      <c r="AX187" s="120"/>
      <c r="AY187" s="120"/>
      <c r="AZ187" s="121"/>
      <c r="BA187" s="109" t="s">
        <v>13</v>
      </c>
      <c r="BB187" s="89">
        <f>AA187*AJ187*AS187</f>
        <v>0</v>
      </c>
      <c r="BC187" s="90"/>
      <c r="BD187" s="90"/>
      <c r="BE187" s="90"/>
      <c r="BF187" s="90"/>
      <c r="BG187" s="90"/>
      <c r="BH187" s="90"/>
      <c r="BI187" s="91"/>
      <c r="BJ187" s="94"/>
      <c r="BK187" s="94"/>
      <c r="BL187" s="94"/>
      <c r="BM187" s="94"/>
      <c r="BN187" s="94"/>
      <c r="BO187" s="94"/>
      <c r="BP187" s="94"/>
      <c r="BQ187" s="94"/>
      <c r="BR187" s="94"/>
      <c r="BS187" s="94"/>
      <c r="BT187" s="94"/>
      <c r="BU187" s="94"/>
      <c r="BV187" s="94"/>
      <c r="BW187" s="95"/>
      <c r="BY187" s="1"/>
      <c r="BZ187" s="1"/>
      <c r="CA187" s="1"/>
      <c r="CB187" s="1"/>
      <c r="CC187" s="1"/>
      <c r="CD187" s="1"/>
      <c r="CE187" s="1"/>
      <c r="CF187" s="1"/>
    </row>
    <row r="188" spans="2:84" s="4" customFormat="1" ht="12" customHeight="1" x14ac:dyDescent="0.4">
      <c r="B188" s="105"/>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7"/>
      <c r="AA188" s="89"/>
      <c r="AB188" s="90"/>
      <c r="AC188" s="90"/>
      <c r="AD188" s="90"/>
      <c r="AE188" s="90"/>
      <c r="AF188" s="90"/>
      <c r="AG188" s="90"/>
      <c r="AH188" s="91"/>
      <c r="AI188" s="109"/>
      <c r="AJ188" s="135"/>
      <c r="AK188" s="136"/>
      <c r="AL188" s="136"/>
      <c r="AM188" s="136"/>
      <c r="AN188" s="136"/>
      <c r="AO188" s="136"/>
      <c r="AP188" s="136"/>
      <c r="AQ188" s="137"/>
      <c r="AR188" s="109"/>
      <c r="AS188" s="119"/>
      <c r="AT188" s="120"/>
      <c r="AU188" s="120"/>
      <c r="AV188" s="120"/>
      <c r="AW188" s="120"/>
      <c r="AX188" s="120"/>
      <c r="AY188" s="120"/>
      <c r="AZ188" s="121"/>
      <c r="BA188" s="109"/>
      <c r="BB188" s="89"/>
      <c r="BC188" s="90"/>
      <c r="BD188" s="90"/>
      <c r="BE188" s="90"/>
      <c r="BF188" s="90"/>
      <c r="BG188" s="90"/>
      <c r="BH188" s="90"/>
      <c r="BI188" s="91"/>
      <c r="BJ188" s="94"/>
      <c r="BK188" s="94"/>
      <c r="BL188" s="94"/>
      <c r="BM188" s="94"/>
      <c r="BN188" s="94"/>
      <c r="BO188" s="94"/>
      <c r="BP188" s="94"/>
      <c r="BQ188" s="94"/>
      <c r="BR188" s="94"/>
      <c r="BS188" s="94"/>
      <c r="BT188" s="94"/>
      <c r="BU188" s="94"/>
      <c r="BV188" s="94"/>
      <c r="BW188" s="95"/>
      <c r="BY188" s="1"/>
      <c r="BZ188" s="1"/>
      <c r="CA188" s="1"/>
      <c r="CB188" s="1"/>
      <c r="CC188" s="1"/>
      <c r="CD188" s="1"/>
      <c r="CE188" s="1"/>
      <c r="CF188" s="1"/>
    </row>
    <row r="189" spans="2:84" s="4" customFormat="1" ht="12" customHeight="1" x14ac:dyDescent="0.4">
      <c r="B189" s="105"/>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7"/>
      <c r="AA189" s="89"/>
      <c r="AB189" s="90"/>
      <c r="AC189" s="90"/>
      <c r="AD189" s="90"/>
      <c r="AE189" s="90"/>
      <c r="AF189" s="90"/>
      <c r="AG189" s="90"/>
      <c r="AH189" s="91"/>
      <c r="AI189" s="109" t="s">
        <v>12</v>
      </c>
      <c r="AJ189" s="135"/>
      <c r="AK189" s="136"/>
      <c r="AL189" s="136"/>
      <c r="AM189" s="136"/>
      <c r="AN189" s="136"/>
      <c r="AO189" s="136"/>
      <c r="AP189" s="136"/>
      <c r="AQ189" s="137"/>
      <c r="AR189" s="109" t="s">
        <v>12</v>
      </c>
      <c r="AS189" s="119"/>
      <c r="AT189" s="120"/>
      <c r="AU189" s="120"/>
      <c r="AV189" s="120"/>
      <c r="AW189" s="120"/>
      <c r="AX189" s="120"/>
      <c r="AY189" s="120"/>
      <c r="AZ189" s="121"/>
      <c r="BA189" s="109" t="s">
        <v>13</v>
      </c>
      <c r="BB189" s="89">
        <f>AA189*AJ189*AS189</f>
        <v>0</v>
      </c>
      <c r="BC189" s="90"/>
      <c r="BD189" s="90"/>
      <c r="BE189" s="90"/>
      <c r="BF189" s="90"/>
      <c r="BG189" s="90"/>
      <c r="BH189" s="90"/>
      <c r="BI189" s="91"/>
      <c r="BJ189" s="94"/>
      <c r="BK189" s="94"/>
      <c r="BL189" s="94"/>
      <c r="BM189" s="94"/>
      <c r="BN189" s="94"/>
      <c r="BO189" s="94"/>
      <c r="BP189" s="94"/>
      <c r="BQ189" s="94"/>
      <c r="BR189" s="94"/>
      <c r="BS189" s="94"/>
      <c r="BT189" s="94"/>
      <c r="BU189" s="94"/>
      <c r="BV189" s="94"/>
      <c r="BW189" s="95"/>
      <c r="BY189" s="1"/>
      <c r="BZ189" s="1"/>
      <c r="CA189" s="1"/>
      <c r="CB189" s="1"/>
      <c r="CC189" s="1"/>
      <c r="CD189" s="1"/>
      <c r="CE189" s="1"/>
      <c r="CF189" s="1"/>
    </row>
    <row r="190" spans="2:84" s="4" customFormat="1" ht="12" customHeight="1" x14ac:dyDescent="0.4">
      <c r="B190" s="105"/>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7"/>
      <c r="AA190" s="89"/>
      <c r="AB190" s="90"/>
      <c r="AC190" s="90"/>
      <c r="AD190" s="90"/>
      <c r="AE190" s="90"/>
      <c r="AF190" s="90"/>
      <c r="AG190" s="90"/>
      <c r="AH190" s="91"/>
      <c r="AI190" s="109"/>
      <c r="AJ190" s="135"/>
      <c r="AK190" s="136"/>
      <c r="AL190" s="136"/>
      <c r="AM190" s="136"/>
      <c r="AN190" s="136"/>
      <c r="AO190" s="136"/>
      <c r="AP190" s="136"/>
      <c r="AQ190" s="137"/>
      <c r="AR190" s="109"/>
      <c r="AS190" s="119"/>
      <c r="AT190" s="120"/>
      <c r="AU190" s="120"/>
      <c r="AV190" s="120"/>
      <c r="AW190" s="120"/>
      <c r="AX190" s="120"/>
      <c r="AY190" s="120"/>
      <c r="AZ190" s="121"/>
      <c r="BA190" s="109"/>
      <c r="BB190" s="89"/>
      <c r="BC190" s="90"/>
      <c r="BD190" s="90"/>
      <c r="BE190" s="90"/>
      <c r="BF190" s="90"/>
      <c r="BG190" s="90"/>
      <c r="BH190" s="90"/>
      <c r="BI190" s="91"/>
      <c r="BJ190" s="94"/>
      <c r="BK190" s="94"/>
      <c r="BL190" s="94"/>
      <c r="BM190" s="94"/>
      <c r="BN190" s="94"/>
      <c r="BO190" s="94"/>
      <c r="BP190" s="94"/>
      <c r="BQ190" s="94"/>
      <c r="BR190" s="94"/>
      <c r="BS190" s="94"/>
      <c r="BT190" s="94"/>
      <c r="BU190" s="94"/>
      <c r="BV190" s="94"/>
      <c r="BW190" s="95"/>
      <c r="BY190" s="1"/>
      <c r="BZ190" s="1"/>
      <c r="CA190" s="1"/>
      <c r="CB190" s="1"/>
      <c r="CC190" s="1"/>
      <c r="CD190" s="1"/>
      <c r="CE190" s="1"/>
      <c r="CF190" s="1"/>
    </row>
    <row r="191" spans="2:84" s="4" customFormat="1" ht="12" customHeight="1" x14ac:dyDescent="0.4">
      <c r="B191" s="105"/>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7"/>
      <c r="AA191" s="89"/>
      <c r="AB191" s="90"/>
      <c r="AC191" s="90"/>
      <c r="AD191" s="90"/>
      <c r="AE191" s="90"/>
      <c r="AF191" s="90"/>
      <c r="AG191" s="90"/>
      <c r="AH191" s="91"/>
      <c r="AI191" s="109" t="s">
        <v>12</v>
      </c>
      <c r="AJ191" s="135"/>
      <c r="AK191" s="136"/>
      <c r="AL191" s="136"/>
      <c r="AM191" s="136"/>
      <c r="AN191" s="136"/>
      <c r="AO191" s="136"/>
      <c r="AP191" s="136"/>
      <c r="AQ191" s="137"/>
      <c r="AR191" s="109" t="s">
        <v>12</v>
      </c>
      <c r="AS191" s="119"/>
      <c r="AT191" s="120"/>
      <c r="AU191" s="120"/>
      <c r="AV191" s="120"/>
      <c r="AW191" s="120"/>
      <c r="AX191" s="120"/>
      <c r="AY191" s="120"/>
      <c r="AZ191" s="121"/>
      <c r="BA191" s="109" t="s">
        <v>13</v>
      </c>
      <c r="BB191" s="89">
        <f>AA191*AJ191*AS191</f>
        <v>0</v>
      </c>
      <c r="BC191" s="90"/>
      <c r="BD191" s="90"/>
      <c r="BE191" s="90"/>
      <c r="BF191" s="90"/>
      <c r="BG191" s="90"/>
      <c r="BH191" s="90"/>
      <c r="BI191" s="91"/>
      <c r="BJ191" s="94"/>
      <c r="BK191" s="94"/>
      <c r="BL191" s="94"/>
      <c r="BM191" s="94"/>
      <c r="BN191" s="94"/>
      <c r="BO191" s="94"/>
      <c r="BP191" s="94"/>
      <c r="BQ191" s="94"/>
      <c r="BR191" s="94"/>
      <c r="BS191" s="94"/>
      <c r="BT191" s="94"/>
      <c r="BU191" s="94"/>
      <c r="BV191" s="94"/>
      <c r="BW191" s="95"/>
      <c r="BY191" s="1"/>
      <c r="BZ191" s="1"/>
      <c r="CA191" s="1"/>
      <c r="CB191" s="1"/>
      <c r="CC191" s="1"/>
      <c r="CD191" s="1"/>
      <c r="CE191" s="1"/>
      <c r="CF191" s="1"/>
    </row>
    <row r="192" spans="2:84" s="4" customFormat="1" ht="12" customHeight="1" x14ac:dyDescent="0.4">
      <c r="B192" s="105"/>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7"/>
      <c r="AA192" s="89"/>
      <c r="AB192" s="90"/>
      <c r="AC192" s="90"/>
      <c r="AD192" s="90"/>
      <c r="AE192" s="90"/>
      <c r="AF192" s="90"/>
      <c r="AG192" s="90"/>
      <c r="AH192" s="91"/>
      <c r="AI192" s="109"/>
      <c r="AJ192" s="135"/>
      <c r="AK192" s="136"/>
      <c r="AL192" s="136"/>
      <c r="AM192" s="136"/>
      <c r="AN192" s="136"/>
      <c r="AO192" s="136"/>
      <c r="AP192" s="136"/>
      <c r="AQ192" s="137"/>
      <c r="AR192" s="109"/>
      <c r="AS192" s="119"/>
      <c r="AT192" s="120"/>
      <c r="AU192" s="120"/>
      <c r="AV192" s="120"/>
      <c r="AW192" s="120"/>
      <c r="AX192" s="120"/>
      <c r="AY192" s="120"/>
      <c r="AZ192" s="121"/>
      <c r="BA192" s="109"/>
      <c r="BB192" s="89"/>
      <c r="BC192" s="90"/>
      <c r="BD192" s="90"/>
      <c r="BE192" s="90"/>
      <c r="BF192" s="90"/>
      <c r="BG192" s="90"/>
      <c r="BH192" s="90"/>
      <c r="BI192" s="91"/>
      <c r="BJ192" s="94"/>
      <c r="BK192" s="94"/>
      <c r="BL192" s="94"/>
      <c r="BM192" s="94"/>
      <c r="BN192" s="94"/>
      <c r="BO192" s="94"/>
      <c r="BP192" s="94"/>
      <c r="BQ192" s="94"/>
      <c r="BR192" s="94"/>
      <c r="BS192" s="94"/>
      <c r="BT192" s="94"/>
      <c r="BU192" s="94"/>
      <c r="BV192" s="94"/>
      <c r="BW192" s="95"/>
      <c r="BY192" s="1"/>
      <c r="BZ192" s="1"/>
      <c r="CA192" s="1"/>
      <c r="CB192" s="1"/>
      <c r="CC192" s="1"/>
      <c r="CD192" s="1"/>
      <c r="CE192" s="1"/>
      <c r="CF192" s="1"/>
    </row>
    <row r="193" spans="2:84" s="4" customFormat="1" ht="12" customHeight="1" x14ac:dyDescent="0.4">
      <c r="B193" s="105"/>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7"/>
      <c r="AA193" s="89"/>
      <c r="AB193" s="90"/>
      <c r="AC193" s="90"/>
      <c r="AD193" s="90"/>
      <c r="AE193" s="90"/>
      <c r="AF193" s="90"/>
      <c r="AG193" s="90"/>
      <c r="AH193" s="91"/>
      <c r="AI193" s="109" t="s">
        <v>12</v>
      </c>
      <c r="AJ193" s="113"/>
      <c r="AK193" s="114"/>
      <c r="AL193" s="114"/>
      <c r="AM193" s="114"/>
      <c r="AN193" s="114"/>
      <c r="AO193" s="114"/>
      <c r="AP193" s="114"/>
      <c r="AQ193" s="115"/>
      <c r="AR193" s="109" t="s">
        <v>12</v>
      </c>
      <c r="AS193" s="119"/>
      <c r="AT193" s="120"/>
      <c r="AU193" s="120"/>
      <c r="AV193" s="120"/>
      <c r="AW193" s="120"/>
      <c r="AX193" s="120"/>
      <c r="AY193" s="120"/>
      <c r="AZ193" s="121"/>
      <c r="BA193" s="109" t="s">
        <v>13</v>
      </c>
      <c r="BB193" s="89">
        <f t="shared" ref="BB193" si="56">AA193*AJ193*AS193</f>
        <v>0</v>
      </c>
      <c r="BC193" s="90"/>
      <c r="BD193" s="90"/>
      <c r="BE193" s="90"/>
      <c r="BF193" s="90"/>
      <c r="BG193" s="90"/>
      <c r="BH193" s="90"/>
      <c r="BI193" s="91"/>
      <c r="BJ193" s="94"/>
      <c r="BK193" s="94"/>
      <c r="BL193" s="94"/>
      <c r="BM193" s="94"/>
      <c r="BN193" s="94"/>
      <c r="BO193" s="94"/>
      <c r="BP193" s="94"/>
      <c r="BQ193" s="94"/>
      <c r="BR193" s="94"/>
      <c r="BS193" s="94"/>
      <c r="BT193" s="94"/>
      <c r="BU193" s="94"/>
      <c r="BV193" s="94"/>
      <c r="BW193" s="95"/>
      <c r="BY193" s="1"/>
      <c r="BZ193" s="1"/>
      <c r="CA193" s="1"/>
      <c r="CB193" s="1"/>
      <c r="CC193" s="1"/>
      <c r="CD193" s="1"/>
      <c r="CE193" s="1"/>
      <c r="CF193" s="1"/>
    </row>
    <row r="194" spans="2:84" s="4" customFormat="1" ht="12" customHeight="1" x14ac:dyDescent="0.4">
      <c r="B194" s="105"/>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7"/>
      <c r="AA194" s="89"/>
      <c r="AB194" s="90"/>
      <c r="AC194" s="90"/>
      <c r="AD194" s="90"/>
      <c r="AE194" s="90"/>
      <c r="AF194" s="90"/>
      <c r="AG194" s="90"/>
      <c r="AH194" s="91"/>
      <c r="AI194" s="109"/>
      <c r="AJ194" s="113"/>
      <c r="AK194" s="114"/>
      <c r="AL194" s="114"/>
      <c r="AM194" s="114"/>
      <c r="AN194" s="114"/>
      <c r="AO194" s="114"/>
      <c r="AP194" s="114"/>
      <c r="AQ194" s="115"/>
      <c r="AR194" s="109"/>
      <c r="AS194" s="119"/>
      <c r="AT194" s="120"/>
      <c r="AU194" s="120"/>
      <c r="AV194" s="120"/>
      <c r="AW194" s="120"/>
      <c r="AX194" s="120"/>
      <c r="AY194" s="120"/>
      <c r="AZ194" s="121"/>
      <c r="BA194" s="109"/>
      <c r="BB194" s="89"/>
      <c r="BC194" s="90"/>
      <c r="BD194" s="90"/>
      <c r="BE194" s="90"/>
      <c r="BF194" s="90"/>
      <c r="BG194" s="90"/>
      <c r="BH194" s="90"/>
      <c r="BI194" s="91"/>
      <c r="BJ194" s="94"/>
      <c r="BK194" s="94"/>
      <c r="BL194" s="94"/>
      <c r="BM194" s="94"/>
      <c r="BN194" s="94"/>
      <c r="BO194" s="94"/>
      <c r="BP194" s="94"/>
      <c r="BQ194" s="94"/>
      <c r="BR194" s="94"/>
      <c r="BS194" s="94"/>
      <c r="BT194" s="94"/>
      <c r="BU194" s="94"/>
      <c r="BV194" s="94"/>
      <c r="BW194" s="95"/>
      <c r="BY194" s="1"/>
      <c r="BZ194" s="1"/>
      <c r="CA194" s="1"/>
      <c r="CB194" s="1"/>
      <c r="CC194" s="1"/>
      <c r="CD194" s="1"/>
      <c r="CE194" s="1"/>
      <c r="CF194" s="1"/>
    </row>
    <row r="195" spans="2:84" s="4" customFormat="1" ht="12" customHeight="1" x14ac:dyDescent="0.4">
      <c r="B195" s="105"/>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7"/>
      <c r="AA195" s="89"/>
      <c r="AB195" s="90"/>
      <c r="AC195" s="90"/>
      <c r="AD195" s="90"/>
      <c r="AE195" s="90"/>
      <c r="AF195" s="90"/>
      <c r="AG195" s="90"/>
      <c r="AH195" s="91"/>
      <c r="AI195" s="109" t="s">
        <v>12</v>
      </c>
      <c r="AJ195" s="113"/>
      <c r="AK195" s="114"/>
      <c r="AL195" s="114"/>
      <c r="AM195" s="114"/>
      <c r="AN195" s="114"/>
      <c r="AO195" s="114"/>
      <c r="AP195" s="114"/>
      <c r="AQ195" s="115"/>
      <c r="AR195" s="109" t="s">
        <v>12</v>
      </c>
      <c r="AS195" s="119"/>
      <c r="AT195" s="120"/>
      <c r="AU195" s="120"/>
      <c r="AV195" s="120"/>
      <c r="AW195" s="120"/>
      <c r="AX195" s="120"/>
      <c r="AY195" s="120"/>
      <c r="AZ195" s="121"/>
      <c r="BA195" s="109" t="s">
        <v>13</v>
      </c>
      <c r="BB195" s="89">
        <f t="shared" ref="BB195" si="57">AA195*AJ195*AS195</f>
        <v>0</v>
      </c>
      <c r="BC195" s="90"/>
      <c r="BD195" s="90"/>
      <c r="BE195" s="90"/>
      <c r="BF195" s="90"/>
      <c r="BG195" s="90"/>
      <c r="BH195" s="90"/>
      <c r="BI195" s="91"/>
      <c r="BJ195" s="94"/>
      <c r="BK195" s="94"/>
      <c r="BL195" s="94"/>
      <c r="BM195" s="94"/>
      <c r="BN195" s="94"/>
      <c r="BO195" s="94"/>
      <c r="BP195" s="94"/>
      <c r="BQ195" s="94"/>
      <c r="BR195" s="94"/>
      <c r="BS195" s="94"/>
      <c r="BT195" s="94"/>
      <c r="BU195" s="94"/>
      <c r="BV195" s="94"/>
      <c r="BW195" s="95"/>
      <c r="BY195" s="1"/>
      <c r="BZ195" s="1"/>
      <c r="CA195" s="1"/>
      <c r="CB195" s="1"/>
      <c r="CC195" s="1"/>
      <c r="CD195" s="1"/>
      <c r="CE195" s="1"/>
      <c r="CF195" s="1"/>
    </row>
    <row r="196" spans="2:84" s="4" customFormat="1" ht="12" customHeight="1" x14ac:dyDescent="0.4">
      <c r="B196" s="105"/>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7"/>
      <c r="AA196" s="89"/>
      <c r="AB196" s="90"/>
      <c r="AC196" s="90"/>
      <c r="AD196" s="90"/>
      <c r="AE196" s="90"/>
      <c r="AF196" s="90"/>
      <c r="AG196" s="90"/>
      <c r="AH196" s="91"/>
      <c r="AI196" s="109"/>
      <c r="AJ196" s="113"/>
      <c r="AK196" s="114"/>
      <c r="AL196" s="114"/>
      <c r="AM196" s="114"/>
      <c r="AN196" s="114"/>
      <c r="AO196" s="114"/>
      <c r="AP196" s="114"/>
      <c r="AQ196" s="115"/>
      <c r="AR196" s="109"/>
      <c r="AS196" s="119"/>
      <c r="AT196" s="120"/>
      <c r="AU196" s="120"/>
      <c r="AV196" s="120"/>
      <c r="AW196" s="120"/>
      <c r="AX196" s="120"/>
      <c r="AY196" s="120"/>
      <c r="AZ196" s="121"/>
      <c r="BA196" s="109"/>
      <c r="BB196" s="89"/>
      <c r="BC196" s="90"/>
      <c r="BD196" s="90"/>
      <c r="BE196" s="90"/>
      <c r="BF196" s="90"/>
      <c r="BG196" s="90"/>
      <c r="BH196" s="90"/>
      <c r="BI196" s="91"/>
      <c r="BJ196" s="94"/>
      <c r="BK196" s="94"/>
      <c r="BL196" s="94"/>
      <c r="BM196" s="94"/>
      <c r="BN196" s="94"/>
      <c r="BO196" s="94"/>
      <c r="BP196" s="94"/>
      <c r="BQ196" s="94"/>
      <c r="BR196" s="94"/>
      <c r="BS196" s="94"/>
      <c r="BT196" s="94"/>
      <c r="BU196" s="94"/>
      <c r="BV196" s="94"/>
      <c r="BW196" s="95"/>
      <c r="BY196" s="1"/>
      <c r="BZ196" s="1"/>
      <c r="CA196" s="1"/>
      <c r="CB196" s="1"/>
      <c r="CC196" s="1"/>
      <c r="CD196" s="1"/>
      <c r="CE196" s="1"/>
      <c r="CF196" s="1"/>
    </row>
    <row r="197" spans="2:84" s="4" customFormat="1" ht="12" customHeight="1" x14ac:dyDescent="0.4">
      <c r="B197" s="105"/>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7"/>
      <c r="AA197" s="89"/>
      <c r="AB197" s="90"/>
      <c r="AC197" s="90"/>
      <c r="AD197" s="90"/>
      <c r="AE197" s="90"/>
      <c r="AF197" s="90"/>
      <c r="AG197" s="90"/>
      <c r="AH197" s="91"/>
      <c r="AI197" s="109" t="s">
        <v>12</v>
      </c>
      <c r="AJ197" s="113"/>
      <c r="AK197" s="114"/>
      <c r="AL197" s="114"/>
      <c r="AM197" s="114"/>
      <c r="AN197" s="114"/>
      <c r="AO197" s="114"/>
      <c r="AP197" s="114"/>
      <c r="AQ197" s="115"/>
      <c r="AR197" s="109" t="s">
        <v>12</v>
      </c>
      <c r="AS197" s="119"/>
      <c r="AT197" s="120"/>
      <c r="AU197" s="120"/>
      <c r="AV197" s="120"/>
      <c r="AW197" s="120"/>
      <c r="AX197" s="120"/>
      <c r="AY197" s="120"/>
      <c r="AZ197" s="121"/>
      <c r="BA197" s="109" t="s">
        <v>13</v>
      </c>
      <c r="BB197" s="89">
        <f t="shared" ref="BB197" si="58">AA197*AJ197*AS197</f>
        <v>0</v>
      </c>
      <c r="BC197" s="90"/>
      <c r="BD197" s="90"/>
      <c r="BE197" s="90"/>
      <c r="BF197" s="90"/>
      <c r="BG197" s="90"/>
      <c r="BH197" s="90"/>
      <c r="BI197" s="91"/>
      <c r="BJ197" s="94"/>
      <c r="BK197" s="94"/>
      <c r="BL197" s="94"/>
      <c r="BM197" s="94"/>
      <c r="BN197" s="94"/>
      <c r="BO197" s="94"/>
      <c r="BP197" s="94"/>
      <c r="BQ197" s="94"/>
      <c r="BR197" s="94"/>
      <c r="BS197" s="94"/>
      <c r="BT197" s="94"/>
      <c r="BU197" s="94"/>
      <c r="BV197" s="94"/>
      <c r="BW197" s="95"/>
      <c r="BY197" s="1"/>
      <c r="BZ197" s="1"/>
      <c r="CA197" s="1"/>
      <c r="CB197" s="1"/>
      <c r="CC197" s="1"/>
      <c r="CD197" s="1"/>
      <c r="CE197" s="1"/>
      <c r="CF197" s="1"/>
    </row>
    <row r="198" spans="2:84" s="4" customFormat="1" ht="12" customHeight="1" x14ac:dyDescent="0.4">
      <c r="B198" s="105"/>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7"/>
      <c r="AA198" s="89"/>
      <c r="AB198" s="90"/>
      <c r="AC198" s="90"/>
      <c r="AD198" s="90"/>
      <c r="AE198" s="90"/>
      <c r="AF198" s="90"/>
      <c r="AG198" s="90"/>
      <c r="AH198" s="91"/>
      <c r="AI198" s="109"/>
      <c r="AJ198" s="113"/>
      <c r="AK198" s="114"/>
      <c r="AL198" s="114"/>
      <c r="AM198" s="114"/>
      <c r="AN198" s="114"/>
      <c r="AO198" s="114"/>
      <c r="AP198" s="114"/>
      <c r="AQ198" s="115"/>
      <c r="AR198" s="109"/>
      <c r="AS198" s="119"/>
      <c r="AT198" s="120"/>
      <c r="AU198" s="120"/>
      <c r="AV198" s="120"/>
      <c r="AW198" s="120"/>
      <c r="AX198" s="120"/>
      <c r="AY198" s="120"/>
      <c r="AZ198" s="121"/>
      <c r="BA198" s="109"/>
      <c r="BB198" s="89"/>
      <c r="BC198" s="90"/>
      <c r="BD198" s="90"/>
      <c r="BE198" s="90"/>
      <c r="BF198" s="90"/>
      <c r="BG198" s="90"/>
      <c r="BH198" s="90"/>
      <c r="BI198" s="91"/>
      <c r="BJ198" s="94"/>
      <c r="BK198" s="94"/>
      <c r="BL198" s="94"/>
      <c r="BM198" s="94"/>
      <c r="BN198" s="94"/>
      <c r="BO198" s="94"/>
      <c r="BP198" s="94"/>
      <c r="BQ198" s="94"/>
      <c r="BR198" s="94"/>
      <c r="BS198" s="94"/>
      <c r="BT198" s="94"/>
      <c r="BU198" s="94"/>
      <c r="BV198" s="94"/>
      <c r="BW198" s="95"/>
      <c r="BY198" s="1"/>
      <c r="BZ198" s="1"/>
      <c r="CA198" s="1"/>
      <c r="CB198" s="1"/>
      <c r="CC198" s="1"/>
      <c r="CD198" s="1"/>
      <c r="CE198" s="1"/>
      <c r="CF198" s="1"/>
    </row>
    <row r="199" spans="2:84" s="4" customFormat="1" ht="12" customHeight="1" x14ac:dyDescent="0.4">
      <c r="B199" s="105"/>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7"/>
      <c r="AA199" s="89"/>
      <c r="AB199" s="90"/>
      <c r="AC199" s="90"/>
      <c r="AD199" s="90"/>
      <c r="AE199" s="90"/>
      <c r="AF199" s="90"/>
      <c r="AG199" s="90"/>
      <c r="AH199" s="91"/>
      <c r="AI199" s="109" t="s">
        <v>12</v>
      </c>
      <c r="AJ199" s="113"/>
      <c r="AK199" s="114"/>
      <c r="AL199" s="114"/>
      <c r="AM199" s="114"/>
      <c r="AN199" s="114"/>
      <c r="AO199" s="114"/>
      <c r="AP199" s="114"/>
      <c r="AQ199" s="115"/>
      <c r="AR199" s="109" t="s">
        <v>12</v>
      </c>
      <c r="AS199" s="119"/>
      <c r="AT199" s="120"/>
      <c r="AU199" s="120"/>
      <c r="AV199" s="120"/>
      <c r="AW199" s="120"/>
      <c r="AX199" s="120"/>
      <c r="AY199" s="120"/>
      <c r="AZ199" s="121"/>
      <c r="BA199" s="109" t="s">
        <v>13</v>
      </c>
      <c r="BB199" s="89">
        <f t="shared" ref="BB199" si="59">AA199*AJ199*AS199</f>
        <v>0</v>
      </c>
      <c r="BC199" s="90"/>
      <c r="BD199" s="90"/>
      <c r="BE199" s="90"/>
      <c r="BF199" s="90"/>
      <c r="BG199" s="90"/>
      <c r="BH199" s="90"/>
      <c r="BI199" s="91"/>
      <c r="BJ199" s="94"/>
      <c r="BK199" s="94"/>
      <c r="BL199" s="94"/>
      <c r="BM199" s="94"/>
      <c r="BN199" s="94"/>
      <c r="BO199" s="94"/>
      <c r="BP199" s="94"/>
      <c r="BQ199" s="94"/>
      <c r="BR199" s="94"/>
      <c r="BS199" s="94"/>
      <c r="BT199" s="94"/>
      <c r="BU199" s="94"/>
      <c r="BV199" s="94"/>
      <c r="BW199" s="95"/>
      <c r="BY199" s="1"/>
      <c r="BZ199" s="1"/>
      <c r="CA199" s="1"/>
      <c r="CB199" s="1"/>
      <c r="CC199" s="1"/>
      <c r="CD199" s="1"/>
      <c r="CE199" s="1"/>
      <c r="CF199" s="1"/>
    </row>
    <row r="200" spans="2:84" s="4" customFormat="1" ht="12" customHeight="1" thickBot="1" x14ac:dyDescent="0.45">
      <c r="B200" s="163"/>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5"/>
      <c r="AA200" s="166"/>
      <c r="AB200" s="167"/>
      <c r="AC200" s="167"/>
      <c r="AD200" s="167"/>
      <c r="AE200" s="167"/>
      <c r="AF200" s="167"/>
      <c r="AG200" s="167"/>
      <c r="AH200" s="168"/>
      <c r="AI200" s="169"/>
      <c r="AJ200" s="170"/>
      <c r="AK200" s="171"/>
      <c r="AL200" s="171"/>
      <c r="AM200" s="171"/>
      <c r="AN200" s="171"/>
      <c r="AO200" s="171"/>
      <c r="AP200" s="171"/>
      <c r="AQ200" s="172"/>
      <c r="AR200" s="169"/>
      <c r="AS200" s="173"/>
      <c r="AT200" s="174"/>
      <c r="AU200" s="174"/>
      <c r="AV200" s="174"/>
      <c r="AW200" s="174"/>
      <c r="AX200" s="174"/>
      <c r="AY200" s="174"/>
      <c r="AZ200" s="175"/>
      <c r="BA200" s="138"/>
      <c r="BB200" s="129"/>
      <c r="BC200" s="130"/>
      <c r="BD200" s="130"/>
      <c r="BE200" s="130"/>
      <c r="BF200" s="130"/>
      <c r="BG200" s="130"/>
      <c r="BH200" s="130"/>
      <c r="BI200" s="131"/>
      <c r="BJ200" s="143"/>
      <c r="BK200" s="143"/>
      <c r="BL200" s="143"/>
      <c r="BM200" s="143"/>
      <c r="BN200" s="143"/>
      <c r="BO200" s="143"/>
      <c r="BP200" s="143"/>
      <c r="BQ200" s="143"/>
      <c r="BR200" s="143"/>
      <c r="BS200" s="143"/>
      <c r="BT200" s="143"/>
      <c r="BU200" s="143"/>
      <c r="BV200" s="143"/>
      <c r="BW200" s="144"/>
      <c r="BY200" s="1"/>
      <c r="BZ200" s="1"/>
      <c r="CA200" s="1"/>
      <c r="CB200" s="1"/>
      <c r="CC200" s="1"/>
      <c r="CD200" s="1"/>
      <c r="CE200" s="1"/>
      <c r="CF200" s="1"/>
    </row>
    <row r="201" spans="2:84" s="4" customFormat="1" ht="12" customHeight="1" x14ac:dyDescent="0.4">
      <c r="B201" s="145"/>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7"/>
      <c r="AA201" s="48"/>
      <c r="AB201" s="48"/>
      <c r="AC201" s="48"/>
      <c r="AD201" s="48"/>
      <c r="AE201" s="48"/>
      <c r="AF201" s="48"/>
      <c r="AG201" s="48"/>
      <c r="AH201" s="48"/>
      <c r="AI201" s="33"/>
      <c r="AJ201" s="11"/>
      <c r="AK201" s="9"/>
      <c r="AL201" s="9"/>
      <c r="AM201" s="9"/>
      <c r="AN201" s="9"/>
      <c r="AO201" s="9"/>
      <c r="AP201" s="9"/>
      <c r="AQ201" s="9"/>
      <c r="AR201" s="9"/>
      <c r="AS201" s="151" t="s">
        <v>17</v>
      </c>
      <c r="AT201" s="152"/>
      <c r="AU201" s="152"/>
      <c r="AV201" s="152"/>
      <c r="AW201" s="152"/>
      <c r="AX201" s="152"/>
      <c r="AY201" s="152"/>
      <c r="AZ201" s="152"/>
      <c r="BA201" s="153"/>
      <c r="BB201" s="157">
        <f>SUM(BB181:BI200)</f>
        <v>0</v>
      </c>
      <c r="BC201" s="158"/>
      <c r="BD201" s="158"/>
      <c r="BE201" s="158"/>
      <c r="BF201" s="158"/>
      <c r="BG201" s="158"/>
      <c r="BH201" s="158"/>
      <c r="BI201" s="159"/>
      <c r="BJ201" s="9"/>
      <c r="BK201" s="9"/>
      <c r="BL201" s="9"/>
      <c r="BM201" s="9"/>
      <c r="BN201" s="9"/>
      <c r="BO201" s="9"/>
      <c r="BP201" s="9"/>
      <c r="BQ201" s="9"/>
      <c r="BR201" s="9"/>
      <c r="BS201" s="9"/>
      <c r="BT201" s="9"/>
      <c r="BU201" s="9"/>
      <c r="BV201" s="9"/>
      <c r="BW201" s="14"/>
      <c r="BY201" s="1"/>
      <c r="BZ201" s="1"/>
      <c r="CA201" s="1"/>
      <c r="CB201" s="1"/>
      <c r="CC201" s="1"/>
      <c r="CD201" s="1"/>
      <c r="CE201" s="1"/>
      <c r="CF201" s="1"/>
    </row>
    <row r="202" spans="2:84" s="4" customFormat="1" ht="12" customHeight="1" thickBot="1" x14ac:dyDescent="0.45">
      <c r="B202" s="148"/>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50"/>
      <c r="AA202" s="48"/>
      <c r="AB202" s="48"/>
      <c r="AC202" s="48"/>
      <c r="AD202" s="48"/>
      <c r="AE202" s="48"/>
      <c r="AF202" s="48"/>
      <c r="AG202" s="48"/>
      <c r="AH202" s="48"/>
      <c r="AI202" s="33"/>
      <c r="AJ202" s="9"/>
      <c r="AK202" s="9"/>
      <c r="AL202" s="9"/>
      <c r="AM202" s="9"/>
      <c r="AN202" s="9"/>
      <c r="AO202" s="9"/>
      <c r="AP202" s="9"/>
      <c r="AQ202" s="9"/>
      <c r="AR202" s="9"/>
      <c r="AS202" s="154"/>
      <c r="AT202" s="155"/>
      <c r="AU202" s="155"/>
      <c r="AV202" s="155"/>
      <c r="AW202" s="155"/>
      <c r="AX202" s="155"/>
      <c r="AY202" s="155"/>
      <c r="AZ202" s="155"/>
      <c r="BA202" s="156"/>
      <c r="BB202" s="160"/>
      <c r="BC202" s="161"/>
      <c r="BD202" s="161"/>
      <c r="BE202" s="161"/>
      <c r="BF202" s="161"/>
      <c r="BG202" s="161"/>
      <c r="BH202" s="161"/>
      <c r="BI202" s="162"/>
      <c r="BJ202" s="9"/>
      <c r="BK202" s="9"/>
      <c r="BL202" s="9"/>
      <c r="BM202" s="9"/>
      <c r="BN202" s="9"/>
      <c r="BO202" s="9"/>
      <c r="BP202" s="9"/>
      <c r="BQ202" s="9"/>
      <c r="BR202" s="9"/>
      <c r="BS202" s="9"/>
      <c r="BT202" s="9"/>
      <c r="BU202" s="9"/>
      <c r="BV202" s="9"/>
      <c r="BW202" s="14"/>
      <c r="BY202" s="1"/>
      <c r="BZ202" s="1"/>
      <c r="CA202" s="1"/>
      <c r="CB202" s="1"/>
      <c r="CC202" s="1"/>
      <c r="CD202" s="1"/>
      <c r="CE202" s="1"/>
      <c r="CF202" s="1"/>
    </row>
    <row r="203" spans="2:84" s="4" customFormat="1" ht="12" customHeight="1" x14ac:dyDescent="0.4">
      <c r="B203" s="42" t="s">
        <v>8</v>
      </c>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4"/>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18"/>
      <c r="BY203" s="1"/>
      <c r="BZ203" s="1"/>
      <c r="CA203" s="1"/>
      <c r="CB203" s="1"/>
      <c r="CC203" s="1"/>
      <c r="CD203" s="1"/>
      <c r="CE203" s="1"/>
      <c r="CF203" s="1"/>
    </row>
    <row r="204" spans="2:84" s="4" customFormat="1" ht="12" customHeight="1" x14ac:dyDescent="0.4">
      <c r="B204" s="45"/>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7"/>
      <c r="AA204" s="28" t="s">
        <v>27</v>
      </c>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17"/>
      <c r="BY204" s="1"/>
      <c r="BZ204" s="1"/>
      <c r="CA204" s="1"/>
      <c r="CB204" s="1"/>
      <c r="CC204" s="1"/>
      <c r="CD204" s="1"/>
      <c r="CE204" s="1"/>
      <c r="CF204" s="1"/>
    </row>
    <row r="205" spans="2:84" s="4" customFormat="1" ht="12" customHeight="1" x14ac:dyDescent="0.4">
      <c r="B205" s="122" t="s">
        <v>11</v>
      </c>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4"/>
      <c r="AA205" s="128" t="s">
        <v>26</v>
      </c>
      <c r="AB205" s="98"/>
      <c r="AC205" s="98"/>
      <c r="AD205" s="98"/>
      <c r="AE205" s="98"/>
      <c r="AF205" s="98"/>
      <c r="AG205" s="98"/>
      <c r="AH205" s="98"/>
      <c r="AI205" s="96" t="s">
        <v>12</v>
      </c>
      <c r="AJ205" s="128" t="s">
        <v>10</v>
      </c>
      <c r="AK205" s="98"/>
      <c r="AL205" s="98"/>
      <c r="AM205" s="98"/>
      <c r="AN205" s="98"/>
      <c r="AO205" s="98"/>
      <c r="AP205" s="98"/>
      <c r="AQ205" s="98"/>
      <c r="AR205" s="96" t="s">
        <v>12</v>
      </c>
      <c r="AS205" s="98" t="s">
        <v>34</v>
      </c>
      <c r="AT205" s="98"/>
      <c r="AU205" s="98"/>
      <c r="AV205" s="98"/>
      <c r="AW205" s="98"/>
      <c r="AX205" s="98"/>
      <c r="AY205" s="98"/>
      <c r="AZ205" s="98"/>
      <c r="BA205" s="96" t="s">
        <v>13</v>
      </c>
      <c r="BB205" s="98" t="s">
        <v>16</v>
      </c>
      <c r="BC205" s="98"/>
      <c r="BD205" s="98"/>
      <c r="BE205" s="98"/>
      <c r="BF205" s="98"/>
      <c r="BG205" s="98"/>
      <c r="BH205" s="98"/>
      <c r="BI205" s="98"/>
      <c r="BJ205" s="98" t="s">
        <v>14</v>
      </c>
      <c r="BK205" s="98"/>
      <c r="BL205" s="98"/>
      <c r="BM205" s="98"/>
      <c r="BN205" s="98"/>
      <c r="BO205" s="98"/>
      <c r="BP205" s="98"/>
      <c r="BQ205" s="98"/>
      <c r="BR205" s="98"/>
      <c r="BS205" s="98"/>
      <c r="BT205" s="98"/>
      <c r="BU205" s="98"/>
      <c r="BV205" s="98"/>
      <c r="BW205" s="100"/>
      <c r="BY205" s="1"/>
      <c r="BZ205" s="1"/>
      <c r="CA205" s="1"/>
      <c r="CB205" s="1"/>
      <c r="CC205" s="1"/>
      <c r="CD205" s="1"/>
      <c r="CE205" s="1"/>
      <c r="CF205" s="1"/>
    </row>
    <row r="206" spans="2:84" s="4" customFormat="1" ht="12" customHeight="1" thickBot="1" x14ac:dyDescent="0.45">
      <c r="B206" s="125"/>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7"/>
      <c r="AA206" s="99"/>
      <c r="AB206" s="99"/>
      <c r="AC206" s="99"/>
      <c r="AD206" s="99"/>
      <c r="AE206" s="99"/>
      <c r="AF206" s="99"/>
      <c r="AG206" s="99"/>
      <c r="AH206" s="99"/>
      <c r="AI206" s="97"/>
      <c r="AJ206" s="99"/>
      <c r="AK206" s="99"/>
      <c r="AL206" s="99"/>
      <c r="AM206" s="99"/>
      <c r="AN206" s="99"/>
      <c r="AO206" s="99"/>
      <c r="AP206" s="99"/>
      <c r="AQ206" s="99"/>
      <c r="AR206" s="97"/>
      <c r="AS206" s="99"/>
      <c r="AT206" s="99"/>
      <c r="AU206" s="99"/>
      <c r="AV206" s="99"/>
      <c r="AW206" s="99"/>
      <c r="AX206" s="99"/>
      <c r="AY206" s="99"/>
      <c r="AZ206" s="99"/>
      <c r="BA206" s="97"/>
      <c r="BB206" s="99"/>
      <c r="BC206" s="99"/>
      <c r="BD206" s="99"/>
      <c r="BE206" s="99"/>
      <c r="BF206" s="99"/>
      <c r="BG206" s="99"/>
      <c r="BH206" s="99"/>
      <c r="BI206" s="99"/>
      <c r="BJ206" s="99"/>
      <c r="BK206" s="99"/>
      <c r="BL206" s="99"/>
      <c r="BM206" s="99"/>
      <c r="BN206" s="99"/>
      <c r="BO206" s="99"/>
      <c r="BP206" s="99"/>
      <c r="BQ206" s="99"/>
      <c r="BR206" s="99"/>
      <c r="BS206" s="99"/>
      <c r="BT206" s="99"/>
      <c r="BU206" s="99"/>
      <c r="BV206" s="99"/>
      <c r="BW206" s="101"/>
      <c r="BY206" s="1"/>
      <c r="BZ206" s="1"/>
      <c r="CA206" s="1"/>
      <c r="CB206" s="1"/>
      <c r="CC206" s="1"/>
      <c r="CD206" s="1"/>
      <c r="CE206" s="1"/>
      <c r="CF206" s="1"/>
    </row>
    <row r="207" spans="2:84" s="4" customFormat="1" ht="12" customHeight="1" thickTop="1" x14ac:dyDescent="0.4">
      <c r="B207" s="102"/>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4"/>
      <c r="AA207" s="86"/>
      <c r="AB207" s="87"/>
      <c r="AC207" s="87"/>
      <c r="AD207" s="87"/>
      <c r="AE207" s="87"/>
      <c r="AF207" s="87"/>
      <c r="AG207" s="87"/>
      <c r="AH207" s="88"/>
      <c r="AI207" s="108" t="s">
        <v>12</v>
      </c>
      <c r="AJ207" s="110"/>
      <c r="AK207" s="111"/>
      <c r="AL207" s="111"/>
      <c r="AM207" s="111"/>
      <c r="AN207" s="111"/>
      <c r="AO207" s="111"/>
      <c r="AP207" s="111"/>
      <c r="AQ207" s="112"/>
      <c r="AR207" s="108" t="s">
        <v>12</v>
      </c>
      <c r="AS207" s="116"/>
      <c r="AT207" s="117"/>
      <c r="AU207" s="117"/>
      <c r="AV207" s="117"/>
      <c r="AW207" s="117"/>
      <c r="AX207" s="117"/>
      <c r="AY207" s="117"/>
      <c r="AZ207" s="118"/>
      <c r="BA207" s="108" t="s">
        <v>13</v>
      </c>
      <c r="BB207" s="86">
        <f>AA207*AJ207*AS207</f>
        <v>0</v>
      </c>
      <c r="BC207" s="87"/>
      <c r="BD207" s="87"/>
      <c r="BE207" s="87"/>
      <c r="BF207" s="87"/>
      <c r="BG207" s="87"/>
      <c r="BH207" s="87"/>
      <c r="BI207" s="88"/>
      <c r="BJ207" s="92"/>
      <c r="BK207" s="92"/>
      <c r="BL207" s="92"/>
      <c r="BM207" s="92"/>
      <c r="BN207" s="92"/>
      <c r="BO207" s="92"/>
      <c r="BP207" s="92"/>
      <c r="BQ207" s="92"/>
      <c r="BR207" s="92"/>
      <c r="BS207" s="92"/>
      <c r="BT207" s="92"/>
      <c r="BU207" s="92"/>
      <c r="BV207" s="92"/>
      <c r="BW207" s="93"/>
      <c r="BY207" s="1"/>
      <c r="BZ207" s="1"/>
      <c r="CA207" s="1"/>
      <c r="CB207" s="1"/>
      <c r="CC207" s="1"/>
      <c r="CD207" s="1"/>
      <c r="CE207" s="1"/>
      <c r="CF207" s="1"/>
    </row>
    <row r="208" spans="2:84" s="4" customFormat="1" ht="12" customHeight="1" x14ac:dyDescent="0.4">
      <c r="B208" s="105"/>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7"/>
      <c r="AA208" s="89"/>
      <c r="AB208" s="90"/>
      <c r="AC208" s="90"/>
      <c r="AD208" s="90"/>
      <c r="AE208" s="90"/>
      <c r="AF208" s="90"/>
      <c r="AG208" s="90"/>
      <c r="AH208" s="91"/>
      <c r="AI208" s="109"/>
      <c r="AJ208" s="113"/>
      <c r="AK208" s="114"/>
      <c r="AL208" s="114"/>
      <c r="AM208" s="114"/>
      <c r="AN208" s="114"/>
      <c r="AO208" s="114"/>
      <c r="AP208" s="114"/>
      <c r="AQ208" s="115"/>
      <c r="AR208" s="109"/>
      <c r="AS208" s="119"/>
      <c r="AT208" s="120"/>
      <c r="AU208" s="120"/>
      <c r="AV208" s="120"/>
      <c r="AW208" s="120"/>
      <c r="AX208" s="120"/>
      <c r="AY208" s="120"/>
      <c r="AZ208" s="121"/>
      <c r="BA208" s="109"/>
      <c r="BB208" s="89"/>
      <c r="BC208" s="90"/>
      <c r="BD208" s="90"/>
      <c r="BE208" s="90"/>
      <c r="BF208" s="90"/>
      <c r="BG208" s="90"/>
      <c r="BH208" s="90"/>
      <c r="BI208" s="91"/>
      <c r="BJ208" s="94"/>
      <c r="BK208" s="94"/>
      <c r="BL208" s="94"/>
      <c r="BM208" s="94"/>
      <c r="BN208" s="94"/>
      <c r="BO208" s="94"/>
      <c r="BP208" s="94"/>
      <c r="BQ208" s="94"/>
      <c r="BR208" s="94"/>
      <c r="BS208" s="94"/>
      <c r="BT208" s="94"/>
      <c r="BU208" s="94"/>
      <c r="BV208" s="94"/>
      <c r="BW208" s="95"/>
      <c r="BY208" s="1"/>
      <c r="BZ208" s="1"/>
      <c r="CA208" s="1"/>
      <c r="CB208" s="1"/>
      <c r="CC208" s="1"/>
      <c r="CD208" s="1"/>
      <c r="CE208" s="1"/>
      <c r="CF208" s="1"/>
    </row>
    <row r="209" spans="2:84" s="4" customFormat="1" ht="12" customHeight="1" x14ac:dyDescent="0.4">
      <c r="B209" s="105"/>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7"/>
      <c r="AA209" s="89"/>
      <c r="AB209" s="90"/>
      <c r="AC209" s="90"/>
      <c r="AD209" s="90"/>
      <c r="AE209" s="90"/>
      <c r="AF209" s="90"/>
      <c r="AG209" s="90"/>
      <c r="AH209" s="91"/>
      <c r="AI209" s="109" t="s">
        <v>12</v>
      </c>
      <c r="AJ209" s="113"/>
      <c r="AK209" s="114"/>
      <c r="AL209" s="114"/>
      <c r="AM209" s="114"/>
      <c r="AN209" s="114"/>
      <c r="AO209" s="114"/>
      <c r="AP209" s="114"/>
      <c r="AQ209" s="115"/>
      <c r="AR209" s="109" t="s">
        <v>12</v>
      </c>
      <c r="AS209" s="119"/>
      <c r="AT209" s="120"/>
      <c r="AU209" s="120"/>
      <c r="AV209" s="120"/>
      <c r="AW209" s="120"/>
      <c r="AX209" s="120"/>
      <c r="AY209" s="120"/>
      <c r="AZ209" s="121"/>
      <c r="BA209" s="109" t="s">
        <v>13</v>
      </c>
      <c r="BB209" s="89">
        <f t="shared" ref="BB209" si="60">AA209*AJ209*AS209</f>
        <v>0</v>
      </c>
      <c r="BC209" s="90"/>
      <c r="BD209" s="90"/>
      <c r="BE209" s="90"/>
      <c r="BF209" s="90"/>
      <c r="BG209" s="90"/>
      <c r="BH209" s="90"/>
      <c r="BI209" s="91"/>
      <c r="BJ209" s="94"/>
      <c r="BK209" s="94"/>
      <c r="BL209" s="94"/>
      <c r="BM209" s="94"/>
      <c r="BN209" s="94"/>
      <c r="BO209" s="94"/>
      <c r="BP209" s="94"/>
      <c r="BQ209" s="94"/>
      <c r="BR209" s="94"/>
      <c r="BS209" s="94"/>
      <c r="BT209" s="94"/>
      <c r="BU209" s="94"/>
      <c r="BV209" s="94"/>
      <c r="BW209" s="95"/>
      <c r="BY209" s="1"/>
      <c r="BZ209" s="1"/>
      <c r="CA209" s="1"/>
      <c r="CB209" s="1"/>
      <c r="CC209" s="1"/>
      <c r="CD209" s="1"/>
      <c r="CE209" s="1"/>
      <c r="CF209" s="1"/>
    </row>
    <row r="210" spans="2:84" s="4" customFormat="1" ht="12" customHeight="1" x14ac:dyDescent="0.4">
      <c r="B210" s="105"/>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7"/>
      <c r="AA210" s="89"/>
      <c r="AB210" s="90"/>
      <c r="AC210" s="90"/>
      <c r="AD210" s="90"/>
      <c r="AE210" s="90"/>
      <c r="AF210" s="90"/>
      <c r="AG210" s="90"/>
      <c r="AH210" s="91"/>
      <c r="AI210" s="109"/>
      <c r="AJ210" s="113"/>
      <c r="AK210" s="114"/>
      <c r="AL210" s="114"/>
      <c r="AM210" s="114"/>
      <c r="AN210" s="114"/>
      <c r="AO210" s="114"/>
      <c r="AP210" s="114"/>
      <c r="AQ210" s="115"/>
      <c r="AR210" s="109"/>
      <c r="AS210" s="119"/>
      <c r="AT210" s="120"/>
      <c r="AU210" s="120"/>
      <c r="AV210" s="120"/>
      <c r="AW210" s="120"/>
      <c r="AX210" s="120"/>
      <c r="AY210" s="120"/>
      <c r="AZ210" s="121"/>
      <c r="BA210" s="109"/>
      <c r="BB210" s="89"/>
      <c r="BC210" s="90"/>
      <c r="BD210" s="90"/>
      <c r="BE210" s="90"/>
      <c r="BF210" s="90"/>
      <c r="BG210" s="90"/>
      <c r="BH210" s="90"/>
      <c r="BI210" s="91"/>
      <c r="BJ210" s="94"/>
      <c r="BK210" s="94"/>
      <c r="BL210" s="94"/>
      <c r="BM210" s="94"/>
      <c r="BN210" s="94"/>
      <c r="BO210" s="94"/>
      <c r="BP210" s="94"/>
      <c r="BQ210" s="94"/>
      <c r="BR210" s="94"/>
      <c r="BS210" s="94"/>
      <c r="BT210" s="94"/>
      <c r="BU210" s="94"/>
      <c r="BV210" s="94"/>
      <c r="BW210" s="95"/>
      <c r="BY210" s="1"/>
      <c r="BZ210" s="1"/>
      <c r="CA210" s="1"/>
      <c r="CB210" s="1"/>
      <c r="CC210" s="1"/>
      <c r="CD210" s="1"/>
      <c r="CE210" s="1"/>
      <c r="CF210" s="1"/>
    </row>
    <row r="211" spans="2:84" s="4" customFormat="1" ht="12" customHeight="1" x14ac:dyDescent="0.4">
      <c r="B211" s="105"/>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7"/>
      <c r="AA211" s="89"/>
      <c r="AB211" s="90"/>
      <c r="AC211" s="90"/>
      <c r="AD211" s="90"/>
      <c r="AE211" s="90"/>
      <c r="AF211" s="90"/>
      <c r="AG211" s="90"/>
      <c r="AH211" s="91"/>
      <c r="AI211" s="109" t="s">
        <v>12</v>
      </c>
      <c r="AJ211" s="113"/>
      <c r="AK211" s="114"/>
      <c r="AL211" s="114"/>
      <c r="AM211" s="114"/>
      <c r="AN211" s="114"/>
      <c r="AO211" s="114"/>
      <c r="AP211" s="114"/>
      <c r="AQ211" s="115"/>
      <c r="AR211" s="109" t="s">
        <v>12</v>
      </c>
      <c r="AS211" s="119"/>
      <c r="AT211" s="120"/>
      <c r="AU211" s="120"/>
      <c r="AV211" s="120"/>
      <c r="AW211" s="120"/>
      <c r="AX211" s="120"/>
      <c r="AY211" s="120"/>
      <c r="AZ211" s="121"/>
      <c r="BA211" s="109" t="s">
        <v>13</v>
      </c>
      <c r="BB211" s="89">
        <f t="shared" ref="BB211" si="61">AA211*AJ211*AS211</f>
        <v>0</v>
      </c>
      <c r="BC211" s="90"/>
      <c r="BD211" s="90"/>
      <c r="BE211" s="90"/>
      <c r="BF211" s="90"/>
      <c r="BG211" s="90"/>
      <c r="BH211" s="90"/>
      <c r="BI211" s="91"/>
      <c r="BJ211" s="94"/>
      <c r="BK211" s="94"/>
      <c r="BL211" s="94"/>
      <c r="BM211" s="94"/>
      <c r="BN211" s="94"/>
      <c r="BO211" s="94"/>
      <c r="BP211" s="94"/>
      <c r="BQ211" s="94"/>
      <c r="BR211" s="94"/>
      <c r="BS211" s="94"/>
      <c r="BT211" s="94"/>
      <c r="BU211" s="94"/>
      <c r="BV211" s="94"/>
      <c r="BW211" s="95"/>
      <c r="BY211" s="1"/>
      <c r="BZ211" s="1"/>
      <c r="CA211" s="1"/>
      <c r="CB211" s="1"/>
      <c r="CC211" s="1"/>
      <c r="CD211" s="1"/>
      <c r="CE211" s="1"/>
      <c r="CF211" s="1"/>
    </row>
    <row r="212" spans="2:84" s="4" customFormat="1" ht="12" customHeight="1" x14ac:dyDescent="0.4">
      <c r="B212" s="105"/>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7"/>
      <c r="AA212" s="89"/>
      <c r="AB212" s="90"/>
      <c r="AC212" s="90"/>
      <c r="AD212" s="90"/>
      <c r="AE212" s="90"/>
      <c r="AF212" s="90"/>
      <c r="AG212" s="90"/>
      <c r="AH212" s="91"/>
      <c r="AI212" s="109"/>
      <c r="AJ212" s="113"/>
      <c r="AK212" s="114"/>
      <c r="AL212" s="114"/>
      <c r="AM212" s="114"/>
      <c r="AN212" s="114"/>
      <c r="AO212" s="114"/>
      <c r="AP212" s="114"/>
      <c r="AQ212" s="115"/>
      <c r="AR212" s="109"/>
      <c r="AS212" s="119"/>
      <c r="AT212" s="120"/>
      <c r="AU212" s="120"/>
      <c r="AV212" s="120"/>
      <c r="AW212" s="120"/>
      <c r="AX212" s="120"/>
      <c r="AY212" s="120"/>
      <c r="AZ212" s="121"/>
      <c r="BA212" s="109"/>
      <c r="BB212" s="89"/>
      <c r="BC212" s="90"/>
      <c r="BD212" s="90"/>
      <c r="BE212" s="90"/>
      <c r="BF212" s="90"/>
      <c r="BG212" s="90"/>
      <c r="BH212" s="90"/>
      <c r="BI212" s="91"/>
      <c r="BJ212" s="94"/>
      <c r="BK212" s="94"/>
      <c r="BL212" s="94"/>
      <c r="BM212" s="94"/>
      <c r="BN212" s="94"/>
      <c r="BO212" s="94"/>
      <c r="BP212" s="94"/>
      <c r="BQ212" s="94"/>
      <c r="BR212" s="94"/>
      <c r="BS212" s="94"/>
      <c r="BT212" s="94"/>
      <c r="BU212" s="94"/>
      <c r="BV212" s="94"/>
      <c r="BW212" s="95"/>
      <c r="BY212" s="1"/>
      <c r="BZ212" s="1"/>
      <c r="CA212" s="1"/>
      <c r="CB212" s="1"/>
      <c r="CC212" s="1"/>
      <c r="CD212" s="1"/>
      <c r="CE212" s="1"/>
      <c r="CF212" s="1"/>
    </row>
    <row r="213" spans="2:84" s="4" customFormat="1" ht="12" customHeight="1" x14ac:dyDescent="0.4">
      <c r="B213" s="105"/>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7"/>
      <c r="AA213" s="89"/>
      <c r="AB213" s="90"/>
      <c r="AC213" s="90"/>
      <c r="AD213" s="90"/>
      <c r="AE213" s="90"/>
      <c r="AF213" s="90"/>
      <c r="AG213" s="90"/>
      <c r="AH213" s="91"/>
      <c r="AI213" s="109" t="s">
        <v>12</v>
      </c>
      <c r="AJ213" s="135"/>
      <c r="AK213" s="136"/>
      <c r="AL213" s="136"/>
      <c r="AM213" s="136"/>
      <c r="AN213" s="136"/>
      <c r="AO213" s="136"/>
      <c r="AP213" s="136"/>
      <c r="AQ213" s="137"/>
      <c r="AR213" s="109" t="s">
        <v>12</v>
      </c>
      <c r="AS213" s="119"/>
      <c r="AT213" s="120"/>
      <c r="AU213" s="120"/>
      <c r="AV213" s="120"/>
      <c r="AW213" s="120"/>
      <c r="AX213" s="120"/>
      <c r="AY213" s="120"/>
      <c r="AZ213" s="121"/>
      <c r="BA213" s="109" t="s">
        <v>13</v>
      </c>
      <c r="BB213" s="89">
        <f t="shared" ref="BB213" si="62">AA213*AJ213*AS213</f>
        <v>0</v>
      </c>
      <c r="BC213" s="90"/>
      <c r="BD213" s="90"/>
      <c r="BE213" s="90"/>
      <c r="BF213" s="90"/>
      <c r="BG213" s="90"/>
      <c r="BH213" s="90"/>
      <c r="BI213" s="91"/>
      <c r="BJ213" s="94"/>
      <c r="BK213" s="94"/>
      <c r="BL213" s="94"/>
      <c r="BM213" s="94"/>
      <c r="BN213" s="94"/>
      <c r="BO213" s="94"/>
      <c r="BP213" s="94"/>
      <c r="BQ213" s="94"/>
      <c r="BR213" s="94"/>
      <c r="BS213" s="94"/>
      <c r="BT213" s="94"/>
      <c r="BU213" s="94"/>
      <c r="BV213" s="94"/>
      <c r="BW213" s="95"/>
      <c r="BY213" s="1"/>
      <c r="BZ213" s="1"/>
      <c r="CA213" s="1"/>
      <c r="CB213" s="1"/>
      <c r="CC213" s="1"/>
      <c r="CD213" s="1"/>
      <c r="CE213" s="1"/>
      <c r="CF213" s="1"/>
    </row>
    <row r="214" spans="2:84" s="4" customFormat="1" ht="12" customHeight="1" x14ac:dyDescent="0.4">
      <c r="B214" s="105"/>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7"/>
      <c r="AA214" s="89"/>
      <c r="AB214" s="90"/>
      <c r="AC214" s="90"/>
      <c r="AD214" s="90"/>
      <c r="AE214" s="90"/>
      <c r="AF214" s="90"/>
      <c r="AG214" s="90"/>
      <c r="AH214" s="91"/>
      <c r="AI214" s="109"/>
      <c r="AJ214" s="135"/>
      <c r="AK214" s="136"/>
      <c r="AL214" s="136"/>
      <c r="AM214" s="136"/>
      <c r="AN214" s="136"/>
      <c r="AO214" s="136"/>
      <c r="AP214" s="136"/>
      <c r="AQ214" s="137"/>
      <c r="AR214" s="109"/>
      <c r="AS214" s="119"/>
      <c r="AT214" s="120"/>
      <c r="AU214" s="120"/>
      <c r="AV214" s="120"/>
      <c r="AW214" s="120"/>
      <c r="AX214" s="120"/>
      <c r="AY214" s="120"/>
      <c r="AZ214" s="121"/>
      <c r="BA214" s="109"/>
      <c r="BB214" s="89"/>
      <c r="BC214" s="90"/>
      <c r="BD214" s="90"/>
      <c r="BE214" s="90"/>
      <c r="BF214" s="90"/>
      <c r="BG214" s="90"/>
      <c r="BH214" s="90"/>
      <c r="BI214" s="91"/>
      <c r="BJ214" s="94"/>
      <c r="BK214" s="94"/>
      <c r="BL214" s="94"/>
      <c r="BM214" s="94"/>
      <c r="BN214" s="94"/>
      <c r="BO214" s="94"/>
      <c r="BP214" s="94"/>
      <c r="BQ214" s="94"/>
      <c r="BR214" s="94"/>
      <c r="BS214" s="94"/>
      <c r="BT214" s="94"/>
      <c r="BU214" s="94"/>
      <c r="BV214" s="94"/>
      <c r="BW214" s="95"/>
      <c r="BY214" s="1"/>
      <c r="BZ214" s="1"/>
      <c r="CA214" s="1"/>
      <c r="CB214" s="1"/>
      <c r="CC214" s="1"/>
      <c r="CD214" s="1"/>
      <c r="CE214" s="1"/>
      <c r="CF214" s="1"/>
    </row>
    <row r="215" spans="2:84" s="4" customFormat="1" ht="12" customHeight="1" x14ac:dyDescent="0.4">
      <c r="B215" s="105"/>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7"/>
      <c r="AA215" s="89"/>
      <c r="AB215" s="90"/>
      <c r="AC215" s="90"/>
      <c r="AD215" s="90"/>
      <c r="AE215" s="90"/>
      <c r="AF215" s="90"/>
      <c r="AG215" s="90"/>
      <c r="AH215" s="91"/>
      <c r="AI215" s="109" t="s">
        <v>12</v>
      </c>
      <c r="AJ215" s="135"/>
      <c r="AK215" s="136"/>
      <c r="AL215" s="136"/>
      <c r="AM215" s="136"/>
      <c r="AN215" s="136"/>
      <c r="AO215" s="136"/>
      <c r="AP215" s="136"/>
      <c r="AQ215" s="137"/>
      <c r="AR215" s="109" t="s">
        <v>12</v>
      </c>
      <c r="AS215" s="119"/>
      <c r="AT215" s="120"/>
      <c r="AU215" s="120"/>
      <c r="AV215" s="120"/>
      <c r="AW215" s="120"/>
      <c r="AX215" s="120"/>
      <c r="AY215" s="120"/>
      <c r="AZ215" s="121"/>
      <c r="BA215" s="109" t="s">
        <v>13</v>
      </c>
      <c r="BB215" s="89">
        <f t="shared" ref="BB215" si="63">AA215*AJ215*AS215</f>
        <v>0</v>
      </c>
      <c r="BC215" s="90"/>
      <c r="BD215" s="90"/>
      <c r="BE215" s="90"/>
      <c r="BF215" s="90"/>
      <c r="BG215" s="90"/>
      <c r="BH215" s="90"/>
      <c r="BI215" s="91"/>
      <c r="BJ215" s="94"/>
      <c r="BK215" s="94"/>
      <c r="BL215" s="94"/>
      <c r="BM215" s="94"/>
      <c r="BN215" s="94"/>
      <c r="BO215" s="94"/>
      <c r="BP215" s="94"/>
      <c r="BQ215" s="94"/>
      <c r="BR215" s="94"/>
      <c r="BS215" s="94"/>
      <c r="BT215" s="94"/>
      <c r="BU215" s="94"/>
      <c r="BV215" s="94"/>
      <c r="BW215" s="95"/>
      <c r="BY215" s="1"/>
      <c r="BZ215" s="1"/>
      <c r="CA215" s="1"/>
      <c r="CB215" s="1"/>
      <c r="CC215" s="1"/>
      <c r="CD215" s="1"/>
      <c r="CE215" s="1"/>
      <c r="CF215" s="1"/>
    </row>
    <row r="216" spans="2:84" s="4" customFormat="1" ht="12" customHeight="1" x14ac:dyDescent="0.4">
      <c r="B216" s="105"/>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7"/>
      <c r="AA216" s="89"/>
      <c r="AB216" s="90"/>
      <c r="AC216" s="90"/>
      <c r="AD216" s="90"/>
      <c r="AE216" s="90"/>
      <c r="AF216" s="90"/>
      <c r="AG216" s="90"/>
      <c r="AH216" s="91"/>
      <c r="AI216" s="109"/>
      <c r="AJ216" s="135"/>
      <c r="AK216" s="136"/>
      <c r="AL216" s="136"/>
      <c r="AM216" s="136"/>
      <c r="AN216" s="136"/>
      <c r="AO216" s="136"/>
      <c r="AP216" s="136"/>
      <c r="AQ216" s="137"/>
      <c r="AR216" s="109"/>
      <c r="AS216" s="119"/>
      <c r="AT216" s="120"/>
      <c r="AU216" s="120"/>
      <c r="AV216" s="120"/>
      <c r="AW216" s="120"/>
      <c r="AX216" s="120"/>
      <c r="AY216" s="120"/>
      <c r="AZ216" s="121"/>
      <c r="BA216" s="109"/>
      <c r="BB216" s="89"/>
      <c r="BC216" s="90"/>
      <c r="BD216" s="90"/>
      <c r="BE216" s="90"/>
      <c r="BF216" s="90"/>
      <c r="BG216" s="90"/>
      <c r="BH216" s="90"/>
      <c r="BI216" s="91"/>
      <c r="BJ216" s="94"/>
      <c r="BK216" s="94"/>
      <c r="BL216" s="94"/>
      <c r="BM216" s="94"/>
      <c r="BN216" s="94"/>
      <c r="BO216" s="94"/>
      <c r="BP216" s="94"/>
      <c r="BQ216" s="94"/>
      <c r="BR216" s="94"/>
      <c r="BS216" s="94"/>
      <c r="BT216" s="94"/>
      <c r="BU216" s="94"/>
      <c r="BV216" s="94"/>
      <c r="BW216" s="95"/>
      <c r="BY216" s="1"/>
      <c r="BZ216" s="1"/>
      <c r="CA216" s="1"/>
      <c r="CB216" s="1"/>
      <c r="CC216" s="1"/>
      <c r="CD216" s="1"/>
      <c r="CE216" s="1"/>
      <c r="CF216" s="1"/>
    </row>
    <row r="217" spans="2:84" s="4" customFormat="1" ht="12" customHeight="1" x14ac:dyDescent="0.4">
      <c r="B217" s="105"/>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7"/>
      <c r="AA217" s="89"/>
      <c r="AB217" s="90"/>
      <c r="AC217" s="90"/>
      <c r="AD217" s="90"/>
      <c r="AE217" s="90"/>
      <c r="AF217" s="90"/>
      <c r="AG217" s="90"/>
      <c r="AH217" s="91"/>
      <c r="AI217" s="109" t="s">
        <v>12</v>
      </c>
      <c r="AJ217" s="135"/>
      <c r="AK217" s="136"/>
      <c r="AL217" s="136"/>
      <c r="AM217" s="136"/>
      <c r="AN217" s="136"/>
      <c r="AO217" s="136"/>
      <c r="AP217" s="136"/>
      <c r="AQ217" s="137"/>
      <c r="AR217" s="109" t="s">
        <v>12</v>
      </c>
      <c r="AS217" s="119"/>
      <c r="AT217" s="120"/>
      <c r="AU217" s="120"/>
      <c r="AV217" s="120"/>
      <c r="AW217" s="120"/>
      <c r="AX217" s="120"/>
      <c r="AY217" s="120"/>
      <c r="AZ217" s="121"/>
      <c r="BA217" s="109" t="s">
        <v>13</v>
      </c>
      <c r="BB217" s="89">
        <f t="shared" ref="BB217" si="64">AA217*AJ217*AS217</f>
        <v>0</v>
      </c>
      <c r="BC217" s="90"/>
      <c r="BD217" s="90"/>
      <c r="BE217" s="90"/>
      <c r="BF217" s="90"/>
      <c r="BG217" s="90"/>
      <c r="BH217" s="90"/>
      <c r="BI217" s="91"/>
      <c r="BJ217" s="94"/>
      <c r="BK217" s="94"/>
      <c r="BL217" s="94"/>
      <c r="BM217" s="94"/>
      <c r="BN217" s="94"/>
      <c r="BO217" s="94"/>
      <c r="BP217" s="94"/>
      <c r="BQ217" s="94"/>
      <c r="BR217" s="94"/>
      <c r="BS217" s="94"/>
      <c r="BT217" s="94"/>
      <c r="BU217" s="94"/>
      <c r="BV217" s="94"/>
      <c r="BW217" s="95"/>
      <c r="BY217" s="1"/>
      <c r="BZ217" s="1"/>
      <c r="CA217" s="1"/>
      <c r="CB217" s="1"/>
      <c r="CC217" s="1"/>
      <c r="CD217" s="1"/>
      <c r="CE217" s="1"/>
      <c r="CF217" s="1"/>
    </row>
    <row r="218" spans="2:84" s="4" customFormat="1" ht="12" customHeight="1" x14ac:dyDescent="0.4">
      <c r="B218" s="105"/>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7"/>
      <c r="AA218" s="89"/>
      <c r="AB218" s="90"/>
      <c r="AC218" s="90"/>
      <c r="AD218" s="90"/>
      <c r="AE218" s="90"/>
      <c r="AF218" s="90"/>
      <c r="AG218" s="90"/>
      <c r="AH218" s="91"/>
      <c r="AI218" s="109"/>
      <c r="AJ218" s="135"/>
      <c r="AK218" s="136"/>
      <c r="AL218" s="136"/>
      <c r="AM218" s="136"/>
      <c r="AN218" s="136"/>
      <c r="AO218" s="136"/>
      <c r="AP218" s="136"/>
      <c r="AQ218" s="137"/>
      <c r="AR218" s="109"/>
      <c r="AS218" s="119"/>
      <c r="AT218" s="120"/>
      <c r="AU218" s="120"/>
      <c r="AV218" s="120"/>
      <c r="AW218" s="120"/>
      <c r="AX218" s="120"/>
      <c r="AY218" s="120"/>
      <c r="AZ218" s="121"/>
      <c r="BA218" s="109"/>
      <c r="BB218" s="89"/>
      <c r="BC218" s="90"/>
      <c r="BD218" s="90"/>
      <c r="BE218" s="90"/>
      <c r="BF218" s="90"/>
      <c r="BG218" s="90"/>
      <c r="BH218" s="90"/>
      <c r="BI218" s="91"/>
      <c r="BJ218" s="94"/>
      <c r="BK218" s="94"/>
      <c r="BL218" s="94"/>
      <c r="BM218" s="94"/>
      <c r="BN218" s="94"/>
      <c r="BO218" s="94"/>
      <c r="BP218" s="94"/>
      <c r="BQ218" s="94"/>
      <c r="BR218" s="94"/>
      <c r="BS218" s="94"/>
      <c r="BT218" s="94"/>
      <c r="BU218" s="94"/>
      <c r="BV218" s="94"/>
      <c r="BW218" s="95"/>
      <c r="BY218" s="1"/>
      <c r="BZ218" s="1"/>
      <c r="CA218" s="1"/>
      <c r="CB218" s="1"/>
      <c r="CC218" s="1"/>
      <c r="CD218" s="1"/>
      <c r="CE218" s="1"/>
      <c r="CF218" s="1"/>
    </row>
    <row r="219" spans="2:84" s="4" customFormat="1" ht="12" customHeight="1" x14ac:dyDescent="0.4">
      <c r="B219" s="105"/>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7"/>
      <c r="AA219" s="89"/>
      <c r="AB219" s="90"/>
      <c r="AC219" s="90"/>
      <c r="AD219" s="90"/>
      <c r="AE219" s="90"/>
      <c r="AF219" s="90"/>
      <c r="AG219" s="90"/>
      <c r="AH219" s="91"/>
      <c r="AI219" s="109" t="s">
        <v>12</v>
      </c>
      <c r="AJ219" s="113"/>
      <c r="AK219" s="114"/>
      <c r="AL219" s="114"/>
      <c r="AM219" s="114"/>
      <c r="AN219" s="114"/>
      <c r="AO219" s="114"/>
      <c r="AP219" s="114"/>
      <c r="AQ219" s="115"/>
      <c r="AR219" s="109" t="s">
        <v>12</v>
      </c>
      <c r="AS219" s="119"/>
      <c r="AT219" s="120"/>
      <c r="AU219" s="120"/>
      <c r="AV219" s="120"/>
      <c r="AW219" s="120"/>
      <c r="AX219" s="120"/>
      <c r="AY219" s="120"/>
      <c r="AZ219" s="121"/>
      <c r="BA219" s="109" t="s">
        <v>13</v>
      </c>
      <c r="BB219" s="89">
        <f t="shared" ref="BB219" si="65">AA219*AJ219*AS219</f>
        <v>0</v>
      </c>
      <c r="BC219" s="90"/>
      <c r="BD219" s="90"/>
      <c r="BE219" s="90"/>
      <c r="BF219" s="90"/>
      <c r="BG219" s="90"/>
      <c r="BH219" s="90"/>
      <c r="BI219" s="91"/>
      <c r="BJ219" s="94"/>
      <c r="BK219" s="94"/>
      <c r="BL219" s="94"/>
      <c r="BM219" s="94"/>
      <c r="BN219" s="94"/>
      <c r="BO219" s="94"/>
      <c r="BP219" s="94"/>
      <c r="BQ219" s="94"/>
      <c r="BR219" s="94"/>
      <c r="BS219" s="94"/>
      <c r="BT219" s="94"/>
      <c r="BU219" s="94"/>
      <c r="BV219" s="94"/>
      <c r="BW219" s="95"/>
      <c r="BY219" s="1"/>
      <c r="BZ219" s="1"/>
      <c r="CA219" s="1"/>
      <c r="CB219" s="1"/>
      <c r="CC219" s="1"/>
      <c r="CD219" s="1"/>
      <c r="CE219" s="1"/>
      <c r="CF219" s="1"/>
    </row>
    <row r="220" spans="2:84" s="4" customFormat="1" ht="12" customHeight="1" x14ac:dyDescent="0.4">
      <c r="B220" s="105"/>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7"/>
      <c r="AA220" s="89"/>
      <c r="AB220" s="90"/>
      <c r="AC220" s="90"/>
      <c r="AD220" s="90"/>
      <c r="AE220" s="90"/>
      <c r="AF220" s="90"/>
      <c r="AG220" s="90"/>
      <c r="AH220" s="91"/>
      <c r="AI220" s="109"/>
      <c r="AJ220" s="113"/>
      <c r="AK220" s="114"/>
      <c r="AL220" s="114"/>
      <c r="AM220" s="114"/>
      <c r="AN220" s="114"/>
      <c r="AO220" s="114"/>
      <c r="AP220" s="114"/>
      <c r="AQ220" s="115"/>
      <c r="AR220" s="109"/>
      <c r="AS220" s="119"/>
      <c r="AT220" s="120"/>
      <c r="AU220" s="120"/>
      <c r="AV220" s="120"/>
      <c r="AW220" s="120"/>
      <c r="AX220" s="120"/>
      <c r="AY220" s="120"/>
      <c r="AZ220" s="121"/>
      <c r="BA220" s="109"/>
      <c r="BB220" s="89"/>
      <c r="BC220" s="90"/>
      <c r="BD220" s="90"/>
      <c r="BE220" s="90"/>
      <c r="BF220" s="90"/>
      <c r="BG220" s="90"/>
      <c r="BH220" s="90"/>
      <c r="BI220" s="91"/>
      <c r="BJ220" s="94"/>
      <c r="BK220" s="94"/>
      <c r="BL220" s="94"/>
      <c r="BM220" s="94"/>
      <c r="BN220" s="94"/>
      <c r="BO220" s="94"/>
      <c r="BP220" s="94"/>
      <c r="BQ220" s="94"/>
      <c r="BR220" s="94"/>
      <c r="BS220" s="94"/>
      <c r="BT220" s="94"/>
      <c r="BU220" s="94"/>
      <c r="BV220" s="94"/>
      <c r="BW220" s="95"/>
      <c r="BY220" s="1"/>
      <c r="BZ220" s="1"/>
      <c r="CA220" s="1"/>
      <c r="CB220" s="1"/>
      <c r="CC220" s="1"/>
      <c r="CD220" s="1"/>
      <c r="CE220" s="1"/>
      <c r="CF220" s="1"/>
    </row>
    <row r="221" spans="2:84" s="4" customFormat="1" ht="12" customHeight="1" x14ac:dyDescent="0.4">
      <c r="B221" s="105"/>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7"/>
      <c r="AA221" s="89"/>
      <c r="AB221" s="90"/>
      <c r="AC221" s="90"/>
      <c r="AD221" s="90"/>
      <c r="AE221" s="90"/>
      <c r="AF221" s="90"/>
      <c r="AG221" s="90"/>
      <c r="AH221" s="91"/>
      <c r="AI221" s="109" t="s">
        <v>12</v>
      </c>
      <c r="AJ221" s="113"/>
      <c r="AK221" s="114"/>
      <c r="AL221" s="114"/>
      <c r="AM221" s="114"/>
      <c r="AN221" s="114"/>
      <c r="AO221" s="114"/>
      <c r="AP221" s="114"/>
      <c r="AQ221" s="115"/>
      <c r="AR221" s="109" t="s">
        <v>12</v>
      </c>
      <c r="AS221" s="119"/>
      <c r="AT221" s="120"/>
      <c r="AU221" s="120"/>
      <c r="AV221" s="120"/>
      <c r="AW221" s="120"/>
      <c r="AX221" s="120"/>
      <c r="AY221" s="120"/>
      <c r="AZ221" s="121"/>
      <c r="BA221" s="109" t="s">
        <v>13</v>
      </c>
      <c r="BB221" s="89">
        <f t="shared" ref="BB221" si="66">AA221*AJ221*AS221</f>
        <v>0</v>
      </c>
      <c r="BC221" s="90"/>
      <c r="BD221" s="90"/>
      <c r="BE221" s="90"/>
      <c r="BF221" s="90"/>
      <c r="BG221" s="90"/>
      <c r="BH221" s="90"/>
      <c r="BI221" s="91"/>
      <c r="BJ221" s="94"/>
      <c r="BK221" s="94"/>
      <c r="BL221" s="94"/>
      <c r="BM221" s="94"/>
      <c r="BN221" s="94"/>
      <c r="BO221" s="94"/>
      <c r="BP221" s="94"/>
      <c r="BQ221" s="94"/>
      <c r="BR221" s="94"/>
      <c r="BS221" s="94"/>
      <c r="BT221" s="94"/>
      <c r="BU221" s="94"/>
      <c r="BV221" s="94"/>
      <c r="BW221" s="95"/>
      <c r="BY221" s="1"/>
      <c r="BZ221" s="1"/>
      <c r="CA221" s="1"/>
      <c r="CB221" s="1"/>
      <c r="CC221" s="1"/>
      <c r="CD221" s="1"/>
      <c r="CE221" s="1"/>
      <c r="CF221" s="1"/>
    </row>
    <row r="222" spans="2:84" s="4" customFormat="1" ht="12" customHeight="1" x14ac:dyDescent="0.4">
      <c r="B222" s="105"/>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7"/>
      <c r="AA222" s="89"/>
      <c r="AB222" s="90"/>
      <c r="AC222" s="90"/>
      <c r="AD222" s="90"/>
      <c r="AE222" s="90"/>
      <c r="AF222" s="90"/>
      <c r="AG222" s="90"/>
      <c r="AH222" s="91"/>
      <c r="AI222" s="109"/>
      <c r="AJ222" s="113"/>
      <c r="AK222" s="114"/>
      <c r="AL222" s="114"/>
      <c r="AM222" s="114"/>
      <c r="AN222" s="114"/>
      <c r="AO222" s="114"/>
      <c r="AP222" s="114"/>
      <c r="AQ222" s="115"/>
      <c r="AR222" s="109"/>
      <c r="AS222" s="119"/>
      <c r="AT222" s="120"/>
      <c r="AU222" s="120"/>
      <c r="AV222" s="120"/>
      <c r="AW222" s="120"/>
      <c r="AX222" s="120"/>
      <c r="AY222" s="120"/>
      <c r="AZ222" s="121"/>
      <c r="BA222" s="109"/>
      <c r="BB222" s="89"/>
      <c r="BC222" s="90"/>
      <c r="BD222" s="90"/>
      <c r="BE222" s="90"/>
      <c r="BF222" s="90"/>
      <c r="BG222" s="90"/>
      <c r="BH222" s="90"/>
      <c r="BI222" s="91"/>
      <c r="BJ222" s="94"/>
      <c r="BK222" s="94"/>
      <c r="BL222" s="94"/>
      <c r="BM222" s="94"/>
      <c r="BN222" s="94"/>
      <c r="BO222" s="94"/>
      <c r="BP222" s="94"/>
      <c r="BQ222" s="94"/>
      <c r="BR222" s="94"/>
      <c r="BS222" s="94"/>
      <c r="BT222" s="94"/>
      <c r="BU222" s="94"/>
      <c r="BV222" s="94"/>
      <c r="BW222" s="95"/>
      <c r="BY222" s="1"/>
      <c r="BZ222" s="1"/>
      <c r="CA222" s="1"/>
      <c r="CB222" s="1"/>
      <c r="CC222" s="1"/>
      <c r="CD222" s="1"/>
      <c r="CE222" s="1"/>
      <c r="CF222" s="1"/>
    </row>
    <row r="223" spans="2:84" s="4" customFormat="1" ht="12" customHeight="1" x14ac:dyDescent="0.4">
      <c r="B223" s="105"/>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7"/>
      <c r="AA223" s="89"/>
      <c r="AB223" s="90"/>
      <c r="AC223" s="90"/>
      <c r="AD223" s="90"/>
      <c r="AE223" s="90"/>
      <c r="AF223" s="90"/>
      <c r="AG223" s="90"/>
      <c r="AH223" s="91"/>
      <c r="AI223" s="109" t="s">
        <v>12</v>
      </c>
      <c r="AJ223" s="113"/>
      <c r="AK223" s="114"/>
      <c r="AL223" s="114"/>
      <c r="AM223" s="114"/>
      <c r="AN223" s="114"/>
      <c r="AO223" s="114"/>
      <c r="AP223" s="114"/>
      <c r="AQ223" s="115"/>
      <c r="AR223" s="109" t="s">
        <v>12</v>
      </c>
      <c r="AS223" s="119"/>
      <c r="AT223" s="120"/>
      <c r="AU223" s="120"/>
      <c r="AV223" s="120"/>
      <c r="AW223" s="120"/>
      <c r="AX223" s="120"/>
      <c r="AY223" s="120"/>
      <c r="AZ223" s="121"/>
      <c r="BA223" s="109" t="s">
        <v>13</v>
      </c>
      <c r="BB223" s="89">
        <f t="shared" ref="BB223" si="67">AA223*AJ223*AS223</f>
        <v>0</v>
      </c>
      <c r="BC223" s="90"/>
      <c r="BD223" s="90"/>
      <c r="BE223" s="90"/>
      <c r="BF223" s="90"/>
      <c r="BG223" s="90"/>
      <c r="BH223" s="90"/>
      <c r="BI223" s="91"/>
      <c r="BJ223" s="94"/>
      <c r="BK223" s="94"/>
      <c r="BL223" s="94"/>
      <c r="BM223" s="94"/>
      <c r="BN223" s="94"/>
      <c r="BO223" s="94"/>
      <c r="BP223" s="94"/>
      <c r="BQ223" s="94"/>
      <c r="BR223" s="94"/>
      <c r="BS223" s="94"/>
      <c r="BT223" s="94"/>
      <c r="BU223" s="94"/>
      <c r="BV223" s="94"/>
      <c r="BW223" s="95"/>
      <c r="BY223" s="1"/>
      <c r="BZ223" s="1"/>
      <c r="CA223" s="1"/>
      <c r="CB223" s="1"/>
      <c r="CC223" s="1"/>
      <c r="CD223" s="1"/>
      <c r="CE223" s="1"/>
      <c r="CF223" s="1"/>
    </row>
    <row r="224" spans="2:84" s="4" customFormat="1" ht="12" customHeight="1" x14ac:dyDescent="0.4">
      <c r="B224" s="105"/>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7"/>
      <c r="AA224" s="89"/>
      <c r="AB224" s="90"/>
      <c r="AC224" s="90"/>
      <c r="AD224" s="90"/>
      <c r="AE224" s="90"/>
      <c r="AF224" s="90"/>
      <c r="AG224" s="90"/>
      <c r="AH224" s="91"/>
      <c r="AI224" s="109"/>
      <c r="AJ224" s="113"/>
      <c r="AK224" s="114"/>
      <c r="AL224" s="114"/>
      <c r="AM224" s="114"/>
      <c r="AN224" s="114"/>
      <c r="AO224" s="114"/>
      <c r="AP224" s="114"/>
      <c r="AQ224" s="115"/>
      <c r="AR224" s="109"/>
      <c r="AS224" s="119"/>
      <c r="AT224" s="120"/>
      <c r="AU224" s="120"/>
      <c r="AV224" s="120"/>
      <c r="AW224" s="120"/>
      <c r="AX224" s="120"/>
      <c r="AY224" s="120"/>
      <c r="AZ224" s="121"/>
      <c r="BA224" s="109"/>
      <c r="BB224" s="89"/>
      <c r="BC224" s="90"/>
      <c r="BD224" s="90"/>
      <c r="BE224" s="90"/>
      <c r="BF224" s="90"/>
      <c r="BG224" s="90"/>
      <c r="BH224" s="90"/>
      <c r="BI224" s="91"/>
      <c r="BJ224" s="94"/>
      <c r="BK224" s="94"/>
      <c r="BL224" s="94"/>
      <c r="BM224" s="94"/>
      <c r="BN224" s="94"/>
      <c r="BO224" s="94"/>
      <c r="BP224" s="94"/>
      <c r="BQ224" s="94"/>
      <c r="BR224" s="94"/>
      <c r="BS224" s="94"/>
      <c r="BT224" s="94"/>
      <c r="BU224" s="94"/>
      <c r="BV224" s="94"/>
      <c r="BW224" s="95"/>
      <c r="BY224" s="1"/>
      <c r="BZ224" s="1"/>
      <c r="CA224" s="1"/>
      <c r="CB224" s="1"/>
      <c r="CC224" s="1"/>
      <c r="CD224" s="1"/>
      <c r="CE224" s="1"/>
      <c r="CF224" s="1"/>
    </row>
    <row r="225" spans="2:84" s="4" customFormat="1" ht="12" customHeight="1" x14ac:dyDescent="0.4">
      <c r="B225" s="105"/>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7"/>
      <c r="AA225" s="89"/>
      <c r="AB225" s="90"/>
      <c r="AC225" s="90"/>
      <c r="AD225" s="90"/>
      <c r="AE225" s="90"/>
      <c r="AF225" s="90"/>
      <c r="AG225" s="90"/>
      <c r="AH225" s="91"/>
      <c r="AI225" s="109" t="s">
        <v>12</v>
      </c>
      <c r="AJ225" s="113"/>
      <c r="AK225" s="114"/>
      <c r="AL225" s="114"/>
      <c r="AM225" s="114"/>
      <c r="AN225" s="114"/>
      <c r="AO225" s="114"/>
      <c r="AP225" s="114"/>
      <c r="AQ225" s="115"/>
      <c r="AR225" s="109" t="s">
        <v>12</v>
      </c>
      <c r="AS225" s="119"/>
      <c r="AT225" s="120"/>
      <c r="AU225" s="120"/>
      <c r="AV225" s="120"/>
      <c r="AW225" s="120"/>
      <c r="AX225" s="120"/>
      <c r="AY225" s="120"/>
      <c r="AZ225" s="121"/>
      <c r="BA225" s="109" t="s">
        <v>13</v>
      </c>
      <c r="BB225" s="89">
        <f t="shared" ref="BB225" si="68">AA225*AJ225*AS225</f>
        <v>0</v>
      </c>
      <c r="BC225" s="90"/>
      <c r="BD225" s="90"/>
      <c r="BE225" s="90"/>
      <c r="BF225" s="90"/>
      <c r="BG225" s="90"/>
      <c r="BH225" s="90"/>
      <c r="BI225" s="91"/>
      <c r="BJ225" s="94"/>
      <c r="BK225" s="94"/>
      <c r="BL225" s="94"/>
      <c r="BM225" s="94"/>
      <c r="BN225" s="94"/>
      <c r="BO225" s="94"/>
      <c r="BP225" s="94"/>
      <c r="BQ225" s="94"/>
      <c r="BR225" s="94"/>
      <c r="BS225" s="94"/>
      <c r="BT225" s="94"/>
      <c r="BU225" s="94"/>
      <c r="BV225" s="94"/>
      <c r="BW225" s="95"/>
      <c r="BY225" s="1"/>
      <c r="BZ225" s="1"/>
      <c r="CA225" s="1"/>
      <c r="CB225" s="1"/>
      <c r="CC225" s="1"/>
      <c r="CD225" s="1"/>
      <c r="CE225" s="1"/>
      <c r="CF225" s="1"/>
    </row>
    <row r="226" spans="2:84" s="4" customFormat="1" ht="12" customHeight="1" thickBot="1" x14ac:dyDescent="0.45">
      <c r="B226" s="163"/>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5"/>
      <c r="AA226" s="166"/>
      <c r="AB226" s="167"/>
      <c r="AC226" s="167"/>
      <c r="AD226" s="167"/>
      <c r="AE226" s="167"/>
      <c r="AF226" s="167"/>
      <c r="AG226" s="167"/>
      <c r="AH226" s="168"/>
      <c r="AI226" s="169"/>
      <c r="AJ226" s="170"/>
      <c r="AK226" s="171"/>
      <c r="AL226" s="171"/>
      <c r="AM226" s="171"/>
      <c r="AN226" s="171"/>
      <c r="AO226" s="171"/>
      <c r="AP226" s="171"/>
      <c r="AQ226" s="172"/>
      <c r="AR226" s="169"/>
      <c r="AS226" s="173"/>
      <c r="AT226" s="174"/>
      <c r="AU226" s="174"/>
      <c r="AV226" s="174"/>
      <c r="AW226" s="174"/>
      <c r="AX226" s="174"/>
      <c r="AY226" s="174"/>
      <c r="AZ226" s="175"/>
      <c r="BA226" s="138"/>
      <c r="BB226" s="129"/>
      <c r="BC226" s="130"/>
      <c r="BD226" s="130"/>
      <c r="BE226" s="130"/>
      <c r="BF226" s="130"/>
      <c r="BG226" s="130"/>
      <c r="BH226" s="130"/>
      <c r="BI226" s="131"/>
      <c r="BJ226" s="143"/>
      <c r="BK226" s="143"/>
      <c r="BL226" s="143"/>
      <c r="BM226" s="143"/>
      <c r="BN226" s="143"/>
      <c r="BO226" s="143"/>
      <c r="BP226" s="143"/>
      <c r="BQ226" s="143"/>
      <c r="BR226" s="143"/>
      <c r="BS226" s="143"/>
      <c r="BT226" s="143"/>
      <c r="BU226" s="143"/>
      <c r="BV226" s="143"/>
      <c r="BW226" s="144"/>
      <c r="BY226" s="1"/>
      <c r="BZ226" s="1"/>
      <c r="CA226" s="1"/>
      <c r="CB226" s="1"/>
      <c r="CC226" s="1"/>
      <c r="CD226" s="1"/>
      <c r="CE226" s="1"/>
      <c r="CF226" s="1"/>
    </row>
    <row r="227" spans="2:84" s="4" customFormat="1" ht="12" customHeight="1" x14ac:dyDescent="0.4">
      <c r="B227" s="145"/>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7"/>
      <c r="AA227" s="48"/>
      <c r="AB227" s="48"/>
      <c r="AC227" s="48"/>
      <c r="AD227" s="48"/>
      <c r="AE227" s="48"/>
      <c r="AF227" s="48"/>
      <c r="AG227" s="48"/>
      <c r="AH227" s="48"/>
      <c r="AI227" s="33"/>
      <c r="AJ227" s="11"/>
      <c r="AK227" s="9"/>
      <c r="AL227" s="9"/>
      <c r="AM227" s="9"/>
      <c r="AN227" s="9"/>
      <c r="AO227" s="9"/>
      <c r="AP227" s="9"/>
      <c r="AQ227" s="9"/>
      <c r="AR227" s="9"/>
      <c r="AS227" s="151" t="s">
        <v>17</v>
      </c>
      <c r="AT227" s="152"/>
      <c r="AU227" s="152"/>
      <c r="AV227" s="152"/>
      <c r="AW227" s="152"/>
      <c r="AX227" s="152"/>
      <c r="AY227" s="152"/>
      <c r="AZ227" s="152"/>
      <c r="BA227" s="153"/>
      <c r="BB227" s="157">
        <f>SUM(BB207:BI226)</f>
        <v>0</v>
      </c>
      <c r="BC227" s="158"/>
      <c r="BD227" s="158"/>
      <c r="BE227" s="158"/>
      <c r="BF227" s="158"/>
      <c r="BG227" s="158"/>
      <c r="BH227" s="158"/>
      <c r="BI227" s="159"/>
      <c r="BJ227" s="9"/>
      <c r="BK227" s="9"/>
      <c r="BL227" s="9"/>
      <c r="BM227" s="9"/>
      <c r="BN227" s="9"/>
      <c r="BO227" s="9"/>
      <c r="BP227" s="9"/>
      <c r="BQ227" s="9"/>
      <c r="BR227" s="9"/>
      <c r="BS227" s="9"/>
      <c r="BT227" s="9"/>
      <c r="BU227" s="9"/>
      <c r="BV227" s="9"/>
      <c r="BW227" s="14"/>
      <c r="BY227" s="1"/>
      <c r="BZ227" s="1"/>
      <c r="CA227" s="1"/>
      <c r="CB227" s="1"/>
      <c r="CC227" s="1"/>
      <c r="CD227" s="1"/>
      <c r="CE227" s="1"/>
      <c r="CF227" s="1"/>
    </row>
    <row r="228" spans="2:84" s="4" customFormat="1" ht="12" customHeight="1" thickBot="1" x14ac:dyDescent="0.45">
      <c r="B228" s="148"/>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50"/>
      <c r="AA228" s="48"/>
      <c r="AB228" s="48"/>
      <c r="AC228" s="48"/>
      <c r="AD228" s="48"/>
      <c r="AE228" s="48"/>
      <c r="AF228" s="48"/>
      <c r="AG228" s="48"/>
      <c r="AH228" s="48"/>
      <c r="AI228" s="33"/>
      <c r="AJ228" s="9"/>
      <c r="AK228" s="9"/>
      <c r="AL228" s="9"/>
      <c r="AM228" s="9"/>
      <c r="AN228" s="9"/>
      <c r="AO228" s="9"/>
      <c r="AP228" s="9"/>
      <c r="AQ228" s="9"/>
      <c r="AR228" s="9"/>
      <c r="AS228" s="154"/>
      <c r="AT228" s="155"/>
      <c r="AU228" s="155"/>
      <c r="AV228" s="155"/>
      <c r="AW228" s="155"/>
      <c r="AX228" s="155"/>
      <c r="AY228" s="155"/>
      <c r="AZ228" s="155"/>
      <c r="BA228" s="156"/>
      <c r="BB228" s="160"/>
      <c r="BC228" s="161"/>
      <c r="BD228" s="161"/>
      <c r="BE228" s="161"/>
      <c r="BF228" s="161"/>
      <c r="BG228" s="161"/>
      <c r="BH228" s="161"/>
      <c r="BI228" s="162"/>
      <c r="BJ228" s="9"/>
      <c r="BK228" s="9"/>
      <c r="BL228" s="9"/>
      <c r="BM228" s="9"/>
      <c r="BN228" s="9"/>
      <c r="BO228" s="9"/>
      <c r="BP228" s="9"/>
      <c r="BQ228" s="9"/>
      <c r="BR228" s="9"/>
      <c r="BS228" s="9"/>
      <c r="BT228" s="9"/>
      <c r="BU228" s="9"/>
      <c r="BV228" s="9"/>
      <c r="BW228" s="14"/>
      <c r="BY228" s="1"/>
      <c r="BZ228" s="1"/>
      <c r="CA228" s="1"/>
      <c r="CB228" s="1"/>
      <c r="CC228" s="1"/>
      <c r="CD228" s="1"/>
      <c r="CE228" s="1"/>
      <c r="CF228" s="1"/>
    </row>
    <row r="229" spans="2:84" s="4" customFormat="1" ht="12" customHeight="1" x14ac:dyDescent="0.4">
      <c r="B229" s="42" t="s">
        <v>9</v>
      </c>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4"/>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18"/>
      <c r="BY229" s="1"/>
      <c r="BZ229" s="1"/>
      <c r="CA229" s="1"/>
      <c r="CB229" s="1"/>
      <c r="CC229" s="1"/>
      <c r="CD229" s="1"/>
      <c r="CE229" s="1"/>
      <c r="CF229" s="1"/>
    </row>
    <row r="230" spans="2:84" s="4" customFormat="1" ht="12" customHeight="1" x14ac:dyDescent="0.4">
      <c r="B230" s="45"/>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7"/>
      <c r="AA230" s="28" t="s">
        <v>27</v>
      </c>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17"/>
      <c r="BY230" s="1"/>
      <c r="BZ230" s="1"/>
      <c r="CA230" s="1"/>
      <c r="CB230" s="1"/>
      <c r="CC230" s="1"/>
      <c r="CD230" s="1"/>
      <c r="CE230" s="1"/>
      <c r="CF230" s="1"/>
    </row>
    <row r="231" spans="2:84" s="4" customFormat="1" ht="12" customHeight="1" x14ac:dyDescent="0.4">
      <c r="B231" s="122" t="s">
        <v>11</v>
      </c>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4"/>
      <c r="AA231" s="128" t="s">
        <v>26</v>
      </c>
      <c r="AB231" s="98"/>
      <c r="AC231" s="98"/>
      <c r="AD231" s="98"/>
      <c r="AE231" s="98"/>
      <c r="AF231" s="98"/>
      <c r="AG231" s="98"/>
      <c r="AH231" s="98"/>
      <c r="AI231" s="96" t="s">
        <v>12</v>
      </c>
      <c r="AJ231" s="128" t="s">
        <v>10</v>
      </c>
      <c r="AK231" s="98"/>
      <c r="AL231" s="98"/>
      <c r="AM231" s="98"/>
      <c r="AN231" s="98"/>
      <c r="AO231" s="98"/>
      <c r="AP231" s="98"/>
      <c r="AQ231" s="98"/>
      <c r="AR231" s="96" t="s">
        <v>12</v>
      </c>
      <c r="AS231" s="98" t="s">
        <v>34</v>
      </c>
      <c r="AT231" s="98"/>
      <c r="AU231" s="98"/>
      <c r="AV231" s="98"/>
      <c r="AW231" s="98"/>
      <c r="AX231" s="98"/>
      <c r="AY231" s="98"/>
      <c r="AZ231" s="98"/>
      <c r="BA231" s="96" t="s">
        <v>13</v>
      </c>
      <c r="BB231" s="98" t="s">
        <v>16</v>
      </c>
      <c r="BC231" s="98"/>
      <c r="BD231" s="98"/>
      <c r="BE231" s="98"/>
      <c r="BF231" s="98"/>
      <c r="BG231" s="98"/>
      <c r="BH231" s="98"/>
      <c r="BI231" s="98"/>
      <c r="BJ231" s="98" t="s">
        <v>14</v>
      </c>
      <c r="BK231" s="98"/>
      <c r="BL231" s="98"/>
      <c r="BM231" s="98"/>
      <c r="BN231" s="98"/>
      <c r="BO231" s="98"/>
      <c r="BP231" s="98"/>
      <c r="BQ231" s="98"/>
      <c r="BR231" s="98"/>
      <c r="BS231" s="98"/>
      <c r="BT231" s="98"/>
      <c r="BU231" s="98"/>
      <c r="BV231" s="98"/>
      <c r="BW231" s="100"/>
      <c r="BY231" s="1"/>
      <c r="BZ231" s="1"/>
      <c r="CA231" s="1"/>
      <c r="CB231" s="1"/>
      <c r="CC231" s="1"/>
      <c r="CD231" s="1"/>
      <c r="CE231" s="1"/>
      <c r="CF231" s="1"/>
    </row>
    <row r="232" spans="2:84" s="4" customFormat="1" ht="12" customHeight="1" thickBot="1" x14ac:dyDescent="0.45">
      <c r="B232" s="125"/>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7"/>
      <c r="AA232" s="99"/>
      <c r="AB232" s="99"/>
      <c r="AC232" s="99"/>
      <c r="AD232" s="99"/>
      <c r="AE232" s="99"/>
      <c r="AF232" s="99"/>
      <c r="AG232" s="99"/>
      <c r="AH232" s="99"/>
      <c r="AI232" s="97"/>
      <c r="AJ232" s="99"/>
      <c r="AK232" s="99"/>
      <c r="AL232" s="99"/>
      <c r="AM232" s="99"/>
      <c r="AN232" s="99"/>
      <c r="AO232" s="99"/>
      <c r="AP232" s="99"/>
      <c r="AQ232" s="99"/>
      <c r="AR232" s="97"/>
      <c r="AS232" s="99"/>
      <c r="AT232" s="99"/>
      <c r="AU232" s="99"/>
      <c r="AV232" s="99"/>
      <c r="AW232" s="99"/>
      <c r="AX232" s="99"/>
      <c r="AY232" s="99"/>
      <c r="AZ232" s="99"/>
      <c r="BA232" s="97"/>
      <c r="BB232" s="99"/>
      <c r="BC232" s="99"/>
      <c r="BD232" s="99"/>
      <c r="BE232" s="99"/>
      <c r="BF232" s="99"/>
      <c r="BG232" s="99"/>
      <c r="BH232" s="99"/>
      <c r="BI232" s="99"/>
      <c r="BJ232" s="99"/>
      <c r="BK232" s="99"/>
      <c r="BL232" s="99"/>
      <c r="BM232" s="99"/>
      <c r="BN232" s="99"/>
      <c r="BO232" s="99"/>
      <c r="BP232" s="99"/>
      <c r="BQ232" s="99"/>
      <c r="BR232" s="99"/>
      <c r="BS232" s="99"/>
      <c r="BT232" s="99"/>
      <c r="BU232" s="99"/>
      <c r="BV232" s="99"/>
      <c r="BW232" s="101"/>
      <c r="BY232" s="1"/>
      <c r="BZ232" s="1"/>
      <c r="CA232" s="1"/>
      <c r="CB232" s="1"/>
      <c r="CC232" s="1"/>
      <c r="CD232" s="1"/>
      <c r="CE232" s="1"/>
      <c r="CF232" s="1"/>
    </row>
    <row r="233" spans="2:84" s="4" customFormat="1" ht="12" customHeight="1" thickTop="1" x14ac:dyDescent="0.4">
      <c r="B233" s="102"/>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4"/>
      <c r="AA233" s="86"/>
      <c r="AB233" s="87"/>
      <c r="AC233" s="87"/>
      <c r="AD233" s="87"/>
      <c r="AE233" s="87"/>
      <c r="AF233" s="87"/>
      <c r="AG233" s="87"/>
      <c r="AH233" s="88"/>
      <c r="AI233" s="108" t="s">
        <v>12</v>
      </c>
      <c r="AJ233" s="110"/>
      <c r="AK233" s="111"/>
      <c r="AL233" s="111"/>
      <c r="AM233" s="111"/>
      <c r="AN233" s="111"/>
      <c r="AO233" s="111"/>
      <c r="AP233" s="111"/>
      <c r="AQ233" s="112"/>
      <c r="AR233" s="108" t="s">
        <v>12</v>
      </c>
      <c r="AS233" s="116"/>
      <c r="AT233" s="117"/>
      <c r="AU233" s="117"/>
      <c r="AV233" s="117"/>
      <c r="AW233" s="117"/>
      <c r="AX233" s="117"/>
      <c r="AY233" s="117"/>
      <c r="AZ233" s="118"/>
      <c r="BA233" s="108" t="s">
        <v>13</v>
      </c>
      <c r="BB233" s="86">
        <f>AA233*AJ233*AS233</f>
        <v>0</v>
      </c>
      <c r="BC233" s="87"/>
      <c r="BD233" s="87"/>
      <c r="BE233" s="87"/>
      <c r="BF233" s="87"/>
      <c r="BG233" s="87"/>
      <c r="BH233" s="87"/>
      <c r="BI233" s="88"/>
      <c r="BJ233" s="92"/>
      <c r="BK233" s="92"/>
      <c r="BL233" s="92"/>
      <c r="BM233" s="92"/>
      <c r="BN233" s="92"/>
      <c r="BO233" s="92"/>
      <c r="BP233" s="92"/>
      <c r="BQ233" s="92"/>
      <c r="BR233" s="92"/>
      <c r="BS233" s="92"/>
      <c r="BT233" s="92"/>
      <c r="BU233" s="92"/>
      <c r="BV233" s="92"/>
      <c r="BW233" s="93"/>
      <c r="BY233" s="1"/>
      <c r="BZ233" s="1"/>
      <c r="CA233" s="1"/>
      <c r="CB233" s="1"/>
      <c r="CC233" s="1"/>
      <c r="CD233" s="1"/>
      <c r="CE233" s="1"/>
      <c r="CF233" s="1"/>
    </row>
    <row r="234" spans="2:84" s="4" customFormat="1" ht="12" customHeight="1" x14ac:dyDescent="0.4">
      <c r="B234" s="105"/>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7"/>
      <c r="AA234" s="89"/>
      <c r="AB234" s="90"/>
      <c r="AC234" s="90"/>
      <c r="AD234" s="90"/>
      <c r="AE234" s="90"/>
      <c r="AF234" s="90"/>
      <c r="AG234" s="90"/>
      <c r="AH234" s="91"/>
      <c r="AI234" s="109"/>
      <c r="AJ234" s="113"/>
      <c r="AK234" s="114"/>
      <c r="AL234" s="114"/>
      <c r="AM234" s="114"/>
      <c r="AN234" s="114"/>
      <c r="AO234" s="114"/>
      <c r="AP234" s="114"/>
      <c r="AQ234" s="115"/>
      <c r="AR234" s="109"/>
      <c r="AS234" s="119"/>
      <c r="AT234" s="120"/>
      <c r="AU234" s="120"/>
      <c r="AV234" s="120"/>
      <c r="AW234" s="120"/>
      <c r="AX234" s="120"/>
      <c r="AY234" s="120"/>
      <c r="AZ234" s="121"/>
      <c r="BA234" s="109"/>
      <c r="BB234" s="89"/>
      <c r="BC234" s="90"/>
      <c r="BD234" s="90"/>
      <c r="BE234" s="90"/>
      <c r="BF234" s="90"/>
      <c r="BG234" s="90"/>
      <c r="BH234" s="90"/>
      <c r="BI234" s="91"/>
      <c r="BJ234" s="94"/>
      <c r="BK234" s="94"/>
      <c r="BL234" s="94"/>
      <c r="BM234" s="94"/>
      <c r="BN234" s="94"/>
      <c r="BO234" s="94"/>
      <c r="BP234" s="94"/>
      <c r="BQ234" s="94"/>
      <c r="BR234" s="94"/>
      <c r="BS234" s="94"/>
      <c r="BT234" s="94"/>
      <c r="BU234" s="94"/>
      <c r="BV234" s="94"/>
      <c r="BW234" s="95"/>
      <c r="BY234" s="1"/>
      <c r="BZ234" s="1"/>
      <c r="CA234" s="1"/>
      <c r="CB234" s="1"/>
      <c r="CC234" s="1"/>
      <c r="CD234" s="1"/>
      <c r="CE234" s="1"/>
      <c r="CF234" s="1"/>
    </row>
    <row r="235" spans="2:84" s="4" customFormat="1" ht="12" customHeight="1" x14ac:dyDescent="0.4">
      <c r="B235" s="105"/>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7"/>
      <c r="AA235" s="89"/>
      <c r="AB235" s="90"/>
      <c r="AC235" s="90"/>
      <c r="AD235" s="90"/>
      <c r="AE235" s="90"/>
      <c r="AF235" s="90"/>
      <c r="AG235" s="90"/>
      <c r="AH235" s="91"/>
      <c r="AI235" s="109" t="s">
        <v>12</v>
      </c>
      <c r="AJ235" s="113"/>
      <c r="AK235" s="114"/>
      <c r="AL235" s="114"/>
      <c r="AM235" s="114"/>
      <c r="AN235" s="114"/>
      <c r="AO235" s="114"/>
      <c r="AP235" s="114"/>
      <c r="AQ235" s="115"/>
      <c r="AR235" s="109" t="s">
        <v>12</v>
      </c>
      <c r="AS235" s="119"/>
      <c r="AT235" s="120"/>
      <c r="AU235" s="120"/>
      <c r="AV235" s="120"/>
      <c r="AW235" s="120"/>
      <c r="AX235" s="120"/>
      <c r="AY235" s="120"/>
      <c r="AZ235" s="121"/>
      <c r="BA235" s="109" t="s">
        <v>13</v>
      </c>
      <c r="BB235" s="89">
        <f t="shared" ref="BB235" si="69">AA235*AJ235*AS235</f>
        <v>0</v>
      </c>
      <c r="BC235" s="90"/>
      <c r="BD235" s="90"/>
      <c r="BE235" s="90"/>
      <c r="BF235" s="90"/>
      <c r="BG235" s="90"/>
      <c r="BH235" s="90"/>
      <c r="BI235" s="91"/>
      <c r="BJ235" s="94"/>
      <c r="BK235" s="94"/>
      <c r="BL235" s="94"/>
      <c r="BM235" s="94"/>
      <c r="BN235" s="94"/>
      <c r="BO235" s="94"/>
      <c r="BP235" s="94"/>
      <c r="BQ235" s="94"/>
      <c r="BR235" s="94"/>
      <c r="BS235" s="94"/>
      <c r="BT235" s="94"/>
      <c r="BU235" s="94"/>
      <c r="BV235" s="94"/>
      <c r="BW235" s="95"/>
      <c r="BY235" s="1"/>
      <c r="BZ235" s="1"/>
      <c r="CA235" s="1"/>
      <c r="CB235" s="1"/>
      <c r="CC235" s="1"/>
      <c r="CD235" s="1"/>
      <c r="CE235" s="1"/>
      <c r="CF235" s="1"/>
    </row>
    <row r="236" spans="2:84" s="4" customFormat="1" ht="12" customHeight="1" x14ac:dyDescent="0.4">
      <c r="B236" s="105"/>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7"/>
      <c r="AA236" s="89"/>
      <c r="AB236" s="90"/>
      <c r="AC236" s="90"/>
      <c r="AD236" s="90"/>
      <c r="AE236" s="90"/>
      <c r="AF236" s="90"/>
      <c r="AG236" s="90"/>
      <c r="AH236" s="91"/>
      <c r="AI236" s="109"/>
      <c r="AJ236" s="113"/>
      <c r="AK236" s="114"/>
      <c r="AL236" s="114"/>
      <c r="AM236" s="114"/>
      <c r="AN236" s="114"/>
      <c r="AO236" s="114"/>
      <c r="AP236" s="114"/>
      <c r="AQ236" s="115"/>
      <c r="AR236" s="109"/>
      <c r="AS236" s="119"/>
      <c r="AT236" s="120"/>
      <c r="AU236" s="120"/>
      <c r="AV236" s="120"/>
      <c r="AW236" s="120"/>
      <c r="AX236" s="120"/>
      <c r="AY236" s="120"/>
      <c r="AZ236" s="121"/>
      <c r="BA236" s="109"/>
      <c r="BB236" s="89"/>
      <c r="BC236" s="90"/>
      <c r="BD236" s="90"/>
      <c r="BE236" s="90"/>
      <c r="BF236" s="90"/>
      <c r="BG236" s="90"/>
      <c r="BH236" s="90"/>
      <c r="BI236" s="91"/>
      <c r="BJ236" s="94"/>
      <c r="BK236" s="94"/>
      <c r="BL236" s="94"/>
      <c r="BM236" s="94"/>
      <c r="BN236" s="94"/>
      <c r="BO236" s="94"/>
      <c r="BP236" s="94"/>
      <c r="BQ236" s="94"/>
      <c r="BR236" s="94"/>
      <c r="BS236" s="94"/>
      <c r="BT236" s="94"/>
      <c r="BU236" s="94"/>
      <c r="BV236" s="94"/>
      <c r="BW236" s="95"/>
      <c r="BY236" s="1"/>
      <c r="BZ236" s="1"/>
      <c r="CA236" s="1"/>
      <c r="CB236" s="1"/>
      <c r="CC236" s="1"/>
      <c r="CD236" s="1"/>
      <c r="CE236" s="1"/>
      <c r="CF236" s="1"/>
    </row>
    <row r="237" spans="2:84" s="4" customFormat="1" ht="12" customHeight="1" x14ac:dyDescent="0.4">
      <c r="B237" s="105"/>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7"/>
      <c r="AA237" s="89"/>
      <c r="AB237" s="90"/>
      <c r="AC237" s="90"/>
      <c r="AD237" s="90"/>
      <c r="AE237" s="90"/>
      <c r="AF237" s="90"/>
      <c r="AG237" s="90"/>
      <c r="AH237" s="91"/>
      <c r="AI237" s="109" t="s">
        <v>12</v>
      </c>
      <c r="AJ237" s="113"/>
      <c r="AK237" s="114"/>
      <c r="AL237" s="114"/>
      <c r="AM237" s="114"/>
      <c r="AN237" s="114"/>
      <c r="AO237" s="114"/>
      <c r="AP237" s="114"/>
      <c r="AQ237" s="115"/>
      <c r="AR237" s="109" t="s">
        <v>12</v>
      </c>
      <c r="AS237" s="119"/>
      <c r="AT237" s="120"/>
      <c r="AU237" s="120"/>
      <c r="AV237" s="120"/>
      <c r="AW237" s="120"/>
      <c r="AX237" s="120"/>
      <c r="AY237" s="120"/>
      <c r="AZ237" s="121"/>
      <c r="BA237" s="138" t="s">
        <v>13</v>
      </c>
      <c r="BB237" s="89">
        <f t="shared" ref="BB237" si="70">AA237*AJ237*AS237</f>
        <v>0</v>
      </c>
      <c r="BC237" s="90"/>
      <c r="BD237" s="90"/>
      <c r="BE237" s="90"/>
      <c r="BF237" s="90"/>
      <c r="BG237" s="90"/>
      <c r="BH237" s="90"/>
      <c r="BI237" s="91"/>
      <c r="BJ237" s="94"/>
      <c r="BK237" s="94"/>
      <c r="BL237" s="94"/>
      <c r="BM237" s="94"/>
      <c r="BN237" s="94"/>
      <c r="BO237" s="94"/>
      <c r="BP237" s="94"/>
      <c r="BQ237" s="94"/>
      <c r="BR237" s="94"/>
      <c r="BS237" s="94"/>
      <c r="BT237" s="94"/>
      <c r="BU237" s="94"/>
      <c r="BV237" s="94"/>
      <c r="BW237" s="95"/>
      <c r="BY237" s="1"/>
      <c r="BZ237" s="1"/>
      <c r="CA237" s="1"/>
      <c r="CB237" s="1"/>
      <c r="CC237" s="1"/>
      <c r="CD237" s="1"/>
      <c r="CE237" s="1"/>
      <c r="CF237" s="1"/>
    </row>
    <row r="238" spans="2:84" s="4" customFormat="1" ht="12" customHeight="1" x14ac:dyDescent="0.4">
      <c r="B238" s="105"/>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7"/>
      <c r="AA238" s="89"/>
      <c r="AB238" s="90"/>
      <c r="AC238" s="90"/>
      <c r="AD238" s="90"/>
      <c r="AE238" s="90"/>
      <c r="AF238" s="90"/>
      <c r="AG238" s="90"/>
      <c r="AH238" s="91"/>
      <c r="AI238" s="109"/>
      <c r="AJ238" s="113"/>
      <c r="AK238" s="114"/>
      <c r="AL238" s="114"/>
      <c r="AM238" s="114"/>
      <c r="AN238" s="114"/>
      <c r="AO238" s="114"/>
      <c r="AP238" s="114"/>
      <c r="AQ238" s="115"/>
      <c r="AR238" s="109"/>
      <c r="AS238" s="119"/>
      <c r="AT238" s="120"/>
      <c r="AU238" s="120"/>
      <c r="AV238" s="120"/>
      <c r="AW238" s="120"/>
      <c r="AX238" s="120"/>
      <c r="AY238" s="120"/>
      <c r="AZ238" s="121"/>
      <c r="BA238" s="139"/>
      <c r="BB238" s="89"/>
      <c r="BC238" s="90"/>
      <c r="BD238" s="90"/>
      <c r="BE238" s="90"/>
      <c r="BF238" s="90"/>
      <c r="BG238" s="90"/>
      <c r="BH238" s="90"/>
      <c r="BI238" s="91"/>
      <c r="BJ238" s="94"/>
      <c r="BK238" s="94"/>
      <c r="BL238" s="94"/>
      <c r="BM238" s="94"/>
      <c r="BN238" s="94"/>
      <c r="BO238" s="94"/>
      <c r="BP238" s="94"/>
      <c r="BQ238" s="94"/>
      <c r="BR238" s="94"/>
      <c r="BS238" s="94"/>
      <c r="BT238" s="94"/>
      <c r="BU238" s="94"/>
      <c r="BV238" s="94"/>
      <c r="BW238" s="95"/>
      <c r="BY238" s="1"/>
      <c r="BZ238" s="1"/>
      <c r="CA238" s="1"/>
      <c r="CB238" s="1"/>
      <c r="CC238" s="1"/>
      <c r="CD238" s="1"/>
      <c r="CE238" s="1"/>
      <c r="CF238" s="1"/>
    </row>
    <row r="239" spans="2:84" s="4" customFormat="1" ht="12" customHeight="1" x14ac:dyDescent="0.4">
      <c r="B239" s="105"/>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7"/>
      <c r="AA239" s="89"/>
      <c r="AB239" s="90"/>
      <c r="AC239" s="90"/>
      <c r="AD239" s="90"/>
      <c r="AE239" s="90"/>
      <c r="AF239" s="90"/>
      <c r="AG239" s="90"/>
      <c r="AH239" s="91"/>
      <c r="AI239" s="109" t="s">
        <v>12</v>
      </c>
      <c r="AJ239" s="135"/>
      <c r="AK239" s="136"/>
      <c r="AL239" s="136"/>
      <c r="AM239" s="136"/>
      <c r="AN239" s="136"/>
      <c r="AO239" s="136"/>
      <c r="AP239" s="136"/>
      <c r="AQ239" s="137"/>
      <c r="AR239" s="109" t="s">
        <v>12</v>
      </c>
      <c r="AS239" s="119"/>
      <c r="AT239" s="120"/>
      <c r="AU239" s="120"/>
      <c r="AV239" s="120"/>
      <c r="AW239" s="120"/>
      <c r="AX239" s="120"/>
      <c r="AY239" s="120"/>
      <c r="AZ239" s="121"/>
      <c r="BA239" s="138" t="s">
        <v>13</v>
      </c>
      <c r="BB239" s="89">
        <f t="shared" ref="BB239" si="71">AA239*AJ239*AS239</f>
        <v>0</v>
      </c>
      <c r="BC239" s="90"/>
      <c r="BD239" s="90"/>
      <c r="BE239" s="90"/>
      <c r="BF239" s="90"/>
      <c r="BG239" s="90"/>
      <c r="BH239" s="90"/>
      <c r="BI239" s="91"/>
      <c r="BJ239" s="94"/>
      <c r="BK239" s="94"/>
      <c r="BL239" s="94"/>
      <c r="BM239" s="94"/>
      <c r="BN239" s="94"/>
      <c r="BO239" s="94"/>
      <c r="BP239" s="94"/>
      <c r="BQ239" s="94"/>
      <c r="BR239" s="94"/>
      <c r="BS239" s="94"/>
      <c r="BT239" s="94"/>
      <c r="BU239" s="94"/>
      <c r="BV239" s="94"/>
      <c r="BW239" s="95"/>
      <c r="BY239" s="1"/>
      <c r="BZ239" s="1"/>
      <c r="CA239" s="1"/>
      <c r="CB239" s="1"/>
      <c r="CC239" s="1"/>
      <c r="CD239" s="1"/>
      <c r="CE239" s="1"/>
      <c r="CF239" s="1"/>
    </row>
    <row r="240" spans="2:84" s="4" customFormat="1" ht="12" customHeight="1" x14ac:dyDescent="0.4">
      <c r="B240" s="105"/>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7"/>
      <c r="AA240" s="89"/>
      <c r="AB240" s="90"/>
      <c r="AC240" s="90"/>
      <c r="AD240" s="90"/>
      <c r="AE240" s="90"/>
      <c r="AF240" s="90"/>
      <c r="AG240" s="90"/>
      <c r="AH240" s="91"/>
      <c r="AI240" s="109"/>
      <c r="AJ240" s="135"/>
      <c r="AK240" s="136"/>
      <c r="AL240" s="136"/>
      <c r="AM240" s="136"/>
      <c r="AN240" s="136"/>
      <c r="AO240" s="136"/>
      <c r="AP240" s="136"/>
      <c r="AQ240" s="137"/>
      <c r="AR240" s="109"/>
      <c r="AS240" s="119"/>
      <c r="AT240" s="120"/>
      <c r="AU240" s="120"/>
      <c r="AV240" s="120"/>
      <c r="AW240" s="120"/>
      <c r="AX240" s="120"/>
      <c r="AY240" s="120"/>
      <c r="AZ240" s="121"/>
      <c r="BA240" s="139"/>
      <c r="BB240" s="89"/>
      <c r="BC240" s="90"/>
      <c r="BD240" s="90"/>
      <c r="BE240" s="90"/>
      <c r="BF240" s="90"/>
      <c r="BG240" s="90"/>
      <c r="BH240" s="90"/>
      <c r="BI240" s="91"/>
      <c r="BJ240" s="94"/>
      <c r="BK240" s="94"/>
      <c r="BL240" s="94"/>
      <c r="BM240" s="94"/>
      <c r="BN240" s="94"/>
      <c r="BO240" s="94"/>
      <c r="BP240" s="94"/>
      <c r="BQ240" s="94"/>
      <c r="BR240" s="94"/>
      <c r="BS240" s="94"/>
      <c r="BT240" s="94"/>
      <c r="BU240" s="94"/>
      <c r="BV240" s="94"/>
      <c r="BW240" s="95"/>
      <c r="BY240" s="1"/>
      <c r="BZ240" s="1"/>
      <c r="CA240" s="1"/>
      <c r="CB240" s="1"/>
      <c r="CC240" s="1"/>
      <c r="CD240" s="1"/>
      <c r="CE240" s="1"/>
      <c r="CF240" s="1"/>
    </row>
    <row r="241" spans="2:84" s="4" customFormat="1" ht="12" customHeight="1" x14ac:dyDescent="0.4">
      <c r="B241" s="105"/>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7"/>
      <c r="AA241" s="89"/>
      <c r="AB241" s="90"/>
      <c r="AC241" s="90"/>
      <c r="AD241" s="90"/>
      <c r="AE241" s="90"/>
      <c r="AF241" s="90"/>
      <c r="AG241" s="90"/>
      <c r="AH241" s="91"/>
      <c r="AI241" s="109" t="s">
        <v>12</v>
      </c>
      <c r="AJ241" s="135"/>
      <c r="AK241" s="136"/>
      <c r="AL241" s="136"/>
      <c r="AM241" s="136"/>
      <c r="AN241" s="136"/>
      <c r="AO241" s="136"/>
      <c r="AP241" s="136"/>
      <c r="AQ241" s="137"/>
      <c r="AR241" s="109" t="s">
        <v>12</v>
      </c>
      <c r="AS241" s="119"/>
      <c r="AT241" s="120"/>
      <c r="AU241" s="120"/>
      <c r="AV241" s="120"/>
      <c r="AW241" s="120"/>
      <c r="AX241" s="120"/>
      <c r="AY241" s="120"/>
      <c r="AZ241" s="121"/>
      <c r="BA241" s="138" t="s">
        <v>13</v>
      </c>
      <c r="BB241" s="89">
        <f t="shared" ref="BB241" si="72">AA241*AJ241*AS241</f>
        <v>0</v>
      </c>
      <c r="BC241" s="90"/>
      <c r="BD241" s="90"/>
      <c r="BE241" s="90"/>
      <c r="BF241" s="90"/>
      <c r="BG241" s="90"/>
      <c r="BH241" s="90"/>
      <c r="BI241" s="91"/>
      <c r="BJ241" s="94"/>
      <c r="BK241" s="94"/>
      <c r="BL241" s="94"/>
      <c r="BM241" s="94"/>
      <c r="BN241" s="94"/>
      <c r="BO241" s="94"/>
      <c r="BP241" s="94"/>
      <c r="BQ241" s="94"/>
      <c r="BR241" s="94"/>
      <c r="BS241" s="94"/>
      <c r="BT241" s="94"/>
      <c r="BU241" s="94"/>
      <c r="BV241" s="94"/>
      <c r="BW241" s="95"/>
      <c r="BY241" s="1"/>
      <c r="BZ241" s="1"/>
      <c r="CA241" s="1"/>
      <c r="CB241" s="1"/>
      <c r="CC241" s="1"/>
      <c r="CD241" s="1"/>
      <c r="CE241" s="1"/>
      <c r="CF241" s="1"/>
    </row>
    <row r="242" spans="2:84" s="4" customFormat="1" ht="12" customHeight="1" x14ac:dyDescent="0.4">
      <c r="B242" s="105"/>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7"/>
      <c r="AA242" s="89"/>
      <c r="AB242" s="90"/>
      <c r="AC242" s="90"/>
      <c r="AD242" s="90"/>
      <c r="AE242" s="90"/>
      <c r="AF242" s="90"/>
      <c r="AG242" s="90"/>
      <c r="AH242" s="91"/>
      <c r="AI242" s="109"/>
      <c r="AJ242" s="135"/>
      <c r="AK242" s="136"/>
      <c r="AL242" s="136"/>
      <c r="AM242" s="136"/>
      <c r="AN242" s="136"/>
      <c r="AO242" s="136"/>
      <c r="AP242" s="136"/>
      <c r="AQ242" s="137"/>
      <c r="AR242" s="109"/>
      <c r="AS242" s="119"/>
      <c r="AT242" s="120"/>
      <c r="AU242" s="120"/>
      <c r="AV242" s="120"/>
      <c r="AW242" s="120"/>
      <c r="AX242" s="120"/>
      <c r="AY242" s="120"/>
      <c r="AZ242" s="121"/>
      <c r="BA242" s="139"/>
      <c r="BB242" s="89"/>
      <c r="BC242" s="90"/>
      <c r="BD242" s="90"/>
      <c r="BE242" s="90"/>
      <c r="BF242" s="90"/>
      <c r="BG242" s="90"/>
      <c r="BH242" s="90"/>
      <c r="BI242" s="91"/>
      <c r="BJ242" s="94"/>
      <c r="BK242" s="94"/>
      <c r="BL242" s="94"/>
      <c r="BM242" s="94"/>
      <c r="BN242" s="94"/>
      <c r="BO242" s="94"/>
      <c r="BP242" s="94"/>
      <c r="BQ242" s="94"/>
      <c r="BR242" s="94"/>
      <c r="BS242" s="94"/>
      <c r="BT242" s="94"/>
      <c r="BU242" s="94"/>
      <c r="BV242" s="94"/>
      <c r="BW242" s="95"/>
      <c r="BY242" s="1"/>
      <c r="BZ242" s="1"/>
      <c r="CA242" s="1"/>
      <c r="CB242" s="1"/>
      <c r="CC242" s="1"/>
      <c r="CD242" s="1"/>
      <c r="CE242" s="1"/>
      <c r="CF242" s="1"/>
    </row>
    <row r="243" spans="2:84" s="4" customFormat="1" ht="12" customHeight="1" x14ac:dyDescent="0.4">
      <c r="B243" s="105"/>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7"/>
      <c r="AA243" s="89"/>
      <c r="AB243" s="90"/>
      <c r="AC243" s="90"/>
      <c r="AD243" s="90"/>
      <c r="AE243" s="90"/>
      <c r="AF243" s="90"/>
      <c r="AG243" s="90"/>
      <c r="AH243" s="91"/>
      <c r="AI243" s="109" t="s">
        <v>12</v>
      </c>
      <c r="AJ243" s="135"/>
      <c r="AK243" s="136"/>
      <c r="AL243" s="136"/>
      <c r="AM243" s="136"/>
      <c r="AN243" s="136"/>
      <c r="AO243" s="136"/>
      <c r="AP243" s="136"/>
      <c r="AQ243" s="137"/>
      <c r="AR243" s="109" t="s">
        <v>12</v>
      </c>
      <c r="AS243" s="119"/>
      <c r="AT243" s="120"/>
      <c r="AU243" s="120"/>
      <c r="AV243" s="120"/>
      <c r="AW243" s="120"/>
      <c r="AX243" s="120"/>
      <c r="AY243" s="120"/>
      <c r="AZ243" s="121"/>
      <c r="BA243" s="138" t="s">
        <v>13</v>
      </c>
      <c r="BB243" s="89">
        <f t="shared" ref="BB243" si="73">AA243*AJ243*AS243</f>
        <v>0</v>
      </c>
      <c r="BC243" s="90"/>
      <c r="BD243" s="90"/>
      <c r="BE243" s="90"/>
      <c r="BF243" s="90"/>
      <c r="BG243" s="90"/>
      <c r="BH243" s="90"/>
      <c r="BI243" s="91"/>
      <c r="BJ243" s="94"/>
      <c r="BK243" s="94"/>
      <c r="BL243" s="94"/>
      <c r="BM243" s="94"/>
      <c r="BN243" s="94"/>
      <c r="BO243" s="94"/>
      <c r="BP243" s="94"/>
      <c r="BQ243" s="94"/>
      <c r="BR243" s="94"/>
      <c r="BS243" s="94"/>
      <c r="BT243" s="94"/>
      <c r="BU243" s="94"/>
      <c r="BV243" s="94"/>
      <c r="BW243" s="95"/>
      <c r="BY243" s="1"/>
      <c r="BZ243" s="1"/>
      <c r="CA243" s="1"/>
      <c r="CB243" s="1"/>
      <c r="CC243" s="1"/>
      <c r="CD243" s="1"/>
      <c r="CE243" s="1"/>
      <c r="CF243" s="1"/>
    </row>
    <row r="244" spans="2:84" s="4" customFormat="1" ht="12" customHeight="1" x14ac:dyDescent="0.4">
      <c r="B244" s="105"/>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7"/>
      <c r="AA244" s="89"/>
      <c r="AB244" s="90"/>
      <c r="AC244" s="90"/>
      <c r="AD244" s="90"/>
      <c r="AE244" s="90"/>
      <c r="AF244" s="90"/>
      <c r="AG244" s="90"/>
      <c r="AH244" s="91"/>
      <c r="AI244" s="109"/>
      <c r="AJ244" s="135"/>
      <c r="AK244" s="136"/>
      <c r="AL244" s="136"/>
      <c r="AM244" s="136"/>
      <c r="AN244" s="136"/>
      <c r="AO244" s="136"/>
      <c r="AP244" s="136"/>
      <c r="AQ244" s="137"/>
      <c r="AR244" s="109"/>
      <c r="AS244" s="119"/>
      <c r="AT244" s="120"/>
      <c r="AU244" s="120"/>
      <c r="AV244" s="120"/>
      <c r="AW244" s="120"/>
      <c r="AX244" s="120"/>
      <c r="AY244" s="120"/>
      <c r="AZ244" s="121"/>
      <c r="BA244" s="139"/>
      <c r="BB244" s="89"/>
      <c r="BC244" s="90"/>
      <c r="BD244" s="90"/>
      <c r="BE244" s="90"/>
      <c r="BF244" s="90"/>
      <c r="BG244" s="90"/>
      <c r="BH244" s="90"/>
      <c r="BI244" s="91"/>
      <c r="BJ244" s="94"/>
      <c r="BK244" s="94"/>
      <c r="BL244" s="94"/>
      <c r="BM244" s="94"/>
      <c r="BN244" s="94"/>
      <c r="BO244" s="94"/>
      <c r="BP244" s="94"/>
      <c r="BQ244" s="94"/>
      <c r="BR244" s="94"/>
      <c r="BS244" s="94"/>
      <c r="BT244" s="94"/>
      <c r="BU244" s="94"/>
      <c r="BV244" s="94"/>
      <c r="BW244" s="95"/>
      <c r="BY244" s="1"/>
      <c r="BZ244" s="1"/>
      <c r="CA244" s="1"/>
      <c r="CB244" s="1"/>
      <c r="CC244" s="1"/>
      <c r="CD244" s="1"/>
      <c r="CE244" s="1"/>
      <c r="CF244" s="1"/>
    </row>
    <row r="245" spans="2:84" s="4" customFormat="1" ht="12" customHeight="1" x14ac:dyDescent="0.4">
      <c r="B245" s="105"/>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7"/>
      <c r="AA245" s="89"/>
      <c r="AB245" s="90"/>
      <c r="AC245" s="90"/>
      <c r="AD245" s="90"/>
      <c r="AE245" s="90"/>
      <c r="AF245" s="90"/>
      <c r="AG245" s="90"/>
      <c r="AH245" s="91"/>
      <c r="AI245" s="109" t="s">
        <v>12</v>
      </c>
      <c r="AJ245" s="113"/>
      <c r="AK245" s="114"/>
      <c r="AL245" s="114"/>
      <c r="AM245" s="114"/>
      <c r="AN245" s="114"/>
      <c r="AO245" s="114"/>
      <c r="AP245" s="114"/>
      <c r="AQ245" s="115"/>
      <c r="AR245" s="109" t="s">
        <v>12</v>
      </c>
      <c r="AS245" s="119"/>
      <c r="AT245" s="120"/>
      <c r="AU245" s="120"/>
      <c r="AV245" s="120"/>
      <c r="AW245" s="120"/>
      <c r="AX245" s="120"/>
      <c r="AY245" s="120"/>
      <c r="AZ245" s="121"/>
      <c r="BA245" s="109" t="s">
        <v>13</v>
      </c>
      <c r="BB245" s="89">
        <f t="shared" ref="BB245" si="74">AA245*AJ245*AS245</f>
        <v>0</v>
      </c>
      <c r="BC245" s="90"/>
      <c r="BD245" s="90"/>
      <c r="BE245" s="90"/>
      <c r="BF245" s="90"/>
      <c r="BG245" s="90"/>
      <c r="BH245" s="90"/>
      <c r="BI245" s="91"/>
      <c r="BJ245" s="94"/>
      <c r="BK245" s="94"/>
      <c r="BL245" s="94"/>
      <c r="BM245" s="94"/>
      <c r="BN245" s="94"/>
      <c r="BO245" s="94"/>
      <c r="BP245" s="94"/>
      <c r="BQ245" s="94"/>
      <c r="BR245" s="94"/>
      <c r="BS245" s="94"/>
      <c r="BT245" s="94"/>
      <c r="BU245" s="94"/>
      <c r="BV245" s="94"/>
      <c r="BW245" s="95"/>
      <c r="BY245" s="1"/>
      <c r="BZ245" s="1"/>
      <c r="CA245" s="1"/>
      <c r="CB245" s="1"/>
      <c r="CC245" s="1"/>
      <c r="CD245" s="1"/>
      <c r="CE245" s="1"/>
      <c r="CF245" s="1"/>
    </row>
    <row r="246" spans="2:84" s="4" customFormat="1" ht="12" customHeight="1" x14ac:dyDescent="0.4">
      <c r="B246" s="105"/>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7"/>
      <c r="AA246" s="89"/>
      <c r="AB246" s="90"/>
      <c r="AC246" s="90"/>
      <c r="AD246" s="90"/>
      <c r="AE246" s="90"/>
      <c r="AF246" s="90"/>
      <c r="AG246" s="90"/>
      <c r="AH246" s="91"/>
      <c r="AI246" s="109"/>
      <c r="AJ246" s="113"/>
      <c r="AK246" s="114"/>
      <c r="AL246" s="114"/>
      <c r="AM246" s="114"/>
      <c r="AN246" s="114"/>
      <c r="AO246" s="114"/>
      <c r="AP246" s="114"/>
      <c r="AQ246" s="115"/>
      <c r="AR246" s="109"/>
      <c r="AS246" s="119"/>
      <c r="AT246" s="120"/>
      <c r="AU246" s="120"/>
      <c r="AV246" s="120"/>
      <c r="AW246" s="120"/>
      <c r="AX246" s="120"/>
      <c r="AY246" s="120"/>
      <c r="AZ246" s="121"/>
      <c r="BA246" s="109"/>
      <c r="BB246" s="89"/>
      <c r="BC246" s="90"/>
      <c r="BD246" s="90"/>
      <c r="BE246" s="90"/>
      <c r="BF246" s="90"/>
      <c r="BG246" s="90"/>
      <c r="BH246" s="90"/>
      <c r="BI246" s="91"/>
      <c r="BJ246" s="94"/>
      <c r="BK246" s="94"/>
      <c r="BL246" s="94"/>
      <c r="BM246" s="94"/>
      <c r="BN246" s="94"/>
      <c r="BO246" s="94"/>
      <c r="BP246" s="94"/>
      <c r="BQ246" s="94"/>
      <c r="BR246" s="94"/>
      <c r="BS246" s="94"/>
      <c r="BT246" s="94"/>
      <c r="BU246" s="94"/>
      <c r="BV246" s="94"/>
      <c r="BW246" s="95"/>
      <c r="BY246" s="1"/>
      <c r="BZ246" s="1"/>
      <c r="CA246" s="1"/>
      <c r="CB246" s="1"/>
      <c r="CC246" s="1"/>
      <c r="CD246" s="1"/>
      <c r="CE246" s="1"/>
      <c r="CF246" s="1"/>
    </row>
    <row r="247" spans="2:84" s="4" customFormat="1" ht="12" customHeight="1" x14ac:dyDescent="0.4">
      <c r="B247" s="105"/>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7"/>
      <c r="AA247" s="89"/>
      <c r="AB247" s="90"/>
      <c r="AC247" s="90"/>
      <c r="AD247" s="90"/>
      <c r="AE247" s="90"/>
      <c r="AF247" s="90"/>
      <c r="AG247" s="90"/>
      <c r="AH247" s="91"/>
      <c r="AI247" s="109" t="s">
        <v>12</v>
      </c>
      <c r="AJ247" s="113"/>
      <c r="AK247" s="114"/>
      <c r="AL247" s="114"/>
      <c r="AM247" s="114"/>
      <c r="AN247" s="114"/>
      <c r="AO247" s="114"/>
      <c r="AP247" s="114"/>
      <c r="AQ247" s="115"/>
      <c r="AR247" s="109" t="s">
        <v>12</v>
      </c>
      <c r="AS247" s="119"/>
      <c r="AT247" s="120"/>
      <c r="AU247" s="120"/>
      <c r="AV247" s="120"/>
      <c r="AW247" s="120"/>
      <c r="AX247" s="120"/>
      <c r="AY247" s="120"/>
      <c r="AZ247" s="121"/>
      <c r="BA247" s="109" t="s">
        <v>13</v>
      </c>
      <c r="BB247" s="89">
        <f t="shared" ref="BB247" si="75">AA247*AJ247*AS247</f>
        <v>0</v>
      </c>
      <c r="BC247" s="90"/>
      <c r="BD247" s="90"/>
      <c r="BE247" s="90"/>
      <c r="BF247" s="90"/>
      <c r="BG247" s="90"/>
      <c r="BH247" s="90"/>
      <c r="BI247" s="91"/>
      <c r="BJ247" s="94"/>
      <c r="BK247" s="94"/>
      <c r="BL247" s="94"/>
      <c r="BM247" s="94"/>
      <c r="BN247" s="94"/>
      <c r="BO247" s="94"/>
      <c r="BP247" s="94"/>
      <c r="BQ247" s="94"/>
      <c r="BR247" s="94"/>
      <c r="BS247" s="94"/>
      <c r="BT247" s="94"/>
      <c r="BU247" s="94"/>
      <c r="BV247" s="94"/>
      <c r="BW247" s="95"/>
      <c r="BY247" s="1"/>
      <c r="BZ247" s="1"/>
      <c r="CA247" s="1"/>
      <c r="CB247" s="1"/>
      <c r="CC247" s="1"/>
      <c r="CD247" s="1"/>
      <c r="CE247" s="1"/>
      <c r="CF247" s="1"/>
    </row>
    <row r="248" spans="2:84" s="4" customFormat="1" ht="12" customHeight="1" x14ac:dyDescent="0.4">
      <c r="B248" s="105"/>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7"/>
      <c r="AA248" s="89"/>
      <c r="AB248" s="90"/>
      <c r="AC248" s="90"/>
      <c r="AD248" s="90"/>
      <c r="AE248" s="90"/>
      <c r="AF248" s="90"/>
      <c r="AG248" s="90"/>
      <c r="AH248" s="91"/>
      <c r="AI248" s="109"/>
      <c r="AJ248" s="113"/>
      <c r="AK248" s="114"/>
      <c r="AL248" s="114"/>
      <c r="AM248" s="114"/>
      <c r="AN248" s="114"/>
      <c r="AO248" s="114"/>
      <c r="AP248" s="114"/>
      <c r="AQ248" s="115"/>
      <c r="AR248" s="109"/>
      <c r="AS248" s="119"/>
      <c r="AT248" s="120"/>
      <c r="AU248" s="120"/>
      <c r="AV248" s="120"/>
      <c r="AW248" s="120"/>
      <c r="AX248" s="120"/>
      <c r="AY248" s="120"/>
      <c r="AZ248" s="121"/>
      <c r="BA248" s="109"/>
      <c r="BB248" s="89"/>
      <c r="BC248" s="90"/>
      <c r="BD248" s="90"/>
      <c r="BE248" s="90"/>
      <c r="BF248" s="90"/>
      <c r="BG248" s="90"/>
      <c r="BH248" s="90"/>
      <c r="BI248" s="91"/>
      <c r="BJ248" s="94"/>
      <c r="BK248" s="94"/>
      <c r="BL248" s="94"/>
      <c r="BM248" s="94"/>
      <c r="BN248" s="94"/>
      <c r="BO248" s="94"/>
      <c r="BP248" s="94"/>
      <c r="BQ248" s="94"/>
      <c r="BR248" s="94"/>
      <c r="BS248" s="94"/>
      <c r="BT248" s="94"/>
      <c r="BU248" s="94"/>
      <c r="BV248" s="94"/>
      <c r="BW248" s="95"/>
      <c r="BY248" s="1"/>
      <c r="BZ248" s="1"/>
      <c r="CA248" s="1"/>
      <c r="CB248" s="1"/>
      <c r="CC248" s="1"/>
      <c r="CD248" s="1"/>
      <c r="CE248" s="1"/>
      <c r="CF248" s="1"/>
    </row>
    <row r="249" spans="2:84" s="4" customFormat="1" ht="12" customHeight="1" x14ac:dyDescent="0.4">
      <c r="B249" s="105"/>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7"/>
      <c r="AA249" s="89"/>
      <c r="AB249" s="90"/>
      <c r="AC249" s="90"/>
      <c r="AD249" s="90"/>
      <c r="AE249" s="90"/>
      <c r="AF249" s="90"/>
      <c r="AG249" s="90"/>
      <c r="AH249" s="91"/>
      <c r="AI249" s="109" t="s">
        <v>12</v>
      </c>
      <c r="AJ249" s="113"/>
      <c r="AK249" s="114"/>
      <c r="AL249" s="114"/>
      <c r="AM249" s="114"/>
      <c r="AN249" s="114"/>
      <c r="AO249" s="114"/>
      <c r="AP249" s="114"/>
      <c r="AQ249" s="115"/>
      <c r="AR249" s="109" t="s">
        <v>12</v>
      </c>
      <c r="AS249" s="119"/>
      <c r="AT249" s="120"/>
      <c r="AU249" s="120"/>
      <c r="AV249" s="120"/>
      <c r="AW249" s="120"/>
      <c r="AX249" s="120"/>
      <c r="AY249" s="120"/>
      <c r="AZ249" s="121"/>
      <c r="BA249" s="109" t="s">
        <v>13</v>
      </c>
      <c r="BB249" s="89">
        <f t="shared" ref="BB249" si="76">AA249*AJ249*AS249</f>
        <v>0</v>
      </c>
      <c r="BC249" s="90"/>
      <c r="BD249" s="90"/>
      <c r="BE249" s="90"/>
      <c r="BF249" s="90"/>
      <c r="BG249" s="90"/>
      <c r="BH249" s="90"/>
      <c r="BI249" s="91"/>
      <c r="BJ249" s="94"/>
      <c r="BK249" s="94"/>
      <c r="BL249" s="94"/>
      <c r="BM249" s="94"/>
      <c r="BN249" s="94"/>
      <c r="BO249" s="94"/>
      <c r="BP249" s="94"/>
      <c r="BQ249" s="94"/>
      <c r="BR249" s="94"/>
      <c r="BS249" s="94"/>
      <c r="BT249" s="94"/>
      <c r="BU249" s="94"/>
      <c r="BV249" s="94"/>
      <c r="BW249" s="95"/>
      <c r="BY249" s="1"/>
      <c r="BZ249" s="1"/>
      <c r="CA249" s="1"/>
      <c r="CB249" s="1"/>
      <c r="CC249" s="1"/>
      <c r="CD249" s="1"/>
      <c r="CE249" s="1"/>
      <c r="CF249" s="1"/>
    </row>
    <row r="250" spans="2:84" s="4" customFormat="1" ht="12" customHeight="1" x14ac:dyDescent="0.4">
      <c r="B250" s="105"/>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7"/>
      <c r="AA250" s="89"/>
      <c r="AB250" s="90"/>
      <c r="AC250" s="90"/>
      <c r="AD250" s="90"/>
      <c r="AE250" s="90"/>
      <c r="AF250" s="90"/>
      <c r="AG250" s="90"/>
      <c r="AH250" s="91"/>
      <c r="AI250" s="109"/>
      <c r="AJ250" s="113"/>
      <c r="AK250" s="114"/>
      <c r="AL250" s="114"/>
      <c r="AM250" s="114"/>
      <c r="AN250" s="114"/>
      <c r="AO250" s="114"/>
      <c r="AP250" s="114"/>
      <c r="AQ250" s="115"/>
      <c r="AR250" s="109"/>
      <c r="AS250" s="119"/>
      <c r="AT250" s="120"/>
      <c r="AU250" s="120"/>
      <c r="AV250" s="120"/>
      <c r="AW250" s="120"/>
      <c r="AX250" s="120"/>
      <c r="AY250" s="120"/>
      <c r="AZ250" s="121"/>
      <c r="BA250" s="109"/>
      <c r="BB250" s="89"/>
      <c r="BC250" s="90"/>
      <c r="BD250" s="90"/>
      <c r="BE250" s="90"/>
      <c r="BF250" s="90"/>
      <c r="BG250" s="90"/>
      <c r="BH250" s="90"/>
      <c r="BI250" s="91"/>
      <c r="BJ250" s="94"/>
      <c r="BK250" s="94"/>
      <c r="BL250" s="94"/>
      <c r="BM250" s="94"/>
      <c r="BN250" s="94"/>
      <c r="BO250" s="94"/>
      <c r="BP250" s="94"/>
      <c r="BQ250" s="94"/>
      <c r="BR250" s="94"/>
      <c r="BS250" s="94"/>
      <c r="BT250" s="94"/>
      <c r="BU250" s="94"/>
      <c r="BV250" s="94"/>
      <c r="BW250" s="95"/>
      <c r="BY250" s="1"/>
      <c r="BZ250" s="1"/>
      <c r="CA250" s="1"/>
      <c r="CB250" s="1"/>
      <c r="CC250" s="1"/>
      <c r="CD250" s="1"/>
      <c r="CE250" s="1"/>
      <c r="CF250" s="1"/>
    </row>
    <row r="251" spans="2:84" s="4" customFormat="1" ht="12" customHeight="1" x14ac:dyDescent="0.4">
      <c r="B251" s="105"/>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7"/>
      <c r="AA251" s="89"/>
      <c r="AB251" s="90"/>
      <c r="AC251" s="90"/>
      <c r="AD251" s="90"/>
      <c r="AE251" s="90"/>
      <c r="AF251" s="90"/>
      <c r="AG251" s="90"/>
      <c r="AH251" s="91"/>
      <c r="AI251" s="109" t="s">
        <v>12</v>
      </c>
      <c r="AJ251" s="113"/>
      <c r="AK251" s="114"/>
      <c r="AL251" s="114"/>
      <c r="AM251" s="114"/>
      <c r="AN251" s="114"/>
      <c r="AO251" s="114"/>
      <c r="AP251" s="114"/>
      <c r="AQ251" s="115"/>
      <c r="AR251" s="109" t="s">
        <v>12</v>
      </c>
      <c r="AS251" s="119"/>
      <c r="AT251" s="120"/>
      <c r="AU251" s="120"/>
      <c r="AV251" s="120"/>
      <c r="AW251" s="120"/>
      <c r="AX251" s="120"/>
      <c r="AY251" s="120"/>
      <c r="AZ251" s="121"/>
      <c r="BA251" s="109" t="s">
        <v>13</v>
      </c>
      <c r="BB251" s="89">
        <f t="shared" ref="BB251" si="77">AA251*AJ251*AS251</f>
        <v>0</v>
      </c>
      <c r="BC251" s="90"/>
      <c r="BD251" s="90"/>
      <c r="BE251" s="90"/>
      <c r="BF251" s="90"/>
      <c r="BG251" s="90"/>
      <c r="BH251" s="90"/>
      <c r="BI251" s="91"/>
      <c r="BJ251" s="94"/>
      <c r="BK251" s="94"/>
      <c r="BL251" s="94"/>
      <c r="BM251" s="94"/>
      <c r="BN251" s="94"/>
      <c r="BO251" s="94"/>
      <c r="BP251" s="94"/>
      <c r="BQ251" s="94"/>
      <c r="BR251" s="94"/>
      <c r="BS251" s="94"/>
      <c r="BT251" s="94"/>
      <c r="BU251" s="94"/>
      <c r="BV251" s="94"/>
      <c r="BW251" s="95"/>
      <c r="BY251" s="1"/>
      <c r="BZ251" s="1"/>
      <c r="CA251" s="1"/>
      <c r="CB251" s="1"/>
      <c r="CC251" s="1"/>
      <c r="CD251" s="1"/>
      <c r="CE251" s="1"/>
      <c r="CF251" s="1"/>
    </row>
    <row r="252" spans="2:84" s="4" customFormat="1" ht="12" customHeight="1" thickBot="1" x14ac:dyDescent="0.45">
      <c r="B252" s="163"/>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5"/>
      <c r="AA252" s="166"/>
      <c r="AB252" s="167"/>
      <c r="AC252" s="167"/>
      <c r="AD252" s="167"/>
      <c r="AE252" s="167"/>
      <c r="AF252" s="167"/>
      <c r="AG252" s="167"/>
      <c r="AH252" s="168"/>
      <c r="AI252" s="169"/>
      <c r="AJ252" s="170"/>
      <c r="AK252" s="171"/>
      <c r="AL252" s="171"/>
      <c r="AM252" s="171"/>
      <c r="AN252" s="171"/>
      <c r="AO252" s="171"/>
      <c r="AP252" s="171"/>
      <c r="AQ252" s="172"/>
      <c r="AR252" s="169"/>
      <c r="AS252" s="173"/>
      <c r="AT252" s="174"/>
      <c r="AU252" s="174"/>
      <c r="AV252" s="174"/>
      <c r="AW252" s="174"/>
      <c r="AX252" s="174"/>
      <c r="AY252" s="174"/>
      <c r="AZ252" s="175"/>
      <c r="BA252" s="138"/>
      <c r="BB252" s="129"/>
      <c r="BC252" s="130"/>
      <c r="BD252" s="130"/>
      <c r="BE252" s="130"/>
      <c r="BF252" s="130"/>
      <c r="BG252" s="130"/>
      <c r="BH252" s="130"/>
      <c r="BI252" s="131"/>
      <c r="BJ252" s="143"/>
      <c r="BK252" s="143"/>
      <c r="BL252" s="143"/>
      <c r="BM252" s="143"/>
      <c r="BN252" s="143"/>
      <c r="BO252" s="143"/>
      <c r="BP252" s="143"/>
      <c r="BQ252" s="143"/>
      <c r="BR252" s="143"/>
      <c r="BS252" s="143"/>
      <c r="BT252" s="143"/>
      <c r="BU252" s="143"/>
      <c r="BV252" s="143"/>
      <c r="BW252" s="144"/>
      <c r="BY252" s="1"/>
      <c r="BZ252" s="1"/>
      <c r="CA252" s="1"/>
      <c r="CB252" s="1"/>
      <c r="CC252" s="1"/>
      <c r="CD252" s="1"/>
      <c r="CE252" s="1"/>
      <c r="CF252" s="1"/>
    </row>
    <row r="253" spans="2:84" s="4" customFormat="1" ht="12" customHeight="1" x14ac:dyDescent="0.4">
      <c r="B253" s="145"/>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7"/>
      <c r="AA253" s="48"/>
      <c r="AB253" s="48"/>
      <c r="AC253" s="48"/>
      <c r="AD253" s="48"/>
      <c r="AE253" s="48"/>
      <c r="AF253" s="48"/>
      <c r="AG253" s="48"/>
      <c r="AH253" s="48"/>
      <c r="AI253" s="33"/>
      <c r="AJ253" s="11"/>
      <c r="AK253" s="9"/>
      <c r="AL253" s="9"/>
      <c r="AM253" s="9"/>
      <c r="AN253" s="9"/>
      <c r="AO253" s="9"/>
      <c r="AP253" s="9"/>
      <c r="AQ253" s="9"/>
      <c r="AR253" s="9"/>
      <c r="AS253" s="151" t="s">
        <v>17</v>
      </c>
      <c r="AT253" s="152"/>
      <c r="AU253" s="152"/>
      <c r="AV253" s="152"/>
      <c r="AW253" s="152"/>
      <c r="AX253" s="152"/>
      <c r="AY253" s="152"/>
      <c r="AZ253" s="152"/>
      <c r="BA253" s="153"/>
      <c r="BB253" s="157">
        <f>SUM(BB233:BI252)</f>
        <v>0</v>
      </c>
      <c r="BC253" s="158"/>
      <c r="BD253" s="158"/>
      <c r="BE253" s="158"/>
      <c r="BF253" s="158"/>
      <c r="BG253" s="158"/>
      <c r="BH253" s="158"/>
      <c r="BI253" s="159"/>
      <c r="BJ253" s="9"/>
      <c r="BK253" s="9"/>
      <c r="BL253" s="9"/>
      <c r="BM253" s="9"/>
      <c r="BN253" s="9"/>
      <c r="BO253" s="9"/>
      <c r="BP253" s="9"/>
      <c r="BQ253" s="9"/>
      <c r="BR253" s="9"/>
      <c r="BS253" s="9"/>
      <c r="BT253" s="9"/>
      <c r="BU253" s="9"/>
      <c r="BV253" s="9"/>
      <c r="BW253" s="14"/>
      <c r="BY253" s="1"/>
      <c r="BZ253" s="1"/>
      <c r="CA253" s="1"/>
      <c r="CB253" s="1"/>
      <c r="CC253" s="1"/>
      <c r="CD253" s="1"/>
      <c r="CE253" s="1"/>
      <c r="CF253" s="1"/>
    </row>
    <row r="254" spans="2:84" s="4" customFormat="1" ht="12" customHeight="1" thickBot="1" x14ac:dyDescent="0.45">
      <c r="B254" s="176"/>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8"/>
      <c r="AA254" s="179"/>
      <c r="AB254" s="179"/>
      <c r="AC254" s="179"/>
      <c r="AD254" s="179"/>
      <c r="AE254" s="179"/>
      <c r="AF254" s="179"/>
      <c r="AG254" s="179"/>
      <c r="AH254" s="179"/>
      <c r="AI254" s="35"/>
      <c r="AJ254" s="19"/>
      <c r="AK254" s="19"/>
      <c r="AL254" s="19"/>
      <c r="AM254" s="19"/>
      <c r="AN254" s="19"/>
      <c r="AO254" s="19"/>
      <c r="AP254" s="19"/>
      <c r="AQ254" s="19"/>
      <c r="AR254" s="19"/>
      <c r="AS254" s="154"/>
      <c r="AT254" s="155"/>
      <c r="AU254" s="155"/>
      <c r="AV254" s="155"/>
      <c r="AW254" s="155"/>
      <c r="AX254" s="155"/>
      <c r="AY254" s="155"/>
      <c r="AZ254" s="155"/>
      <c r="BA254" s="156"/>
      <c r="BB254" s="160"/>
      <c r="BC254" s="161"/>
      <c r="BD254" s="161"/>
      <c r="BE254" s="161"/>
      <c r="BF254" s="161"/>
      <c r="BG254" s="161"/>
      <c r="BH254" s="161"/>
      <c r="BI254" s="162"/>
      <c r="BJ254" s="19"/>
      <c r="BK254" s="19"/>
      <c r="BL254" s="19"/>
      <c r="BM254" s="19"/>
      <c r="BN254" s="19"/>
      <c r="BO254" s="19"/>
      <c r="BP254" s="19"/>
      <c r="BQ254" s="19"/>
      <c r="BR254" s="19"/>
      <c r="BS254" s="19"/>
      <c r="BT254" s="19"/>
      <c r="BU254" s="19"/>
      <c r="BV254" s="19"/>
      <c r="BW254" s="20"/>
      <c r="BY254" s="1"/>
      <c r="BZ254" s="1"/>
      <c r="CA254" s="1"/>
      <c r="CB254" s="1"/>
      <c r="CC254" s="1"/>
      <c r="CD254" s="1"/>
      <c r="CE254" s="1"/>
      <c r="CF254" s="1"/>
    </row>
    <row r="255" spans="2:84" s="4" customFormat="1" ht="12" customHeight="1" x14ac:dyDescent="0.4">
      <c r="B255" s="49" t="s">
        <v>20</v>
      </c>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c r="AT255" s="50"/>
      <c r="AU255" s="50"/>
      <c r="AV255" s="50"/>
      <c r="AW255" s="50"/>
      <c r="AX255" s="50"/>
      <c r="AY255" s="50"/>
      <c r="AZ255" s="50"/>
      <c r="BA255" s="50"/>
      <c r="BB255" s="50"/>
      <c r="BC255" s="50"/>
      <c r="BD255" s="50"/>
      <c r="BE255" s="50"/>
      <c r="BF255" s="50"/>
      <c r="BG255" s="50"/>
      <c r="BH255" s="50"/>
      <c r="BI255" s="50"/>
      <c r="BJ255" s="50"/>
      <c r="BK255" s="50"/>
      <c r="BL255" s="50"/>
      <c r="BM255" s="50"/>
      <c r="BN255" s="50"/>
      <c r="BO255" s="50"/>
      <c r="BP255" s="50"/>
      <c r="BQ255" s="50"/>
      <c r="BR255" s="50"/>
      <c r="BS255" s="50"/>
      <c r="BT255" s="50"/>
      <c r="BU255" s="50"/>
      <c r="BV255" s="50"/>
      <c r="BW255" s="51"/>
      <c r="BY255" s="1"/>
      <c r="BZ255" s="1"/>
      <c r="CA255" s="1"/>
      <c r="CB255" s="1"/>
      <c r="CC255" s="1"/>
      <c r="CD255" s="1"/>
      <c r="CE255" s="1"/>
      <c r="CF255" s="1"/>
    </row>
    <row r="256" spans="2:84" s="4" customFormat="1" ht="12" customHeight="1" x14ac:dyDescent="0.4">
      <c r="B256" s="52"/>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c r="BV256" s="53"/>
      <c r="BW256" s="54"/>
      <c r="BY256" s="1"/>
      <c r="BZ256" s="1"/>
      <c r="CA256" s="1"/>
      <c r="CB256" s="1"/>
      <c r="CC256" s="1"/>
      <c r="CD256" s="1"/>
      <c r="CE256" s="1"/>
      <c r="CF256" s="1"/>
    </row>
    <row r="257" spans="2:75" ht="12" customHeight="1" x14ac:dyDescent="0.4">
      <c r="B257" s="42" t="s">
        <v>24</v>
      </c>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4"/>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18"/>
    </row>
    <row r="258" spans="2:75" ht="12" customHeight="1" x14ac:dyDescent="0.4">
      <c r="B258" s="45"/>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7"/>
      <c r="AA258" s="28" t="s">
        <v>27</v>
      </c>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17"/>
    </row>
    <row r="259" spans="2:75" ht="12" customHeight="1" x14ac:dyDescent="0.4">
      <c r="B259" s="122" t="s">
        <v>11</v>
      </c>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4"/>
      <c r="AA259" s="128" t="s">
        <v>26</v>
      </c>
      <c r="AB259" s="98"/>
      <c r="AC259" s="98"/>
      <c r="AD259" s="98"/>
      <c r="AE259" s="98"/>
      <c r="AF259" s="98"/>
      <c r="AG259" s="98"/>
      <c r="AH259" s="98"/>
      <c r="AI259" s="96" t="s">
        <v>12</v>
      </c>
      <c r="AJ259" s="128" t="s">
        <v>10</v>
      </c>
      <c r="AK259" s="98"/>
      <c r="AL259" s="98"/>
      <c r="AM259" s="98"/>
      <c r="AN259" s="98"/>
      <c r="AO259" s="98"/>
      <c r="AP259" s="98"/>
      <c r="AQ259" s="98"/>
      <c r="AR259" s="96" t="s">
        <v>12</v>
      </c>
      <c r="AS259" s="98" t="s">
        <v>34</v>
      </c>
      <c r="AT259" s="98"/>
      <c r="AU259" s="98"/>
      <c r="AV259" s="98"/>
      <c r="AW259" s="98"/>
      <c r="AX259" s="98"/>
      <c r="AY259" s="98"/>
      <c r="AZ259" s="98"/>
      <c r="BA259" s="96" t="s">
        <v>13</v>
      </c>
      <c r="BB259" s="98" t="s">
        <v>16</v>
      </c>
      <c r="BC259" s="98"/>
      <c r="BD259" s="98"/>
      <c r="BE259" s="98"/>
      <c r="BF259" s="98"/>
      <c r="BG259" s="98"/>
      <c r="BH259" s="98"/>
      <c r="BI259" s="98"/>
      <c r="BJ259" s="98" t="s">
        <v>14</v>
      </c>
      <c r="BK259" s="98"/>
      <c r="BL259" s="98"/>
      <c r="BM259" s="98"/>
      <c r="BN259" s="98"/>
      <c r="BO259" s="98"/>
      <c r="BP259" s="98"/>
      <c r="BQ259" s="98"/>
      <c r="BR259" s="98"/>
      <c r="BS259" s="98"/>
      <c r="BT259" s="98"/>
      <c r="BU259" s="98"/>
      <c r="BV259" s="98"/>
      <c r="BW259" s="100"/>
    </row>
    <row r="260" spans="2:75" ht="12" customHeight="1" thickBot="1" x14ac:dyDescent="0.45">
      <c r="B260" s="125"/>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7"/>
      <c r="AA260" s="99"/>
      <c r="AB260" s="99"/>
      <c r="AC260" s="99"/>
      <c r="AD260" s="99"/>
      <c r="AE260" s="99"/>
      <c r="AF260" s="99"/>
      <c r="AG260" s="99"/>
      <c r="AH260" s="99"/>
      <c r="AI260" s="97"/>
      <c r="AJ260" s="99"/>
      <c r="AK260" s="99"/>
      <c r="AL260" s="99"/>
      <c r="AM260" s="99"/>
      <c r="AN260" s="99"/>
      <c r="AO260" s="99"/>
      <c r="AP260" s="99"/>
      <c r="AQ260" s="99"/>
      <c r="AR260" s="97"/>
      <c r="AS260" s="99"/>
      <c r="AT260" s="99"/>
      <c r="AU260" s="99"/>
      <c r="AV260" s="99"/>
      <c r="AW260" s="99"/>
      <c r="AX260" s="99"/>
      <c r="AY260" s="99"/>
      <c r="AZ260" s="99"/>
      <c r="BA260" s="97"/>
      <c r="BB260" s="99"/>
      <c r="BC260" s="99"/>
      <c r="BD260" s="99"/>
      <c r="BE260" s="99"/>
      <c r="BF260" s="99"/>
      <c r="BG260" s="99"/>
      <c r="BH260" s="99"/>
      <c r="BI260" s="99"/>
      <c r="BJ260" s="99"/>
      <c r="BK260" s="99"/>
      <c r="BL260" s="99"/>
      <c r="BM260" s="99"/>
      <c r="BN260" s="99"/>
      <c r="BO260" s="99"/>
      <c r="BP260" s="99"/>
      <c r="BQ260" s="99"/>
      <c r="BR260" s="99"/>
      <c r="BS260" s="99"/>
      <c r="BT260" s="99"/>
      <c r="BU260" s="99"/>
      <c r="BV260" s="99"/>
      <c r="BW260" s="101"/>
    </row>
    <row r="261" spans="2:75" ht="12" customHeight="1" thickTop="1" x14ac:dyDescent="0.4">
      <c r="B261" s="102"/>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4"/>
      <c r="AA261" s="86"/>
      <c r="AB261" s="87"/>
      <c r="AC261" s="87"/>
      <c r="AD261" s="87"/>
      <c r="AE261" s="87"/>
      <c r="AF261" s="87"/>
      <c r="AG261" s="87"/>
      <c r="AH261" s="88"/>
      <c r="AI261" s="108" t="s">
        <v>12</v>
      </c>
      <c r="AJ261" s="110"/>
      <c r="AK261" s="111"/>
      <c r="AL261" s="111"/>
      <c r="AM261" s="111"/>
      <c r="AN261" s="111"/>
      <c r="AO261" s="111"/>
      <c r="AP261" s="111"/>
      <c r="AQ261" s="112"/>
      <c r="AR261" s="108" t="s">
        <v>12</v>
      </c>
      <c r="AS261" s="116"/>
      <c r="AT261" s="117"/>
      <c r="AU261" s="117"/>
      <c r="AV261" s="117"/>
      <c r="AW261" s="117"/>
      <c r="AX261" s="117"/>
      <c r="AY261" s="117"/>
      <c r="AZ261" s="118"/>
      <c r="BA261" s="108" t="s">
        <v>13</v>
      </c>
      <c r="BB261" s="86">
        <f>AA261*AJ261*AS261</f>
        <v>0</v>
      </c>
      <c r="BC261" s="87"/>
      <c r="BD261" s="87"/>
      <c r="BE261" s="87"/>
      <c r="BF261" s="87"/>
      <c r="BG261" s="87"/>
      <c r="BH261" s="87"/>
      <c r="BI261" s="88"/>
      <c r="BJ261" s="92"/>
      <c r="BK261" s="92"/>
      <c r="BL261" s="92"/>
      <c r="BM261" s="92"/>
      <c r="BN261" s="92"/>
      <c r="BO261" s="92"/>
      <c r="BP261" s="92"/>
      <c r="BQ261" s="92"/>
      <c r="BR261" s="92"/>
      <c r="BS261" s="92"/>
      <c r="BT261" s="92"/>
      <c r="BU261" s="92"/>
      <c r="BV261" s="92"/>
      <c r="BW261" s="93"/>
    </row>
    <row r="262" spans="2:75" ht="12" customHeight="1" x14ac:dyDescent="0.4">
      <c r="B262" s="105"/>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7"/>
      <c r="AA262" s="89"/>
      <c r="AB262" s="90"/>
      <c r="AC262" s="90"/>
      <c r="AD262" s="90"/>
      <c r="AE262" s="90"/>
      <c r="AF262" s="90"/>
      <c r="AG262" s="90"/>
      <c r="AH262" s="91"/>
      <c r="AI262" s="109"/>
      <c r="AJ262" s="113"/>
      <c r="AK262" s="114"/>
      <c r="AL262" s="114"/>
      <c r="AM262" s="114"/>
      <c r="AN262" s="114"/>
      <c r="AO262" s="114"/>
      <c r="AP262" s="114"/>
      <c r="AQ262" s="115"/>
      <c r="AR262" s="109"/>
      <c r="AS262" s="119"/>
      <c r="AT262" s="120"/>
      <c r="AU262" s="120"/>
      <c r="AV262" s="120"/>
      <c r="AW262" s="120"/>
      <c r="AX262" s="120"/>
      <c r="AY262" s="120"/>
      <c r="AZ262" s="121"/>
      <c r="BA262" s="109"/>
      <c r="BB262" s="89"/>
      <c r="BC262" s="90"/>
      <c r="BD262" s="90"/>
      <c r="BE262" s="90"/>
      <c r="BF262" s="90"/>
      <c r="BG262" s="90"/>
      <c r="BH262" s="90"/>
      <c r="BI262" s="91"/>
      <c r="BJ262" s="94"/>
      <c r="BK262" s="94"/>
      <c r="BL262" s="94"/>
      <c r="BM262" s="94"/>
      <c r="BN262" s="94"/>
      <c r="BO262" s="94"/>
      <c r="BP262" s="94"/>
      <c r="BQ262" s="94"/>
      <c r="BR262" s="94"/>
      <c r="BS262" s="94"/>
      <c r="BT262" s="94"/>
      <c r="BU262" s="94"/>
      <c r="BV262" s="94"/>
      <c r="BW262" s="95"/>
    </row>
    <row r="263" spans="2:75" ht="12" customHeight="1" x14ac:dyDescent="0.4">
      <c r="B263" s="105"/>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7"/>
      <c r="AA263" s="89"/>
      <c r="AB263" s="90"/>
      <c r="AC263" s="90"/>
      <c r="AD263" s="90"/>
      <c r="AE263" s="90"/>
      <c r="AF263" s="90"/>
      <c r="AG263" s="90"/>
      <c r="AH263" s="91"/>
      <c r="AI263" s="109" t="s">
        <v>12</v>
      </c>
      <c r="AJ263" s="113"/>
      <c r="AK263" s="114"/>
      <c r="AL263" s="114"/>
      <c r="AM263" s="114"/>
      <c r="AN263" s="114"/>
      <c r="AO263" s="114"/>
      <c r="AP263" s="114"/>
      <c r="AQ263" s="115"/>
      <c r="AR263" s="109" t="s">
        <v>12</v>
      </c>
      <c r="AS263" s="119"/>
      <c r="AT263" s="120"/>
      <c r="AU263" s="120"/>
      <c r="AV263" s="120"/>
      <c r="AW263" s="120"/>
      <c r="AX263" s="120"/>
      <c r="AY263" s="120"/>
      <c r="AZ263" s="121"/>
      <c r="BA263" s="109" t="s">
        <v>13</v>
      </c>
      <c r="BB263" s="89">
        <f>AA263*AJ263*AS263</f>
        <v>0</v>
      </c>
      <c r="BC263" s="90"/>
      <c r="BD263" s="90"/>
      <c r="BE263" s="90"/>
      <c r="BF263" s="90"/>
      <c r="BG263" s="90"/>
      <c r="BH263" s="90"/>
      <c r="BI263" s="91"/>
      <c r="BJ263" s="94"/>
      <c r="BK263" s="94"/>
      <c r="BL263" s="94"/>
      <c r="BM263" s="94"/>
      <c r="BN263" s="94"/>
      <c r="BO263" s="94"/>
      <c r="BP263" s="94"/>
      <c r="BQ263" s="94"/>
      <c r="BR263" s="94"/>
      <c r="BS263" s="94"/>
      <c r="BT263" s="94"/>
      <c r="BU263" s="94"/>
      <c r="BV263" s="94"/>
      <c r="BW263" s="95"/>
    </row>
    <row r="264" spans="2:75" ht="12" customHeight="1" x14ac:dyDescent="0.4">
      <c r="B264" s="105"/>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7"/>
      <c r="AA264" s="89"/>
      <c r="AB264" s="90"/>
      <c r="AC264" s="90"/>
      <c r="AD264" s="90"/>
      <c r="AE264" s="90"/>
      <c r="AF264" s="90"/>
      <c r="AG264" s="90"/>
      <c r="AH264" s="91"/>
      <c r="AI264" s="109"/>
      <c r="AJ264" s="113"/>
      <c r="AK264" s="114"/>
      <c r="AL264" s="114"/>
      <c r="AM264" s="114"/>
      <c r="AN264" s="114"/>
      <c r="AO264" s="114"/>
      <c r="AP264" s="114"/>
      <c r="AQ264" s="115"/>
      <c r="AR264" s="109"/>
      <c r="AS264" s="119"/>
      <c r="AT264" s="120"/>
      <c r="AU264" s="120"/>
      <c r="AV264" s="120"/>
      <c r="AW264" s="120"/>
      <c r="AX264" s="120"/>
      <c r="AY264" s="120"/>
      <c r="AZ264" s="121"/>
      <c r="BA264" s="109"/>
      <c r="BB264" s="89"/>
      <c r="BC264" s="90"/>
      <c r="BD264" s="90"/>
      <c r="BE264" s="90"/>
      <c r="BF264" s="90"/>
      <c r="BG264" s="90"/>
      <c r="BH264" s="90"/>
      <c r="BI264" s="91"/>
      <c r="BJ264" s="94"/>
      <c r="BK264" s="94"/>
      <c r="BL264" s="94"/>
      <c r="BM264" s="94"/>
      <c r="BN264" s="94"/>
      <c r="BO264" s="94"/>
      <c r="BP264" s="94"/>
      <c r="BQ264" s="94"/>
      <c r="BR264" s="94"/>
      <c r="BS264" s="94"/>
      <c r="BT264" s="94"/>
      <c r="BU264" s="94"/>
      <c r="BV264" s="94"/>
      <c r="BW264" s="95"/>
    </row>
    <row r="265" spans="2:75" ht="12" customHeight="1" x14ac:dyDescent="0.4">
      <c r="B265" s="105"/>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7"/>
      <c r="AA265" s="89"/>
      <c r="AB265" s="90"/>
      <c r="AC265" s="90"/>
      <c r="AD265" s="90"/>
      <c r="AE265" s="90"/>
      <c r="AF265" s="90"/>
      <c r="AG265" s="90"/>
      <c r="AH265" s="91"/>
      <c r="AI265" s="109" t="s">
        <v>12</v>
      </c>
      <c r="AJ265" s="113"/>
      <c r="AK265" s="114"/>
      <c r="AL265" s="114"/>
      <c r="AM265" s="114"/>
      <c r="AN265" s="114"/>
      <c r="AO265" s="114"/>
      <c r="AP265" s="114"/>
      <c r="AQ265" s="115"/>
      <c r="AR265" s="109" t="s">
        <v>12</v>
      </c>
      <c r="AS265" s="119"/>
      <c r="AT265" s="120"/>
      <c r="AU265" s="120"/>
      <c r="AV265" s="120"/>
      <c r="AW265" s="120"/>
      <c r="AX265" s="120"/>
      <c r="AY265" s="120"/>
      <c r="AZ265" s="121"/>
      <c r="BA265" s="109" t="s">
        <v>13</v>
      </c>
      <c r="BB265" s="89">
        <f>AA265*AJ265*AS265</f>
        <v>0</v>
      </c>
      <c r="BC265" s="90"/>
      <c r="BD265" s="90"/>
      <c r="BE265" s="90"/>
      <c r="BF265" s="90"/>
      <c r="BG265" s="90"/>
      <c r="BH265" s="90"/>
      <c r="BI265" s="91"/>
      <c r="BJ265" s="94"/>
      <c r="BK265" s="94"/>
      <c r="BL265" s="94"/>
      <c r="BM265" s="94"/>
      <c r="BN265" s="94"/>
      <c r="BO265" s="94"/>
      <c r="BP265" s="94"/>
      <c r="BQ265" s="94"/>
      <c r="BR265" s="94"/>
      <c r="BS265" s="94"/>
      <c r="BT265" s="94"/>
      <c r="BU265" s="94"/>
      <c r="BV265" s="94"/>
      <c r="BW265" s="95"/>
    </row>
    <row r="266" spans="2:75" ht="12" customHeight="1" x14ac:dyDescent="0.4">
      <c r="B266" s="105"/>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7"/>
      <c r="AA266" s="89"/>
      <c r="AB266" s="90"/>
      <c r="AC266" s="90"/>
      <c r="AD266" s="90"/>
      <c r="AE266" s="90"/>
      <c r="AF266" s="90"/>
      <c r="AG266" s="90"/>
      <c r="AH266" s="91"/>
      <c r="AI266" s="109"/>
      <c r="AJ266" s="113"/>
      <c r="AK266" s="114"/>
      <c r="AL266" s="114"/>
      <c r="AM266" s="114"/>
      <c r="AN266" s="114"/>
      <c r="AO266" s="114"/>
      <c r="AP266" s="114"/>
      <c r="AQ266" s="115"/>
      <c r="AR266" s="109"/>
      <c r="AS266" s="119"/>
      <c r="AT266" s="120"/>
      <c r="AU266" s="120"/>
      <c r="AV266" s="120"/>
      <c r="AW266" s="120"/>
      <c r="AX266" s="120"/>
      <c r="AY266" s="120"/>
      <c r="AZ266" s="121"/>
      <c r="BA266" s="109"/>
      <c r="BB266" s="89"/>
      <c r="BC266" s="90"/>
      <c r="BD266" s="90"/>
      <c r="BE266" s="90"/>
      <c r="BF266" s="90"/>
      <c r="BG266" s="90"/>
      <c r="BH266" s="90"/>
      <c r="BI266" s="91"/>
      <c r="BJ266" s="94"/>
      <c r="BK266" s="94"/>
      <c r="BL266" s="94"/>
      <c r="BM266" s="94"/>
      <c r="BN266" s="94"/>
      <c r="BO266" s="94"/>
      <c r="BP266" s="94"/>
      <c r="BQ266" s="94"/>
      <c r="BR266" s="94"/>
      <c r="BS266" s="94"/>
      <c r="BT266" s="94"/>
      <c r="BU266" s="94"/>
      <c r="BV266" s="94"/>
      <c r="BW266" s="95"/>
    </row>
    <row r="267" spans="2:75" ht="12" customHeight="1" x14ac:dyDescent="0.4">
      <c r="B267" s="105"/>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7"/>
      <c r="AA267" s="89"/>
      <c r="AB267" s="90"/>
      <c r="AC267" s="90"/>
      <c r="AD267" s="90"/>
      <c r="AE267" s="90"/>
      <c r="AF267" s="90"/>
      <c r="AG267" s="90"/>
      <c r="AH267" s="91"/>
      <c r="AI267" s="109" t="s">
        <v>12</v>
      </c>
      <c r="AJ267" s="135"/>
      <c r="AK267" s="136"/>
      <c r="AL267" s="136"/>
      <c r="AM267" s="136"/>
      <c r="AN267" s="136"/>
      <c r="AO267" s="136"/>
      <c r="AP267" s="136"/>
      <c r="AQ267" s="137"/>
      <c r="AR267" s="109" t="s">
        <v>12</v>
      </c>
      <c r="AS267" s="119"/>
      <c r="AT267" s="120"/>
      <c r="AU267" s="120"/>
      <c r="AV267" s="120"/>
      <c r="AW267" s="120"/>
      <c r="AX267" s="120"/>
      <c r="AY267" s="120"/>
      <c r="AZ267" s="121"/>
      <c r="BA267" s="109" t="s">
        <v>13</v>
      </c>
      <c r="BB267" s="89">
        <f>AA267*AJ267*AS267</f>
        <v>0</v>
      </c>
      <c r="BC267" s="90"/>
      <c r="BD267" s="90"/>
      <c r="BE267" s="90"/>
      <c r="BF267" s="90"/>
      <c r="BG267" s="90"/>
      <c r="BH267" s="90"/>
      <c r="BI267" s="91"/>
      <c r="BJ267" s="94"/>
      <c r="BK267" s="94"/>
      <c r="BL267" s="94"/>
      <c r="BM267" s="94"/>
      <c r="BN267" s="94"/>
      <c r="BO267" s="94"/>
      <c r="BP267" s="94"/>
      <c r="BQ267" s="94"/>
      <c r="BR267" s="94"/>
      <c r="BS267" s="94"/>
      <c r="BT267" s="94"/>
      <c r="BU267" s="94"/>
      <c r="BV267" s="94"/>
      <c r="BW267" s="95"/>
    </row>
    <row r="268" spans="2:75" ht="12" customHeight="1" x14ac:dyDescent="0.4">
      <c r="B268" s="105"/>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7"/>
      <c r="AA268" s="89"/>
      <c r="AB268" s="90"/>
      <c r="AC268" s="90"/>
      <c r="AD268" s="90"/>
      <c r="AE268" s="90"/>
      <c r="AF268" s="90"/>
      <c r="AG268" s="90"/>
      <c r="AH268" s="91"/>
      <c r="AI268" s="109"/>
      <c r="AJ268" s="135"/>
      <c r="AK268" s="136"/>
      <c r="AL268" s="136"/>
      <c r="AM268" s="136"/>
      <c r="AN268" s="136"/>
      <c r="AO268" s="136"/>
      <c r="AP268" s="136"/>
      <c r="AQ268" s="137"/>
      <c r="AR268" s="109"/>
      <c r="AS268" s="119"/>
      <c r="AT268" s="120"/>
      <c r="AU268" s="120"/>
      <c r="AV268" s="120"/>
      <c r="AW268" s="120"/>
      <c r="AX268" s="120"/>
      <c r="AY268" s="120"/>
      <c r="AZ268" s="121"/>
      <c r="BA268" s="109"/>
      <c r="BB268" s="89"/>
      <c r="BC268" s="90"/>
      <c r="BD268" s="90"/>
      <c r="BE268" s="90"/>
      <c r="BF268" s="90"/>
      <c r="BG268" s="90"/>
      <c r="BH268" s="90"/>
      <c r="BI268" s="91"/>
      <c r="BJ268" s="94"/>
      <c r="BK268" s="94"/>
      <c r="BL268" s="94"/>
      <c r="BM268" s="94"/>
      <c r="BN268" s="94"/>
      <c r="BO268" s="94"/>
      <c r="BP268" s="94"/>
      <c r="BQ268" s="94"/>
      <c r="BR268" s="94"/>
      <c r="BS268" s="94"/>
      <c r="BT268" s="94"/>
      <c r="BU268" s="94"/>
      <c r="BV268" s="94"/>
      <c r="BW268" s="95"/>
    </row>
    <row r="269" spans="2:75" ht="12" customHeight="1" x14ac:dyDescent="0.4">
      <c r="B269" s="105"/>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7"/>
      <c r="AA269" s="89"/>
      <c r="AB269" s="90"/>
      <c r="AC269" s="90"/>
      <c r="AD269" s="90"/>
      <c r="AE269" s="90"/>
      <c r="AF269" s="90"/>
      <c r="AG269" s="90"/>
      <c r="AH269" s="91"/>
      <c r="AI269" s="109" t="s">
        <v>12</v>
      </c>
      <c r="AJ269" s="135"/>
      <c r="AK269" s="136"/>
      <c r="AL269" s="136"/>
      <c r="AM269" s="136"/>
      <c r="AN269" s="136"/>
      <c r="AO269" s="136"/>
      <c r="AP269" s="136"/>
      <c r="AQ269" s="137"/>
      <c r="AR269" s="109" t="s">
        <v>12</v>
      </c>
      <c r="AS269" s="119"/>
      <c r="AT269" s="120"/>
      <c r="AU269" s="120"/>
      <c r="AV269" s="120"/>
      <c r="AW269" s="120"/>
      <c r="AX269" s="120"/>
      <c r="AY269" s="120"/>
      <c r="AZ269" s="121"/>
      <c r="BA269" s="109" t="s">
        <v>13</v>
      </c>
      <c r="BB269" s="89">
        <f>AA269*AJ269*AS269</f>
        <v>0</v>
      </c>
      <c r="BC269" s="90"/>
      <c r="BD269" s="90"/>
      <c r="BE269" s="90"/>
      <c r="BF269" s="90"/>
      <c r="BG269" s="90"/>
      <c r="BH269" s="90"/>
      <c r="BI269" s="91"/>
      <c r="BJ269" s="94"/>
      <c r="BK269" s="94"/>
      <c r="BL269" s="94"/>
      <c r="BM269" s="94"/>
      <c r="BN269" s="94"/>
      <c r="BO269" s="94"/>
      <c r="BP269" s="94"/>
      <c r="BQ269" s="94"/>
      <c r="BR269" s="94"/>
      <c r="BS269" s="94"/>
      <c r="BT269" s="94"/>
      <c r="BU269" s="94"/>
      <c r="BV269" s="94"/>
      <c r="BW269" s="95"/>
    </row>
    <row r="270" spans="2:75" ht="12" customHeight="1" x14ac:dyDescent="0.4">
      <c r="B270" s="105"/>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7"/>
      <c r="AA270" s="89"/>
      <c r="AB270" s="90"/>
      <c r="AC270" s="90"/>
      <c r="AD270" s="90"/>
      <c r="AE270" s="90"/>
      <c r="AF270" s="90"/>
      <c r="AG270" s="90"/>
      <c r="AH270" s="91"/>
      <c r="AI270" s="109"/>
      <c r="AJ270" s="135"/>
      <c r="AK270" s="136"/>
      <c r="AL270" s="136"/>
      <c r="AM270" s="136"/>
      <c r="AN270" s="136"/>
      <c r="AO270" s="136"/>
      <c r="AP270" s="136"/>
      <c r="AQ270" s="137"/>
      <c r="AR270" s="109"/>
      <c r="AS270" s="119"/>
      <c r="AT270" s="120"/>
      <c r="AU270" s="120"/>
      <c r="AV270" s="120"/>
      <c r="AW270" s="120"/>
      <c r="AX270" s="120"/>
      <c r="AY270" s="120"/>
      <c r="AZ270" s="121"/>
      <c r="BA270" s="109"/>
      <c r="BB270" s="89"/>
      <c r="BC270" s="90"/>
      <c r="BD270" s="90"/>
      <c r="BE270" s="90"/>
      <c r="BF270" s="90"/>
      <c r="BG270" s="90"/>
      <c r="BH270" s="90"/>
      <c r="BI270" s="91"/>
      <c r="BJ270" s="94"/>
      <c r="BK270" s="94"/>
      <c r="BL270" s="94"/>
      <c r="BM270" s="94"/>
      <c r="BN270" s="94"/>
      <c r="BO270" s="94"/>
      <c r="BP270" s="94"/>
      <c r="BQ270" s="94"/>
      <c r="BR270" s="94"/>
      <c r="BS270" s="94"/>
      <c r="BT270" s="94"/>
      <c r="BU270" s="94"/>
      <c r="BV270" s="94"/>
      <c r="BW270" s="95"/>
    </row>
    <row r="271" spans="2:75" ht="12" customHeight="1" x14ac:dyDescent="0.4">
      <c r="B271" s="105"/>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7"/>
      <c r="AA271" s="89"/>
      <c r="AB271" s="90"/>
      <c r="AC271" s="90"/>
      <c r="AD271" s="90"/>
      <c r="AE271" s="90"/>
      <c r="AF271" s="90"/>
      <c r="AG271" s="90"/>
      <c r="AH271" s="91"/>
      <c r="AI271" s="109" t="s">
        <v>12</v>
      </c>
      <c r="AJ271" s="135"/>
      <c r="AK271" s="136"/>
      <c r="AL271" s="136"/>
      <c r="AM271" s="136"/>
      <c r="AN271" s="136"/>
      <c r="AO271" s="136"/>
      <c r="AP271" s="136"/>
      <c r="AQ271" s="137"/>
      <c r="AR271" s="109" t="s">
        <v>12</v>
      </c>
      <c r="AS271" s="119"/>
      <c r="AT271" s="120"/>
      <c r="AU271" s="120"/>
      <c r="AV271" s="120"/>
      <c r="AW271" s="120"/>
      <c r="AX271" s="120"/>
      <c r="AY271" s="120"/>
      <c r="AZ271" s="121"/>
      <c r="BA271" s="109" t="s">
        <v>13</v>
      </c>
      <c r="BB271" s="89">
        <f>AA271*AJ271*AS271</f>
        <v>0</v>
      </c>
      <c r="BC271" s="90"/>
      <c r="BD271" s="90"/>
      <c r="BE271" s="90"/>
      <c r="BF271" s="90"/>
      <c r="BG271" s="90"/>
      <c r="BH271" s="90"/>
      <c r="BI271" s="91"/>
      <c r="BJ271" s="94"/>
      <c r="BK271" s="94"/>
      <c r="BL271" s="94"/>
      <c r="BM271" s="94"/>
      <c r="BN271" s="94"/>
      <c r="BO271" s="94"/>
      <c r="BP271" s="94"/>
      <c r="BQ271" s="94"/>
      <c r="BR271" s="94"/>
      <c r="BS271" s="94"/>
      <c r="BT271" s="94"/>
      <c r="BU271" s="94"/>
      <c r="BV271" s="94"/>
      <c r="BW271" s="95"/>
    </row>
    <row r="272" spans="2:75" ht="12" customHeight="1" x14ac:dyDescent="0.4">
      <c r="B272" s="105"/>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7"/>
      <c r="AA272" s="89"/>
      <c r="AB272" s="90"/>
      <c r="AC272" s="90"/>
      <c r="AD272" s="90"/>
      <c r="AE272" s="90"/>
      <c r="AF272" s="90"/>
      <c r="AG272" s="90"/>
      <c r="AH272" s="91"/>
      <c r="AI272" s="109"/>
      <c r="AJ272" s="135"/>
      <c r="AK272" s="136"/>
      <c r="AL272" s="136"/>
      <c r="AM272" s="136"/>
      <c r="AN272" s="136"/>
      <c r="AO272" s="136"/>
      <c r="AP272" s="136"/>
      <c r="AQ272" s="137"/>
      <c r="AR272" s="109"/>
      <c r="AS272" s="119"/>
      <c r="AT272" s="120"/>
      <c r="AU272" s="120"/>
      <c r="AV272" s="120"/>
      <c r="AW272" s="120"/>
      <c r="AX272" s="120"/>
      <c r="AY272" s="120"/>
      <c r="AZ272" s="121"/>
      <c r="BA272" s="109"/>
      <c r="BB272" s="89"/>
      <c r="BC272" s="90"/>
      <c r="BD272" s="90"/>
      <c r="BE272" s="90"/>
      <c r="BF272" s="90"/>
      <c r="BG272" s="90"/>
      <c r="BH272" s="90"/>
      <c r="BI272" s="91"/>
      <c r="BJ272" s="94"/>
      <c r="BK272" s="94"/>
      <c r="BL272" s="94"/>
      <c r="BM272" s="94"/>
      <c r="BN272" s="94"/>
      <c r="BO272" s="94"/>
      <c r="BP272" s="94"/>
      <c r="BQ272" s="94"/>
      <c r="BR272" s="94"/>
      <c r="BS272" s="94"/>
      <c r="BT272" s="94"/>
      <c r="BU272" s="94"/>
      <c r="BV272" s="94"/>
      <c r="BW272" s="95"/>
    </row>
    <row r="273" spans="2:75" ht="12" customHeight="1" x14ac:dyDescent="0.4">
      <c r="B273" s="105"/>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7"/>
      <c r="AA273" s="89"/>
      <c r="AB273" s="90"/>
      <c r="AC273" s="90"/>
      <c r="AD273" s="90"/>
      <c r="AE273" s="90"/>
      <c r="AF273" s="90"/>
      <c r="AG273" s="90"/>
      <c r="AH273" s="91"/>
      <c r="AI273" s="109" t="s">
        <v>12</v>
      </c>
      <c r="AJ273" s="113"/>
      <c r="AK273" s="114"/>
      <c r="AL273" s="114"/>
      <c r="AM273" s="114"/>
      <c r="AN273" s="114"/>
      <c r="AO273" s="114"/>
      <c r="AP273" s="114"/>
      <c r="AQ273" s="115"/>
      <c r="AR273" s="109" t="s">
        <v>12</v>
      </c>
      <c r="AS273" s="119"/>
      <c r="AT273" s="120"/>
      <c r="AU273" s="120"/>
      <c r="AV273" s="120"/>
      <c r="AW273" s="120"/>
      <c r="AX273" s="120"/>
      <c r="AY273" s="120"/>
      <c r="AZ273" s="121"/>
      <c r="BA273" s="109" t="s">
        <v>13</v>
      </c>
      <c r="BB273" s="89">
        <f>AA273*AJ273*AS273</f>
        <v>0</v>
      </c>
      <c r="BC273" s="90"/>
      <c r="BD273" s="90"/>
      <c r="BE273" s="90"/>
      <c r="BF273" s="90"/>
      <c r="BG273" s="90"/>
      <c r="BH273" s="90"/>
      <c r="BI273" s="91"/>
      <c r="BJ273" s="94"/>
      <c r="BK273" s="94"/>
      <c r="BL273" s="94"/>
      <c r="BM273" s="94"/>
      <c r="BN273" s="94"/>
      <c r="BO273" s="94"/>
      <c r="BP273" s="94"/>
      <c r="BQ273" s="94"/>
      <c r="BR273" s="94"/>
      <c r="BS273" s="94"/>
      <c r="BT273" s="94"/>
      <c r="BU273" s="94"/>
      <c r="BV273" s="94"/>
      <c r="BW273" s="95"/>
    </row>
    <row r="274" spans="2:75" ht="12" customHeight="1" x14ac:dyDescent="0.4">
      <c r="B274" s="105"/>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7"/>
      <c r="AA274" s="89"/>
      <c r="AB274" s="90"/>
      <c r="AC274" s="90"/>
      <c r="AD274" s="90"/>
      <c r="AE274" s="90"/>
      <c r="AF274" s="90"/>
      <c r="AG274" s="90"/>
      <c r="AH274" s="91"/>
      <c r="AI274" s="109"/>
      <c r="AJ274" s="113"/>
      <c r="AK274" s="114"/>
      <c r="AL274" s="114"/>
      <c r="AM274" s="114"/>
      <c r="AN274" s="114"/>
      <c r="AO274" s="114"/>
      <c r="AP274" s="114"/>
      <c r="AQ274" s="115"/>
      <c r="AR274" s="109"/>
      <c r="AS274" s="119"/>
      <c r="AT274" s="120"/>
      <c r="AU274" s="120"/>
      <c r="AV274" s="120"/>
      <c r="AW274" s="120"/>
      <c r="AX274" s="120"/>
      <c r="AY274" s="120"/>
      <c r="AZ274" s="121"/>
      <c r="BA274" s="109"/>
      <c r="BB274" s="89"/>
      <c r="BC274" s="90"/>
      <c r="BD274" s="90"/>
      <c r="BE274" s="90"/>
      <c r="BF274" s="90"/>
      <c r="BG274" s="90"/>
      <c r="BH274" s="90"/>
      <c r="BI274" s="91"/>
      <c r="BJ274" s="94"/>
      <c r="BK274" s="94"/>
      <c r="BL274" s="94"/>
      <c r="BM274" s="94"/>
      <c r="BN274" s="94"/>
      <c r="BO274" s="94"/>
      <c r="BP274" s="94"/>
      <c r="BQ274" s="94"/>
      <c r="BR274" s="94"/>
      <c r="BS274" s="94"/>
      <c r="BT274" s="94"/>
      <c r="BU274" s="94"/>
      <c r="BV274" s="94"/>
      <c r="BW274" s="95"/>
    </row>
    <row r="275" spans="2:75" ht="12" customHeight="1" x14ac:dyDescent="0.4">
      <c r="B275" s="105"/>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7"/>
      <c r="AA275" s="89"/>
      <c r="AB275" s="90"/>
      <c r="AC275" s="90"/>
      <c r="AD275" s="90"/>
      <c r="AE275" s="90"/>
      <c r="AF275" s="90"/>
      <c r="AG275" s="90"/>
      <c r="AH275" s="91"/>
      <c r="AI275" s="109" t="s">
        <v>12</v>
      </c>
      <c r="AJ275" s="113"/>
      <c r="AK275" s="114"/>
      <c r="AL275" s="114"/>
      <c r="AM275" s="114"/>
      <c r="AN275" s="114"/>
      <c r="AO275" s="114"/>
      <c r="AP275" s="114"/>
      <c r="AQ275" s="115"/>
      <c r="AR275" s="109" t="s">
        <v>12</v>
      </c>
      <c r="AS275" s="119"/>
      <c r="AT275" s="120"/>
      <c r="AU275" s="120"/>
      <c r="AV275" s="120"/>
      <c r="AW275" s="120"/>
      <c r="AX275" s="120"/>
      <c r="AY275" s="120"/>
      <c r="AZ275" s="121"/>
      <c r="BA275" s="109" t="s">
        <v>13</v>
      </c>
      <c r="BB275" s="89">
        <f>AA275*AJ275*AS275</f>
        <v>0</v>
      </c>
      <c r="BC275" s="90"/>
      <c r="BD275" s="90"/>
      <c r="BE275" s="90"/>
      <c r="BF275" s="90"/>
      <c r="BG275" s="90"/>
      <c r="BH275" s="90"/>
      <c r="BI275" s="91"/>
      <c r="BJ275" s="94"/>
      <c r="BK275" s="94"/>
      <c r="BL275" s="94"/>
      <c r="BM275" s="94"/>
      <c r="BN275" s="94"/>
      <c r="BO275" s="94"/>
      <c r="BP275" s="94"/>
      <c r="BQ275" s="94"/>
      <c r="BR275" s="94"/>
      <c r="BS275" s="94"/>
      <c r="BT275" s="94"/>
      <c r="BU275" s="94"/>
      <c r="BV275" s="94"/>
      <c r="BW275" s="95"/>
    </row>
    <row r="276" spans="2:75" ht="12" customHeight="1" x14ac:dyDescent="0.4">
      <c r="B276" s="105"/>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7"/>
      <c r="AA276" s="89"/>
      <c r="AB276" s="90"/>
      <c r="AC276" s="90"/>
      <c r="AD276" s="90"/>
      <c r="AE276" s="90"/>
      <c r="AF276" s="90"/>
      <c r="AG276" s="90"/>
      <c r="AH276" s="91"/>
      <c r="AI276" s="109"/>
      <c r="AJ276" s="113"/>
      <c r="AK276" s="114"/>
      <c r="AL276" s="114"/>
      <c r="AM276" s="114"/>
      <c r="AN276" s="114"/>
      <c r="AO276" s="114"/>
      <c r="AP276" s="114"/>
      <c r="AQ276" s="115"/>
      <c r="AR276" s="109"/>
      <c r="AS276" s="119"/>
      <c r="AT276" s="120"/>
      <c r="AU276" s="120"/>
      <c r="AV276" s="120"/>
      <c r="AW276" s="120"/>
      <c r="AX276" s="120"/>
      <c r="AY276" s="120"/>
      <c r="AZ276" s="121"/>
      <c r="BA276" s="109"/>
      <c r="BB276" s="89"/>
      <c r="BC276" s="90"/>
      <c r="BD276" s="90"/>
      <c r="BE276" s="90"/>
      <c r="BF276" s="90"/>
      <c r="BG276" s="90"/>
      <c r="BH276" s="90"/>
      <c r="BI276" s="91"/>
      <c r="BJ276" s="94"/>
      <c r="BK276" s="94"/>
      <c r="BL276" s="94"/>
      <c r="BM276" s="94"/>
      <c r="BN276" s="94"/>
      <c r="BO276" s="94"/>
      <c r="BP276" s="94"/>
      <c r="BQ276" s="94"/>
      <c r="BR276" s="94"/>
      <c r="BS276" s="94"/>
      <c r="BT276" s="94"/>
      <c r="BU276" s="94"/>
      <c r="BV276" s="94"/>
      <c r="BW276" s="95"/>
    </row>
    <row r="277" spans="2:75" ht="12" customHeight="1" x14ac:dyDescent="0.4">
      <c r="B277" s="105"/>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7"/>
      <c r="AA277" s="89"/>
      <c r="AB277" s="90"/>
      <c r="AC277" s="90"/>
      <c r="AD277" s="90"/>
      <c r="AE277" s="90"/>
      <c r="AF277" s="90"/>
      <c r="AG277" s="90"/>
      <c r="AH277" s="91"/>
      <c r="AI277" s="109" t="s">
        <v>12</v>
      </c>
      <c r="AJ277" s="113"/>
      <c r="AK277" s="114"/>
      <c r="AL277" s="114"/>
      <c r="AM277" s="114"/>
      <c r="AN277" s="114"/>
      <c r="AO277" s="114"/>
      <c r="AP277" s="114"/>
      <c r="AQ277" s="115"/>
      <c r="AR277" s="109" t="s">
        <v>12</v>
      </c>
      <c r="AS277" s="119"/>
      <c r="AT277" s="120"/>
      <c r="AU277" s="120"/>
      <c r="AV277" s="120"/>
      <c r="AW277" s="120"/>
      <c r="AX277" s="120"/>
      <c r="AY277" s="120"/>
      <c r="AZ277" s="121"/>
      <c r="BA277" s="109" t="s">
        <v>13</v>
      </c>
      <c r="BB277" s="89">
        <f>AA277*AJ277*AS277</f>
        <v>0</v>
      </c>
      <c r="BC277" s="90"/>
      <c r="BD277" s="90"/>
      <c r="BE277" s="90"/>
      <c r="BF277" s="90"/>
      <c r="BG277" s="90"/>
      <c r="BH277" s="90"/>
      <c r="BI277" s="91"/>
      <c r="BJ277" s="94"/>
      <c r="BK277" s="94"/>
      <c r="BL277" s="94"/>
      <c r="BM277" s="94"/>
      <c r="BN277" s="94"/>
      <c r="BO277" s="94"/>
      <c r="BP277" s="94"/>
      <c r="BQ277" s="94"/>
      <c r="BR277" s="94"/>
      <c r="BS277" s="94"/>
      <c r="BT277" s="94"/>
      <c r="BU277" s="94"/>
      <c r="BV277" s="94"/>
      <c r="BW277" s="95"/>
    </row>
    <row r="278" spans="2:75" ht="12" customHeight="1" x14ac:dyDescent="0.4">
      <c r="B278" s="105"/>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7"/>
      <c r="AA278" s="89"/>
      <c r="AB278" s="90"/>
      <c r="AC278" s="90"/>
      <c r="AD278" s="90"/>
      <c r="AE278" s="90"/>
      <c r="AF278" s="90"/>
      <c r="AG278" s="90"/>
      <c r="AH278" s="91"/>
      <c r="AI278" s="109"/>
      <c r="AJ278" s="113"/>
      <c r="AK278" s="114"/>
      <c r="AL278" s="114"/>
      <c r="AM278" s="114"/>
      <c r="AN278" s="114"/>
      <c r="AO278" s="114"/>
      <c r="AP278" s="114"/>
      <c r="AQ278" s="115"/>
      <c r="AR278" s="109"/>
      <c r="AS278" s="119"/>
      <c r="AT278" s="120"/>
      <c r="AU278" s="120"/>
      <c r="AV278" s="120"/>
      <c r="AW278" s="120"/>
      <c r="AX278" s="120"/>
      <c r="AY278" s="120"/>
      <c r="AZ278" s="121"/>
      <c r="BA278" s="109"/>
      <c r="BB278" s="89"/>
      <c r="BC278" s="90"/>
      <c r="BD278" s="90"/>
      <c r="BE278" s="90"/>
      <c r="BF278" s="90"/>
      <c r="BG278" s="90"/>
      <c r="BH278" s="90"/>
      <c r="BI278" s="91"/>
      <c r="BJ278" s="94"/>
      <c r="BK278" s="94"/>
      <c r="BL278" s="94"/>
      <c r="BM278" s="94"/>
      <c r="BN278" s="94"/>
      <c r="BO278" s="94"/>
      <c r="BP278" s="94"/>
      <c r="BQ278" s="94"/>
      <c r="BR278" s="94"/>
      <c r="BS278" s="94"/>
      <c r="BT278" s="94"/>
      <c r="BU278" s="94"/>
      <c r="BV278" s="94"/>
      <c r="BW278" s="95"/>
    </row>
    <row r="279" spans="2:75" ht="12" customHeight="1" x14ac:dyDescent="0.4">
      <c r="B279" s="105"/>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7"/>
      <c r="AA279" s="89"/>
      <c r="AB279" s="90"/>
      <c r="AC279" s="90"/>
      <c r="AD279" s="90"/>
      <c r="AE279" s="90"/>
      <c r="AF279" s="90"/>
      <c r="AG279" s="90"/>
      <c r="AH279" s="91"/>
      <c r="AI279" s="109" t="s">
        <v>12</v>
      </c>
      <c r="AJ279" s="113"/>
      <c r="AK279" s="114"/>
      <c r="AL279" s="114"/>
      <c r="AM279" s="114"/>
      <c r="AN279" s="114"/>
      <c r="AO279" s="114"/>
      <c r="AP279" s="114"/>
      <c r="AQ279" s="115"/>
      <c r="AR279" s="109" t="s">
        <v>12</v>
      </c>
      <c r="AS279" s="119"/>
      <c r="AT279" s="120"/>
      <c r="AU279" s="120"/>
      <c r="AV279" s="120"/>
      <c r="AW279" s="120"/>
      <c r="AX279" s="120"/>
      <c r="AY279" s="120"/>
      <c r="AZ279" s="121"/>
      <c r="BA279" s="109" t="s">
        <v>13</v>
      </c>
      <c r="BB279" s="89">
        <f>AA279*AJ279*AS279</f>
        <v>0</v>
      </c>
      <c r="BC279" s="90"/>
      <c r="BD279" s="90"/>
      <c r="BE279" s="90"/>
      <c r="BF279" s="90"/>
      <c r="BG279" s="90"/>
      <c r="BH279" s="90"/>
      <c r="BI279" s="91"/>
      <c r="BJ279" s="94"/>
      <c r="BK279" s="94"/>
      <c r="BL279" s="94"/>
      <c r="BM279" s="94"/>
      <c r="BN279" s="94"/>
      <c r="BO279" s="94"/>
      <c r="BP279" s="94"/>
      <c r="BQ279" s="94"/>
      <c r="BR279" s="94"/>
      <c r="BS279" s="94"/>
      <c r="BT279" s="94"/>
      <c r="BU279" s="94"/>
      <c r="BV279" s="94"/>
      <c r="BW279" s="95"/>
    </row>
    <row r="280" spans="2:75" ht="12" customHeight="1" thickBot="1" x14ac:dyDescent="0.45">
      <c r="B280" s="163"/>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5"/>
      <c r="AA280" s="166"/>
      <c r="AB280" s="167"/>
      <c r="AC280" s="167"/>
      <c r="AD280" s="167"/>
      <c r="AE280" s="167"/>
      <c r="AF280" s="167"/>
      <c r="AG280" s="167"/>
      <c r="AH280" s="168"/>
      <c r="AI280" s="169"/>
      <c r="AJ280" s="170"/>
      <c r="AK280" s="171"/>
      <c r="AL280" s="171"/>
      <c r="AM280" s="171"/>
      <c r="AN280" s="171"/>
      <c r="AO280" s="171"/>
      <c r="AP280" s="171"/>
      <c r="AQ280" s="172"/>
      <c r="AR280" s="169"/>
      <c r="AS280" s="173"/>
      <c r="AT280" s="174"/>
      <c r="AU280" s="174"/>
      <c r="AV280" s="174"/>
      <c r="AW280" s="174"/>
      <c r="AX280" s="174"/>
      <c r="AY280" s="174"/>
      <c r="AZ280" s="175"/>
      <c r="BA280" s="138"/>
      <c r="BB280" s="129"/>
      <c r="BC280" s="130"/>
      <c r="BD280" s="130"/>
      <c r="BE280" s="130"/>
      <c r="BF280" s="130"/>
      <c r="BG280" s="130"/>
      <c r="BH280" s="130"/>
      <c r="BI280" s="131"/>
      <c r="BJ280" s="143"/>
      <c r="BK280" s="143"/>
      <c r="BL280" s="143"/>
      <c r="BM280" s="143"/>
      <c r="BN280" s="143"/>
      <c r="BO280" s="143"/>
      <c r="BP280" s="143"/>
      <c r="BQ280" s="143"/>
      <c r="BR280" s="143"/>
      <c r="BS280" s="143"/>
      <c r="BT280" s="143"/>
      <c r="BU280" s="143"/>
      <c r="BV280" s="143"/>
      <c r="BW280" s="144"/>
    </row>
    <row r="281" spans="2:75" ht="12" customHeight="1" x14ac:dyDescent="0.4">
      <c r="B281" s="145"/>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7"/>
      <c r="AA281" s="48"/>
      <c r="AB281" s="48"/>
      <c r="AC281" s="48"/>
      <c r="AD281" s="48"/>
      <c r="AE281" s="48"/>
      <c r="AF281" s="48"/>
      <c r="AG281" s="48"/>
      <c r="AH281" s="48"/>
      <c r="AI281" s="33"/>
      <c r="AJ281" s="11"/>
      <c r="AK281" s="9"/>
      <c r="AL281" s="9"/>
      <c r="AM281" s="9"/>
      <c r="AN281" s="9"/>
      <c r="AO281" s="9"/>
      <c r="AP281" s="9"/>
      <c r="AQ281" s="9"/>
      <c r="AR281" s="9"/>
      <c r="AS281" s="151" t="s">
        <v>17</v>
      </c>
      <c r="AT281" s="152"/>
      <c r="AU281" s="152"/>
      <c r="AV281" s="152"/>
      <c r="AW281" s="152"/>
      <c r="AX281" s="152"/>
      <c r="AY281" s="152"/>
      <c r="AZ281" s="152"/>
      <c r="BA281" s="153"/>
      <c r="BB281" s="157">
        <f>SUM(BB261:BI280)</f>
        <v>0</v>
      </c>
      <c r="BC281" s="158"/>
      <c r="BD281" s="158"/>
      <c r="BE281" s="158"/>
      <c r="BF281" s="158"/>
      <c r="BG281" s="158"/>
      <c r="BH281" s="158"/>
      <c r="BI281" s="159"/>
      <c r="BJ281" s="9"/>
      <c r="BK281" s="9"/>
      <c r="BL281" s="9"/>
      <c r="BM281" s="9"/>
      <c r="BN281" s="9"/>
      <c r="BO281" s="9"/>
      <c r="BP281" s="9"/>
      <c r="BQ281" s="9"/>
      <c r="BR281" s="9"/>
      <c r="BS281" s="9"/>
      <c r="BT281" s="9"/>
      <c r="BU281" s="9"/>
      <c r="BV281" s="9"/>
      <c r="BW281" s="14"/>
    </row>
    <row r="282" spans="2:75" ht="12" customHeight="1" thickBot="1" x14ac:dyDescent="0.45">
      <c r="B282" s="148"/>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50"/>
      <c r="AA282" s="48"/>
      <c r="AB282" s="48"/>
      <c r="AC282" s="48"/>
      <c r="AD282" s="48"/>
      <c r="AE282" s="48"/>
      <c r="AF282" s="48"/>
      <c r="AG282" s="48"/>
      <c r="AH282" s="48"/>
      <c r="AI282" s="33"/>
      <c r="AJ282" s="9"/>
      <c r="AK282" s="9"/>
      <c r="AL282" s="9"/>
      <c r="AM282" s="9"/>
      <c r="AN282" s="9"/>
      <c r="AO282" s="9"/>
      <c r="AP282" s="9"/>
      <c r="AQ282" s="9"/>
      <c r="AR282" s="9"/>
      <c r="AS282" s="154"/>
      <c r="AT282" s="155"/>
      <c r="AU282" s="155"/>
      <c r="AV282" s="155"/>
      <c r="AW282" s="155"/>
      <c r="AX282" s="155"/>
      <c r="AY282" s="155"/>
      <c r="AZ282" s="155"/>
      <c r="BA282" s="156"/>
      <c r="BB282" s="160"/>
      <c r="BC282" s="161"/>
      <c r="BD282" s="161"/>
      <c r="BE282" s="161"/>
      <c r="BF282" s="161"/>
      <c r="BG282" s="161"/>
      <c r="BH282" s="161"/>
      <c r="BI282" s="162"/>
      <c r="BJ282" s="9"/>
      <c r="BK282" s="9"/>
      <c r="BL282" s="9"/>
      <c r="BM282" s="9"/>
      <c r="BN282" s="9"/>
      <c r="BO282" s="9"/>
      <c r="BP282" s="9"/>
      <c r="BQ282" s="9"/>
      <c r="BR282" s="9"/>
      <c r="BS282" s="9"/>
      <c r="BT282" s="9"/>
      <c r="BU282" s="9"/>
      <c r="BV282" s="9"/>
      <c r="BW282" s="14"/>
    </row>
    <row r="283" spans="2:75" ht="12" customHeight="1" x14ac:dyDescent="0.4">
      <c r="B283" s="42" t="s">
        <v>22</v>
      </c>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4"/>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18"/>
    </row>
    <row r="284" spans="2:75" ht="12" customHeight="1" x14ac:dyDescent="0.4">
      <c r="B284" s="45"/>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7"/>
      <c r="AA284" s="28" t="s">
        <v>27</v>
      </c>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17"/>
    </row>
    <row r="285" spans="2:75" ht="12" customHeight="1" x14ac:dyDescent="0.4">
      <c r="B285" s="122" t="s">
        <v>11</v>
      </c>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4"/>
      <c r="AA285" s="128" t="s">
        <v>26</v>
      </c>
      <c r="AB285" s="98"/>
      <c r="AC285" s="98"/>
      <c r="AD285" s="98"/>
      <c r="AE285" s="98"/>
      <c r="AF285" s="98"/>
      <c r="AG285" s="98"/>
      <c r="AH285" s="98"/>
      <c r="AI285" s="96" t="s">
        <v>12</v>
      </c>
      <c r="AJ285" s="128" t="s">
        <v>10</v>
      </c>
      <c r="AK285" s="98"/>
      <c r="AL285" s="98"/>
      <c r="AM285" s="98"/>
      <c r="AN285" s="98"/>
      <c r="AO285" s="98"/>
      <c r="AP285" s="98"/>
      <c r="AQ285" s="98"/>
      <c r="AR285" s="96" t="s">
        <v>12</v>
      </c>
      <c r="AS285" s="98" t="s">
        <v>34</v>
      </c>
      <c r="AT285" s="98"/>
      <c r="AU285" s="98"/>
      <c r="AV285" s="98"/>
      <c r="AW285" s="98"/>
      <c r="AX285" s="98"/>
      <c r="AY285" s="98"/>
      <c r="AZ285" s="98"/>
      <c r="BA285" s="96" t="s">
        <v>13</v>
      </c>
      <c r="BB285" s="98" t="s">
        <v>16</v>
      </c>
      <c r="BC285" s="98"/>
      <c r="BD285" s="98"/>
      <c r="BE285" s="98"/>
      <c r="BF285" s="98"/>
      <c r="BG285" s="98"/>
      <c r="BH285" s="98"/>
      <c r="BI285" s="98"/>
      <c r="BJ285" s="98" t="s">
        <v>14</v>
      </c>
      <c r="BK285" s="98"/>
      <c r="BL285" s="98"/>
      <c r="BM285" s="98"/>
      <c r="BN285" s="98"/>
      <c r="BO285" s="98"/>
      <c r="BP285" s="98"/>
      <c r="BQ285" s="98"/>
      <c r="BR285" s="98"/>
      <c r="BS285" s="98"/>
      <c r="BT285" s="98"/>
      <c r="BU285" s="98"/>
      <c r="BV285" s="98"/>
      <c r="BW285" s="100"/>
    </row>
    <row r="286" spans="2:75" ht="12" customHeight="1" thickBot="1" x14ac:dyDescent="0.45">
      <c r="B286" s="125"/>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7"/>
      <c r="AA286" s="99"/>
      <c r="AB286" s="99"/>
      <c r="AC286" s="99"/>
      <c r="AD286" s="99"/>
      <c r="AE286" s="99"/>
      <c r="AF286" s="99"/>
      <c r="AG286" s="99"/>
      <c r="AH286" s="99"/>
      <c r="AI286" s="97"/>
      <c r="AJ286" s="99"/>
      <c r="AK286" s="99"/>
      <c r="AL286" s="99"/>
      <c r="AM286" s="99"/>
      <c r="AN286" s="99"/>
      <c r="AO286" s="99"/>
      <c r="AP286" s="99"/>
      <c r="AQ286" s="99"/>
      <c r="AR286" s="97"/>
      <c r="AS286" s="99"/>
      <c r="AT286" s="99"/>
      <c r="AU286" s="99"/>
      <c r="AV286" s="99"/>
      <c r="AW286" s="99"/>
      <c r="AX286" s="99"/>
      <c r="AY286" s="99"/>
      <c r="AZ286" s="99"/>
      <c r="BA286" s="97"/>
      <c r="BB286" s="99"/>
      <c r="BC286" s="99"/>
      <c r="BD286" s="99"/>
      <c r="BE286" s="99"/>
      <c r="BF286" s="99"/>
      <c r="BG286" s="99"/>
      <c r="BH286" s="99"/>
      <c r="BI286" s="99"/>
      <c r="BJ286" s="99"/>
      <c r="BK286" s="99"/>
      <c r="BL286" s="99"/>
      <c r="BM286" s="99"/>
      <c r="BN286" s="99"/>
      <c r="BO286" s="99"/>
      <c r="BP286" s="99"/>
      <c r="BQ286" s="99"/>
      <c r="BR286" s="99"/>
      <c r="BS286" s="99"/>
      <c r="BT286" s="99"/>
      <c r="BU286" s="99"/>
      <c r="BV286" s="99"/>
      <c r="BW286" s="101"/>
    </row>
    <row r="287" spans="2:75" ht="12" customHeight="1" thickTop="1" x14ac:dyDescent="0.4">
      <c r="B287" s="102"/>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4"/>
      <c r="AA287" s="86"/>
      <c r="AB287" s="87"/>
      <c r="AC287" s="87"/>
      <c r="AD287" s="87"/>
      <c r="AE287" s="87"/>
      <c r="AF287" s="87"/>
      <c r="AG287" s="87"/>
      <c r="AH287" s="88"/>
      <c r="AI287" s="108" t="s">
        <v>12</v>
      </c>
      <c r="AJ287" s="110"/>
      <c r="AK287" s="111"/>
      <c r="AL287" s="111"/>
      <c r="AM287" s="111"/>
      <c r="AN287" s="111"/>
      <c r="AO287" s="111"/>
      <c r="AP287" s="111"/>
      <c r="AQ287" s="112"/>
      <c r="AR287" s="108" t="s">
        <v>12</v>
      </c>
      <c r="AS287" s="116"/>
      <c r="AT287" s="117"/>
      <c r="AU287" s="117"/>
      <c r="AV287" s="117"/>
      <c r="AW287" s="117"/>
      <c r="AX287" s="117"/>
      <c r="AY287" s="117"/>
      <c r="AZ287" s="118"/>
      <c r="BA287" s="108" t="s">
        <v>13</v>
      </c>
      <c r="BB287" s="86">
        <f>AA287*AJ287*AS287</f>
        <v>0</v>
      </c>
      <c r="BC287" s="87"/>
      <c r="BD287" s="87"/>
      <c r="BE287" s="87"/>
      <c r="BF287" s="87"/>
      <c r="BG287" s="87"/>
      <c r="BH287" s="87"/>
      <c r="BI287" s="88"/>
      <c r="BJ287" s="92"/>
      <c r="BK287" s="92"/>
      <c r="BL287" s="92"/>
      <c r="BM287" s="92"/>
      <c r="BN287" s="92"/>
      <c r="BO287" s="92"/>
      <c r="BP287" s="92"/>
      <c r="BQ287" s="92"/>
      <c r="BR287" s="92"/>
      <c r="BS287" s="92"/>
      <c r="BT287" s="92"/>
      <c r="BU287" s="92"/>
      <c r="BV287" s="92"/>
      <c r="BW287" s="93"/>
    </row>
    <row r="288" spans="2:75" ht="12" customHeight="1" x14ac:dyDescent="0.4">
      <c r="B288" s="105"/>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7"/>
      <c r="AA288" s="89"/>
      <c r="AB288" s="90"/>
      <c r="AC288" s="90"/>
      <c r="AD288" s="90"/>
      <c r="AE288" s="90"/>
      <c r="AF288" s="90"/>
      <c r="AG288" s="90"/>
      <c r="AH288" s="91"/>
      <c r="AI288" s="109"/>
      <c r="AJ288" s="113"/>
      <c r="AK288" s="114"/>
      <c r="AL288" s="114"/>
      <c r="AM288" s="114"/>
      <c r="AN288" s="114"/>
      <c r="AO288" s="114"/>
      <c r="AP288" s="114"/>
      <c r="AQ288" s="115"/>
      <c r="AR288" s="109"/>
      <c r="AS288" s="119"/>
      <c r="AT288" s="120"/>
      <c r="AU288" s="120"/>
      <c r="AV288" s="120"/>
      <c r="AW288" s="120"/>
      <c r="AX288" s="120"/>
      <c r="AY288" s="120"/>
      <c r="AZ288" s="121"/>
      <c r="BA288" s="109"/>
      <c r="BB288" s="89"/>
      <c r="BC288" s="90"/>
      <c r="BD288" s="90"/>
      <c r="BE288" s="90"/>
      <c r="BF288" s="90"/>
      <c r="BG288" s="90"/>
      <c r="BH288" s="90"/>
      <c r="BI288" s="91"/>
      <c r="BJ288" s="94"/>
      <c r="BK288" s="94"/>
      <c r="BL288" s="94"/>
      <c r="BM288" s="94"/>
      <c r="BN288" s="94"/>
      <c r="BO288" s="94"/>
      <c r="BP288" s="94"/>
      <c r="BQ288" s="94"/>
      <c r="BR288" s="94"/>
      <c r="BS288" s="94"/>
      <c r="BT288" s="94"/>
      <c r="BU288" s="94"/>
      <c r="BV288" s="94"/>
      <c r="BW288" s="95"/>
    </row>
    <row r="289" spans="2:75" ht="12" customHeight="1" x14ac:dyDescent="0.4">
      <c r="B289" s="105"/>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7"/>
      <c r="AA289" s="89"/>
      <c r="AB289" s="90"/>
      <c r="AC289" s="90"/>
      <c r="AD289" s="90"/>
      <c r="AE289" s="90"/>
      <c r="AF289" s="90"/>
      <c r="AG289" s="90"/>
      <c r="AH289" s="91"/>
      <c r="AI289" s="109" t="s">
        <v>12</v>
      </c>
      <c r="AJ289" s="113"/>
      <c r="AK289" s="114"/>
      <c r="AL289" s="114"/>
      <c r="AM289" s="114"/>
      <c r="AN289" s="114"/>
      <c r="AO289" s="114"/>
      <c r="AP289" s="114"/>
      <c r="AQ289" s="115"/>
      <c r="AR289" s="109" t="s">
        <v>12</v>
      </c>
      <c r="AS289" s="119"/>
      <c r="AT289" s="120"/>
      <c r="AU289" s="120"/>
      <c r="AV289" s="120"/>
      <c r="AW289" s="120"/>
      <c r="AX289" s="120"/>
      <c r="AY289" s="120"/>
      <c r="AZ289" s="121"/>
      <c r="BA289" s="109" t="s">
        <v>13</v>
      </c>
      <c r="BB289" s="129">
        <f>AA289*AJ289*AS289</f>
        <v>0</v>
      </c>
      <c r="BC289" s="130"/>
      <c r="BD289" s="130"/>
      <c r="BE289" s="130"/>
      <c r="BF289" s="130"/>
      <c r="BG289" s="130"/>
      <c r="BH289" s="130"/>
      <c r="BI289" s="131"/>
      <c r="BJ289" s="94"/>
      <c r="BK289" s="94"/>
      <c r="BL289" s="94"/>
      <c r="BM289" s="94"/>
      <c r="BN289" s="94"/>
      <c r="BO289" s="94"/>
      <c r="BP289" s="94"/>
      <c r="BQ289" s="94"/>
      <c r="BR289" s="94"/>
      <c r="BS289" s="94"/>
      <c r="BT289" s="94"/>
      <c r="BU289" s="94"/>
      <c r="BV289" s="94"/>
      <c r="BW289" s="95"/>
    </row>
    <row r="290" spans="2:75" ht="12" customHeight="1" x14ac:dyDescent="0.4">
      <c r="B290" s="105"/>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7"/>
      <c r="AA290" s="89"/>
      <c r="AB290" s="90"/>
      <c r="AC290" s="90"/>
      <c r="AD290" s="90"/>
      <c r="AE290" s="90"/>
      <c r="AF290" s="90"/>
      <c r="AG290" s="90"/>
      <c r="AH290" s="91"/>
      <c r="AI290" s="109"/>
      <c r="AJ290" s="113"/>
      <c r="AK290" s="114"/>
      <c r="AL290" s="114"/>
      <c r="AM290" s="114"/>
      <c r="AN290" s="114"/>
      <c r="AO290" s="114"/>
      <c r="AP290" s="114"/>
      <c r="AQ290" s="115"/>
      <c r="AR290" s="109"/>
      <c r="AS290" s="119"/>
      <c r="AT290" s="120"/>
      <c r="AU290" s="120"/>
      <c r="AV290" s="120"/>
      <c r="AW290" s="120"/>
      <c r="AX290" s="120"/>
      <c r="AY290" s="120"/>
      <c r="AZ290" s="121"/>
      <c r="BA290" s="109"/>
      <c r="BB290" s="132"/>
      <c r="BC290" s="133"/>
      <c r="BD290" s="133"/>
      <c r="BE290" s="133"/>
      <c r="BF290" s="133"/>
      <c r="BG290" s="133"/>
      <c r="BH290" s="133"/>
      <c r="BI290" s="134"/>
      <c r="BJ290" s="94"/>
      <c r="BK290" s="94"/>
      <c r="BL290" s="94"/>
      <c r="BM290" s="94"/>
      <c r="BN290" s="94"/>
      <c r="BO290" s="94"/>
      <c r="BP290" s="94"/>
      <c r="BQ290" s="94"/>
      <c r="BR290" s="94"/>
      <c r="BS290" s="94"/>
      <c r="BT290" s="94"/>
      <c r="BU290" s="94"/>
      <c r="BV290" s="94"/>
      <c r="BW290" s="95"/>
    </row>
    <row r="291" spans="2:75" ht="12" customHeight="1" x14ac:dyDescent="0.4">
      <c r="B291" s="105"/>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7"/>
      <c r="AA291" s="89"/>
      <c r="AB291" s="90"/>
      <c r="AC291" s="90"/>
      <c r="AD291" s="90"/>
      <c r="AE291" s="90"/>
      <c r="AF291" s="90"/>
      <c r="AG291" s="90"/>
      <c r="AH291" s="91"/>
      <c r="AI291" s="109" t="s">
        <v>12</v>
      </c>
      <c r="AJ291" s="113"/>
      <c r="AK291" s="114"/>
      <c r="AL291" s="114"/>
      <c r="AM291" s="114"/>
      <c r="AN291" s="114"/>
      <c r="AO291" s="114"/>
      <c r="AP291" s="114"/>
      <c r="AQ291" s="115"/>
      <c r="AR291" s="109" t="s">
        <v>12</v>
      </c>
      <c r="AS291" s="119"/>
      <c r="AT291" s="120"/>
      <c r="AU291" s="120"/>
      <c r="AV291" s="120"/>
      <c r="AW291" s="120"/>
      <c r="AX291" s="120"/>
      <c r="AY291" s="120"/>
      <c r="AZ291" s="121"/>
      <c r="BA291" s="109" t="s">
        <v>13</v>
      </c>
      <c r="BB291" s="129">
        <f>AA291*AJ291*AS291</f>
        <v>0</v>
      </c>
      <c r="BC291" s="130"/>
      <c r="BD291" s="130"/>
      <c r="BE291" s="130"/>
      <c r="BF291" s="130"/>
      <c r="BG291" s="130"/>
      <c r="BH291" s="130"/>
      <c r="BI291" s="131"/>
      <c r="BJ291" s="94"/>
      <c r="BK291" s="94"/>
      <c r="BL291" s="94"/>
      <c r="BM291" s="94"/>
      <c r="BN291" s="94"/>
      <c r="BO291" s="94"/>
      <c r="BP291" s="94"/>
      <c r="BQ291" s="94"/>
      <c r="BR291" s="94"/>
      <c r="BS291" s="94"/>
      <c r="BT291" s="94"/>
      <c r="BU291" s="94"/>
      <c r="BV291" s="94"/>
      <c r="BW291" s="95"/>
    </row>
    <row r="292" spans="2:75" ht="12" customHeight="1" x14ac:dyDescent="0.4">
      <c r="B292" s="105"/>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7"/>
      <c r="AA292" s="89"/>
      <c r="AB292" s="90"/>
      <c r="AC292" s="90"/>
      <c r="AD292" s="90"/>
      <c r="AE292" s="90"/>
      <c r="AF292" s="90"/>
      <c r="AG292" s="90"/>
      <c r="AH292" s="91"/>
      <c r="AI292" s="109"/>
      <c r="AJ292" s="113"/>
      <c r="AK292" s="114"/>
      <c r="AL292" s="114"/>
      <c r="AM292" s="114"/>
      <c r="AN292" s="114"/>
      <c r="AO292" s="114"/>
      <c r="AP292" s="114"/>
      <c r="AQ292" s="115"/>
      <c r="AR292" s="109"/>
      <c r="AS292" s="119"/>
      <c r="AT292" s="120"/>
      <c r="AU292" s="120"/>
      <c r="AV292" s="120"/>
      <c r="AW292" s="120"/>
      <c r="AX292" s="120"/>
      <c r="AY292" s="120"/>
      <c r="AZ292" s="121"/>
      <c r="BA292" s="109"/>
      <c r="BB292" s="132"/>
      <c r="BC292" s="133"/>
      <c r="BD292" s="133"/>
      <c r="BE292" s="133"/>
      <c r="BF292" s="133"/>
      <c r="BG292" s="133"/>
      <c r="BH292" s="133"/>
      <c r="BI292" s="134"/>
      <c r="BJ292" s="94"/>
      <c r="BK292" s="94"/>
      <c r="BL292" s="94"/>
      <c r="BM292" s="94"/>
      <c r="BN292" s="94"/>
      <c r="BO292" s="94"/>
      <c r="BP292" s="94"/>
      <c r="BQ292" s="94"/>
      <c r="BR292" s="94"/>
      <c r="BS292" s="94"/>
      <c r="BT292" s="94"/>
      <c r="BU292" s="94"/>
      <c r="BV292" s="94"/>
      <c r="BW292" s="95"/>
    </row>
    <row r="293" spans="2:75" ht="12" customHeight="1" x14ac:dyDescent="0.4">
      <c r="B293" s="105"/>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7"/>
      <c r="AA293" s="89"/>
      <c r="AB293" s="90"/>
      <c r="AC293" s="90"/>
      <c r="AD293" s="90"/>
      <c r="AE293" s="90"/>
      <c r="AF293" s="90"/>
      <c r="AG293" s="90"/>
      <c r="AH293" s="91"/>
      <c r="AI293" s="109" t="s">
        <v>12</v>
      </c>
      <c r="AJ293" s="135"/>
      <c r="AK293" s="136"/>
      <c r="AL293" s="136"/>
      <c r="AM293" s="136"/>
      <c r="AN293" s="136"/>
      <c r="AO293" s="136"/>
      <c r="AP293" s="136"/>
      <c r="AQ293" s="137"/>
      <c r="AR293" s="109" t="s">
        <v>12</v>
      </c>
      <c r="AS293" s="119"/>
      <c r="AT293" s="120"/>
      <c r="AU293" s="120"/>
      <c r="AV293" s="120"/>
      <c r="AW293" s="120"/>
      <c r="AX293" s="120"/>
      <c r="AY293" s="120"/>
      <c r="AZ293" s="121"/>
      <c r="BA293" s="109" t="s">
        <v>13</v>
      </c>
      <c r="BB293" s="129">
        <f>AA293*AJ293*AS293</f>
        <v>0</v>
      </c>
      <c r="BC293" s="130"/>
      <c r="BD293" s="130"/>
      <c r="BE293" s="130"/>
      <c r="BF293" s="130"/>
      <c r="BG293" s="130"/>
      <c r="BH293" s="130"/>
      <c r="BI293" s="131"/>
      <c r="BJ293" s="94"/>
      <c r="BK293" s="94"/>
      <c r="BL293" s="94"/>
      <c r="BM293" s="94"/>
      <c r="BN293" s="94"/>
      <c r="BO293" s="94"/>
      <c r="BP293" s="94"/>
      <c r="BQ293" s="94"/>
      <c r="BR293" s="94"/>
      <c r="BS293" s="94"/>
      <c r="BT293" s="94"/>
      <c r="BU293" s="94"/>
      <c r="BV293" s="94"/>
      <c r="BW293" s="95"/>
    </row>
    <row r="294" spans="2:75" ht="12" customHeight="1" x14ac:dyDescent="0.4">
      <c r="B294" s="105"/>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7"/>
      <c r="AA294" s="89"/>
      <c r="AB294" s="90"/>
      <c r="AC294" s="90"/>
      <c r="AD294" s="90"/>
      <c r="AE294" s="90"/>
      <c r="AF294" s="90"/>
      <c r="AG294" s="90"/>
      <c r="AH294" s="91"/>
      <c r="AI294" s="109"/>
      <c r="AJ294" s="135"/>
      <c r="AK294" s="136"/>
      <c r="AL294" s="136"/>
      <c r="AM294" s="136"/>
      <c r="AN294" s="136"/>
      <c r="AO294" s="136"/>
      <c r="AP294" s="136"/>
      <c r="AQ294" s="137"/>
      <c r="AR294" s="109"/>
      <c r="AS294" s="119"/>
      <c r="AT294" s="120"/>
      <c r="AU294" s="120"/>
      <c r="AV294" s="120"/>
      <c r="AW294" s="120"/>
      <c r="AX294" s="120"/>
      <c r="AY294" s="120"/>
      <c r="AZ294" s="121"/>
      <c r="BA294" s="109"/>
      <c r="BB294" s="132"/>
      <c r="BC294" s="133"/>
      <c r="BD294" s="133"/>
      <c r="BE294" s="133"/>
      <c r="BF294" s="133"/>
      <c r="BG294" s="133"/>
      <c r="BH294" s="133"/>
      <c r="BI294" s="134"/>
      <c r="BJ294" s="94"/>
      <c r="BK294" s="94"/>
      <c r="BL294" s="94"/>
      <c r="BM294" s="94"/>
      <c r="BN294" s="94"/>
      <c r="BO294" s="94"/>
      <c r="BP294" s="94"/>
      <c r="BQ294" s="94"/>
      <c r="BR294" s="94"/>
      <c r="BS294" s="94"/>
      <c r="BT294" s="94"/>
      <c r="BU294" s="94"/>
      <c r="BV294" s="94"/>
      <c r="BW294" s="95"/>
    </row>
    <row r="295" spans="2:75" ht="12" customHeight="1" x14ac:dyDescent="0.4">
      <c r="B295" s="105"/>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7"/>
      <c r="AA295" s="89"/>
      <c r="AB295" s="90"/>
      <c r="AC295" s="90"/>
      <c r="AD295" s="90"/>
      <c r="AE295" s="90"/>
      <c r="AF295" s="90"/>
      <c r="AG295" s="90"/>
      <c r="AH295" s="91"/>
      <c r="AI295" s="109" t="s">
        <v>12</v>
      </c>
      <c r="AJ295" s="135"/>
      <c r="AK295" s="136"/>
      <c r="AL295" s="136"/>
      <c r="AM295" s="136"/>
      <c r="AN295" s="136"/>
      <c r="AO295" s="136"/>
      <c r="AP295" s="136"/>
      <c r="AQ295" s="137"/>
      <c r="AR295" s="109" t="s">
        <v>12</v>
      </c>
      <c r="AS295" s="119"/>
      <c r="AT295" s="120"/>
      <c r="AU295" s="120"/>
      <c r="AV295" s="120"/>
      <c r="AW295" s="120"/>
      <c r="AX295" s="120"/>
      <c r="AY295" s="120"/>
      <c r="AZ295" s="121"/>
      <c r="BA295" s="109" t="s">
        <v>13</v>
      </c>
      <c r="BB295" s="129">
        <f>AA295*AJ295*AS295</f>
        <v>0</v>
      </c>
      <c r="BC295" s="130"/>
      <c r="BD295" s="130"/>
      <c r="BE295" s="130"/>
      <c r="BF295" s="130"/>
      <c r="BG295" s="130"/>
      <c r="BH295" s="130"/>
      <c r="BI295" s="131"/>
      <c r="BJ295" s="94"/>
      <c r="BK295" s="94"/>
      <c r="BL295" s="94"/>
      <c r="BM295" s="94"/>
      <c r="BN295" s="94"/>
      <c r="BO295" s="94"/>
      <c r="BP295" s="94"/>
      <c r="BQ295" s="94"/>
      <c r="BR295" s="94"/>
      <c r="BS295" s="94"/>
      <c r="BT295" s="94"/>
      <c r="BU295" s="94"/>
      <c r="BV295" s="94"/>
      <c r="BW295" s="95"/>
    </row>
    <row r="296" spans="2:75" ht="12" customHeight="1" x14ac:dyDescent="0.4">
      <c r="B296" s="105"/>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7"/>
      <c r="AA296" s="89"/>
      <c r="AB296" s="90"/>
      <c r="AC296" s="90"/>
      <c r="AD296" s="90"/>
      <c r="AE296" s="90"/>
      <c r="AF296" s="90"/>
      <c r="AG296" s="90"/>
      <c r="AH296" s="91"/>
      <c r="AI296" s="109"/>
      <c r="AJ296" s="135"/>
      <c r="AK296" s="136"/>
      <c r="AL296" s="136"/>
      <c r="AM296" s="136"/>
      <c r="AN296" s="136"/>
      <c r="AO296" s="136"/>
      <c r="AP296" s="136"/>
      <c r="AQ296" s="137"/>
      <c r="AR296" s="109"/>
      <c r="AS296" s="119"/>
      <c r="AT296" s="120"/>
      <c r="AU296" s="120"/>
      <c r="AV296" s="120"/>
      <c r="AW296" s="120"/>
      <c r="AX296" s="120"/>
      <c r="AY296" s="120"/>
      <c r="AZ296" s="121"/>
      <c r="BA296" s="109"/>
      <c r="BB296" s="132"/>
      <c r="BC296" s="133"/>
      <c r="BD296" s="133"/>
      <c r="BE296" s="133"/>
      <c r="BF296" s="133"/>
      <c r="BG296" s="133"/>
      <c r="BH296" s="133"/>
      <c r="BI296" s="134"/>
      <c r="BJ296" s="94"/>
      <c r="BK296" s="94"/>
      <c r="BL296" s="94"/>
      <c r="BM296" s="94"/>
      <c r="BN296" s="94"/>
      <c r="BO296" s="94"/>
      <c r="BP296" s="94"/>
      <c r="BQ296" s="94"/>
      <c r="BR296" s="94"/>
      <c r="BS296" s="94"/>
      <c r="BT296" s="94"/>
      <c r="BU296" s="94"/>
      <c r="BV296" s="94"/>
      <c r="BW296" s="95"/>
    </row>
    <row r="297" spans="2:75" ht="12" customHeight="1" x14ac:dyDescent="0.4">
      <c r="B297" s="105"/>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7"/>
      <c r="AA297" s="89"/>
      <c r="AB297" s="90"/>
      <c r="AC297" s="90"/>
      <c r="AD297" s="90"/>
      <c r="AE297" s="90"/>
      <c r="AF297" s="90"/>
      <c r="AG297" s="90"/>
      <c r="AH297" s="91"/>
      <c r="AI297" s="109" t="s">
        <v>12</v>
      </c>
      <c r="AJ297" s="135"/>
      <c r="AK297" s="136"/>
      <c r="AL297" s="136"/>
      <c r="AM297" s="136"/>
      <c r="AN297" s="136"/>
      <c r="AO297" s="136"/>
      <c r="AP297" s="136"/>
      <c r="AQ297" s="137"/>
      <c r="AR297" s="109" t="s">
        <v>12</v>
      </c>
      <c r="AS297" s="119"/>
      <c r="AT297" s="120"/>
      <c r="AU297" s="120"/>
      <c r="AV297" s="120"/>
      <c r="AW297" s="120"/>
      <c r="AX297" s="120"/>
      <c r="AY297" s="120"/>
      <c r="AZ297" s="121"/>
      <c r="BA297" s="109" t="s">
        <v>13</v>
      </c>
      <c r="BB297" s="89">
        <f>AA297*AJ297*AS297</f>
        <v>0</v>
      </c>
      <c r="BC297" s="90"/>
      <c r="BD297" s="90"/>
      <c r="BE297" s="90"/>
      <c r="BF297" s="90"/>
      <c r="BG297" s="90"/>
      <c r="BH297" s="90"/>
      <c r="BI297" s="91"/>
      <c r="BJ297" s="94"/>
      <c r="BK297" s="94"/>
      <c r="BL297" s="94"/>
      <c r="BM297" s="94"/>
      <c r="BN297" s="94"/>
      <c r="BO297" s="94"/>
      <c r="BP297" s="94"/>
      <c r="BQ297" s="94"/>
      <c r="BR297" s="94"/>
      <c r="BS297" s="94"/>
      <c r="BT297" s="94"/>
      <c r="BU297" s="94"/>
      <c r="BV297" s="94"/>
      <c r="BW297" s="95"/>
    </row>
    <row r="298" spans="2:75" ht="12" customHeight="1" x14ac:dyDescent="0.4">
      <c r="B298" s="105"/>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7"/>
      <c r="AA298" s="89"/>
      <c r="AB298" s="90"/>
      <c r="AC298" s="90"/>
      <c r="AD298" s="90"/>
      <c r="AE298" s="90"/>
      <c r="AF298" s="90"/>
      <c r="AG298" s="90"/>
      <c r="AH298" s="91"/>
      <c r="AI298" s="109"/>
      <c r="AJ298" s="135"/>
      <c r="AK298" s="136"/>
      <c r="AL298" s="136"/>
      <c r="AM298" s="136"/>
      <c r="AN298" s="136"/>
      <c r="AO298" s="136"/>
      <c r="AP298" s="136"/>
      <c r="AQ298" s="137"/>
      <c r="AR298" s="109"/>
      <c r="AS298" s="119"/>
      <c r="AT298" s="120"/>
      <c r="AU298" s="120"/>
      <c r="AV298" s="120"/>
      <c r="AW298" s="120"/>
      <c r="AX298" s="120"/>
      <c r="AY298" s="120"/>
      <c r="AZ298" s="121"/>
      <c r="BA298" s="109"/>
      <c r="BB298" s="89"/>
      <c r="BC298" s="90"/>
      <c r="BD298" s="90"/>
      <c r="BE298" s="90"/>
      <c r="BF298" s="90"/>
      <c r="BG298" s="90"/>
      <c r="BH298" s="90"/>
      <c r="BI298" s="91"/>
      <c r="BJ298" s="94"/>
      <c r="BK298" s="94"/>
      <c r="BL298" s="94"/>
      <c r="BM298" s="94"/>
      <c r="BN298" s="94"/>
      <c r="BO298" s="94"/>
      <c r="BP298" s="94"/>
      <c r="BQ298" s="94"/>
      <c r="BR298" s="94"/>
      <c r="BS298" s="94"/>
      <c r="BT298" s="94"/>
      <c r="BU298" s="94"/>
      <c r="BV298" s="94"/>
      <c r="BW298" s="95"/>
    </row>
    <row r="299" spans="2:75" ht="12" customHeight="1" x14ac:dyDescent="0.4">
      <c r="B299" s="105"/>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7"/>
      <c r="AA299" s="89"/>
      <c r="AB299" s="90"/>
      <c r="AC299" s="90"/>
      <c r="AD299" s="90"/>
      <c r="AE299" s="90"/>
      <c r="AF299" s="90"/>
      <c r="AG299" s="90"/>
      <c r="AH299" s="91"/>
      <c r="AI299" s="109" t="s">
        <v>12</v>
      </c>
      <c r="AJ299" s="113"/>
      <c r="AK299" s="114"/>
      <c r="AL299" s="114"/>
      <c r="AM299" s="114"/>
      <c r="AN299" s="114"/>
      <c r="AO299" s="114"/>
      <c r="AP299" s="114"/>
      <c r="AQ299" s="115"/>
      <c r="AR299" s="109" t="s">
        <v>12</v>
      </c>
      <c r="AS299" s="119"/>
      <c r="AT299" s="120"/>
      <c r="AU299" s="120"/>
      <c r="AV299" s="120"/>
      <c r="AW299" s="120"/>
      <c r="AX299" s="120"/>
      <c r="AY299" s="120"/>
      <c r="AZ299" s="121"/>
      <c r="BA299" s="109" t="s">
        <v>13</v>
      </c>
      <c r="BB299" s="89">
        <f>AA299*AJ299*AS299</f>
        <v>0</v>
      </c>
      <c r="BC299" s="90"/>
      <c r="BD299" s="90"/>
      <c r="BE299" s="90"/>
      <c r="BF299" s="90"/>
      <c r="BG299" s="90"/>
      <c r="BH299" s="90"/>
      <c r="BI299" s="91"/>
      <c r="BJ299" s="94"/>
      <c r="BK299" s="94"/>
      <c r="BL299" s="94"/>
      <c r="BM299" s="94"/>
      <c r="BN299" s="94"/>
      <c r="BO299" s="94"/>
      <c r="BP299" s="94"/>
      <c r="BQ299" s="94"/>
      <c r="BR299" s="94"/>
      <c r="BS299" s="94"/>
      <c r="BT299" s="94"/>
      <c r="BU299" s="94"/>
      <c r="BV299" s="94"/>
      <c r="BW299" s="95"/>
    </row>
    <row r="300" spans="2:75" ht="12" customHeight="1" x14ac:dyDescent="0.4">
      <c r="B300" s="105"/>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7"/>
      <c r="AA300" s="89"/>
      <c r="AB300" s="90"/>
      <c r="AC300" s="90"/>
      <c r="AD300" s="90"/>
      <c r="AE300" s="90"/>
      <c r="AF300" s="90"/>
      <c r="AG300" s="90"/>
      <c r="AH300" s="91"/>
      <c r="AI300" s="109"/>
      <c r="AJ300" s="113"/>
      <c r="AK300" s="114"/>
      <c r="AL300" s="114"/>
      <c r="AM300" s="114"/>
      <c r="AN300" s="114"/>
      <c r="AO300" s="114"/>
      <c r="AP300" s="114"/>
      <c r="AQ300" s="115"/>
      <c r="AR300" s="109"/>
      <c r="AS300" s="119"/>
      <c r="AT300" s="120"/>
      <c r="AU300" s="120"/>
      <c r="AV300" s="120"/>
      <c r="AW300" s="120"/>
      <c r="AX300" s="120"/>
      <c r="AY300" s="120"/>
      <c r="AZ300" s="121"/>
      <c r="BA300" s="109"/>
      <c r="BB300" s="89"/>
      <c r="BC300" s="90"/>
      <c r="BD300" s="90"/>
      <c r="BE300" s="90"/>
      <c r="BF300" s="90"/>
      <c r="BG300" s="90"/>
      <c r="BH300" s="90"/>
      <c r="BI300" s="91"/>
      <c r="BJ300" s="94"/>
      <c r="BK300" s="94"/>
      <c r="BL300" s="94"/>
      <c r="BM300" s="94"/>
      <c r="BN300" s="94"/>
      <c r="BO300" s="94"/>
      <c r="BP300" s="94"/>
      <c r="BQ300" s="94"/>
      <c r="BR300" s="94"/>
      <c r="BS300" s="94"/>
      <c r="BT300" s="94"/>
      <c r="BU300" s="94"/>
      <c r="BV300" s="94"/>
      <c r="BW300" s="95"/>
    </row>
    <row r="301" spans="2:75" ht="12" customHeight="1" x14ac:dyDescent="0.4">
      <c r="B301" s="105"/>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7"/>
      <c r="AA301" s="89"/>
      <c r="AB301" s="90"/>
      <c r="AC301" s="90"/>
      <c r="AD301" s="90"/>
      <c r="AE301" s="90"/>
      <c r="AF301" s="90"/>
      <c r="AG301" s="90"/>
      <c r="AH301" s="91"/>
      <c r="AI301" s="109" t="s">
        <v>12</v>
      </c>
      <c r="AJ301" s="113"/>
      <c r="AK301" s="114"/>
      <c r="AL301" s="114"/>
      <c r="AM301" s="114"/>
      <c r="AN301" s="114"/>
      <c r="AO301" s="114"/>
      <c r="AP301" s="114"/>
      <c r="AQ301" s="115"/>
      <c r="AR301" s="109" t="s">
        <v>12</v>
      </c>
      <c r="AS301" s="119"/>
      <c r="AT301" s="120"/>
      <c r="AU301" s="120"/>
      <c r="AV301" s="120"/>
      <c r="AW301" s="120"/>
      <c r="AX301" s="120"/>
      <c r="AY301" s="120"/>
      <c r="AZ301" s="121"/>
      <c r="BA301" s="109" t="s">
        <v>13</v>
      </c>
      <c r="BB301" s="89">
        <f>AA301*AJ301*AS301</f>
        <v>0</v>
      </c>
      <c r="BC301" s="90"/>
      <c r="BD301" s="90"/>
      <c r="BE301" s="90"/>
      <c r="BF301" s="90"/>
      <c r="BG301" s="90"/>
      <c r="BH301" s="90"/>
      <c r="BI301" s="91"/>
      <c r="BJ301" s="94"/>
      <c r="BK301" s="94"/>
      <c r="BL301" s="94"/>
      <c r="BM301" s="94"/>
      <c r="BN301" s="94"/>
      <c r="BO301" s="94"/>
      <c r="BP301" s="94"/>
      <c r="BQ301" s="94"/>
      <c r="BR301" s="94"/>
      <c r="BS301" s="94"/>
      <c r="BT301" s="94"/>
      <c r="BU301" s="94"/>
      <c r="BV301" s="94"/>
      <c r="BW301" s="95"/>
    </row>
    <row r="302" spans="2:75" ht="12" customHeight="1" x14ac:dyDescent="0.4">
      <c r="B302" s="105"/>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7"/>
      <c r="AA302" s="89"/>
      <c r="AB302" s="90"/>
      <c r="AC302" s="90"/>
      <c r="AD302" s="90"/>
      <c r="AE302" s="90"/>
      <c r="AF302" s="90"/>
      <c r="AG302" s="90"/>
      <c r="AH302" s="91"/>
      <c r="AI302" s="109"/>
      <c r="AJ302" s="113"/>
      <c r="AK302" s="114"/>
      <c r="AL302" s="114"/>
      <c r="AM302" s="114"/>
      <c r="AN302" s="114"/>
      <c r="AO302" s="114"/>
      <c r="AP302" s="114"/>
      <c r="AQ302" s="115"/>
      <c r="AR302" s="109"/>
      <c r="AS302" s="119"/>
      <c r="AT302" s="120"/>
      <c r="AU302" s="120"/>
      <c r="AV302" s="120"/>
      <c r="AW302" s="120"/>
      <c r="AX302" s="120"/>
      <c r="AY302" s="120"/>
      <c r="AZ302" s="121"/>
      <c r="BA302" s="109"/>
      <c r="BB302" s="89"/>
      <c r="BC302" s="90"/>
      <c r="BD302" s="90"/>
      <c r="BE302" s="90"/>
      <c r="BF302" s="90"/>
      <c r="BG302" s="90"/>
      <c r="BH302" s="90"/>
      <c r="BI302" s="91"/>
      <c r="BJ302" s="94"/>
      <c r="BK302" s="94"/>
      <c r="BL302" s="94"/>
      <c r="BM302" s="94"/>
      <c r="BN302" s="94"/>
      <c r="BO302" s="94"/>
      <c r="BP302" s="94"/>
      <c r="BQ302" s="94"/>
      <c r="BR302" s="94"/>
      <c r="BS302" s="94"/>
      <c r="BT302" s="94"/>
      <c r="BU302" s="94"/>
      <c r="BV302" s="94"/>
      <c r="BW302" s="95"/>
    </row>
    <row r="303" spans="2:75" ht="12" customHeight="1" x14ac:dyDescent="0.4">
      <c r="B303" s="105"/>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7"/>
      <c r="AA303" s="89"/>
      <c r="AB303" s="90"/>
      <c r="AC303" s="90"/>
      <c r="AD303" s="90"/>
      <c r="AE303" s="90"/>
      <c r="AF303" s="90"/>
      <c r="AG303" s="90"/>
      <c r="AH303" s="91"/>
      <c r="AI303" s="109" t="s">
        <v>12</v>
      </c>
      <c r="AJ303" s="113"/>
      <c r="AK303" s="114"/>
      <c r="AL303" s="114"/>
      <c r="AM303" s="114"/>
      <c r="AN303" s="114"/>
      <c r="AO303" s="114"/>
      <c r="AP303" s="114"/>
      <c r="AQ303" s="115"/>
      <c r="AR303" s="109" t="s">
        <v>12</v>
      </c>
      <c r="AS303" s="119"/>
      <c r="AT303" s="120"/>
      <c r="AU303" s="120"/>
      <c r="AV303" s="120"/>
      <c r="AW303" s="120"/>
      <c r="AX303" s="120"/>
      <c r="AY303" s="120"/>
      <c r="AZ303" s="121"/>
      <c r="BA303" s="109" t="s">
        <v>13</v>
      </c>
      <c r="BB303" s="89">
        <f>AA303*AJ303*AS303</f>
        <v>0</v>
      </c>
      <c r="BC303" s="90"/>
      <c r="BD303" s="90"/>
      <c r="BE303" s="90"/>
      <c r="BF303" s="90"/>
      <c r="BG303" s="90"/>
      <c r="BH303" s="90"/>
      <c r="BI303" s="91"/>
      <c r="BJ303" s="94"/>
      <c r="BK303" s="94"/>
      <c r="BL303" s="94"/>
      <c r="BM303" s="94"/>
      <c r="BN303" s="94"/>
      <c r="BO303" s="94"/>
      <c r="BP303" s="94"/>
      <c r="BQ303" s="94"/>
      <c r="BR303" s="94"/>
      <c r="BS303" s="94"/>
      <c r="BT303" s="94"/>
      <c r="BU303" s="94"/>
      <c r="BV303" s="94"/>
      <c r="BW303" s="95"/>
    </row>
    <row r="304" spans="2:75" ht="12" customHeight="1" x14ac:dyDescent="0.4">
      <c r="B304" s="105"/>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7"/>
      <c r="AA304" s="89"/>
      <c r="AB304" s="90"/>
      <c r="AC304" s="90"/>
      <c r="AD304" s="90"/>
      <c r="AE304" s="90"/>
      <c r="AF304" s="90"/>
      <c r="AG304" s="90"/>
      <c r="AH304" s="91"/>
      <c r="AI304" s="109"/>
      <c r="AJ304" s="113"/>
      <c r="AK304" s="114"/>
      <c r="AL304" s="114"/>
      <c r="AM304" s="114"/>
      <c r="AN304" s="114"/>
      <c r="AO304" s="114"/>
      <c r="AP304" s="114"/>
      <c r="AQ304" s="115"/>
      <c r="AR304" s="109"/>
      <c r="AS304" s="119"/>
      <c r="AT304" s="120"/>
      <c r="AU304" s="120"/>
      <c r="AV304" s="120"/>
      <c r="AW304" s="120"/>
      <c r="AX304" s="120"/>
      <c r="AY304" s="120"/>
      <c r="AZ304" s="121"/>
      <c r="BA304" s="109"/>
      <c r="BB304" s="89"/>
      <c r="BC304" s="90"/>
      <c r="BD304" s="90"/>
      <c r="BE304" s="90"/>
      <c r="BF304" s="90"/>
      <c r="BG304" s="90"/>
      <c r="BH304" s="90"/>
      <c r="BI304" s="91"/>
      <c r="BJ304" s="94"/>
      <c r="BK304" s="94"/>
      <c r="BL304" s="94"/>
      <c r="BM304" s="94"/>
      <c r="BN304" s="94"/>
      <c r="BO304" s="94"/>
      <c r="BP304" s="94"/>
      <c r="BQ304" s="94"/>
      <c r="BR304" s="94"/>
      <c r="BS304" s="94"/>
      <c r="BT304" s="94"/>
      <c r="BU304" s="94"/>
      <c r="BV304" s="94"/>
      <c r="BW304" s="95"/>
    </row>
    <row r="305" spans="2:75" ht="12" customHeight="1" x14ac:dyDescent="0.4">
      <c r="B305" s="105"/>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7"/>
      <c r="AA305" s="89"/>
      <c r="AB305" s="90"/>
      <c r="AC305" s="90"/>
      <c r="AD305" s="90"/>
      <c r="AE305" s="90"/>
      <c r="AF305" s="90"/>
      <c r="AG305" s="90"/>
      <c r="AH305" s="91"/>
      <c r="AI305" s="109" t="s">
        <v>12</v>
      </c>
      <c r="AJ305" s="113"/>
      <c r="AK305" s="114"/>
      <c r="AL305" s="114"/>
      <c r="AM305" s="114"/>
      <c r="AN305" s="114"/>
      <c r="AO305" s="114"/>
      <c r="AP305" s="114"/>
      <c r="AQ305" s="115"/>
      <c r="AR305" s="109" t="s">
        <v>12</v>
      </c>
      <c r="AS305" s="119"/>
      <c r="AT305" s="120"/>
      <c r="AU305" s="120"/>
      <c r="AV305" s="120"/>
      <c r="AW305" s="120"/>
      <c r="AX305" s="120"/>
      <c r="AY305" s="120"/>
      <c r="AZ305" s="121"/>
      <c r="BA305" s="109" t="s">
        <v>13</v>
      </c>
      <c r="BB305" s="89">
        <f>AA305*AJ305*AS305</f>
        <v>0</v>
      </c>
      <c r="BC305" s="90"/>
      <c r="BD305" s="90"/>
      <c r="BE305" s="90"/>
      <c r="BF305" s="90"/>
      <c r="BG305" s="90"/>
      <c r="BH305" s="90"/>
      <c r="BI305" s="91"/>
      <c r="BJ305" s="94"/>
      <c r="BK305" s="94"/>
      <c r="BL305" s="94"/>
      <c r="BM305" s="94"/>
      <c r="BN305" s="94"/>
      <c r="BO305" s="94"/>
      <c r="BP305" s="94"/>
      <c r="BQ305" s="94"/>
      <c r="BR305" s="94"/>
      <c r="BS305" s="94"/>
      <c r="BT305" s="94"/>
      <c r="BU305" s="94"/>
      <c r="BV305" s="94"/>
      <c r="BW305" s="95"/>
    </row>
    <row r="306" spans="2:75" ht="12" customHeight="1" thickBot="1" x14ac:dyDescent="0.45">
      <c r="B306" s="163"/>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5"/>
      <c r="AA306" s="166"/>
      <c r="AB306" s="167"/>
      <c r="AC306" s="167"/>
      <c r="AD306" s="167"/>
      <c r="AE306" s="167"/>
      <c r="AF306" s="167"/>
      <c r="AG306" s="167"/>
      <c r="AH306" s="168"/>
      <c r="AI306" s="169"/>
      <c r="AJ306" s="170"/>
      <c r="AK306" s="171"/>
      <c r="AL306" s="171"/>
      <c r="AM306" s="171"/>
      <c r="AN306" s="171"/>
      <c r="AO306" s="171"/>
      <c r="AP306" s="171"/>
      <c r="AQ306" s="172"/>
      <c r="AR306" s="169"/>
      <c r="AS306" s="173"/>
      <c r="AT306" s="174"/>
      <c r="AU306" s="174"/>
      <c r="AV306" s="174"/>
      <c r="AW306" s="174"/>
      <c r="AX306" s="174"/>
      <c r="AY306" s="174"/>
      <c r="AZ306" s="175"/>
      <c r="BA306" s="138"/>
      <c r="BB306" s="129"/>
      <c r="BC306" s="130"/>
      <c r="BD306" s="130"/>
      <c r="BE306" s="130"/>
      <c r="BF306" s="130"/>
      <c r="BG306" s="130"/>
      <c r="BH306" s="130"/>
      <c r="BI306" s="131"/>
      <c r="BJ306" s="143"/>
      <c r="BK306" s="143"/>
      <c r="BL306" s="143"/>
      <c r="BM306" s="143"/>
      <c r="BN306" s="143"/>
      <c r="BO306" s="143"/>
      <c r="BP306" s="143"/>
      <c r="BQ306" s="143"/>
      <c r="BR306" s="143"/>
      <c r="BS306" s="143"/>
      <c r="BT306" s="143"/>
      <c r="BU306" s="143"/>
      <c r="BV306" s="143"/>
      <c r="BW306" s="144"/>
    </row>
    <row r="307" spans="2:75" ht="12" customHeight="1" x14ac:dyDescent="0.4">
      <c r="B307" s="145"/>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7"/>
      <c r="AA307" s="48"/>
      <c r="AB307" s="48"/>
      <c r="AC307" s="48"/>
      <c r="AD307" s="48"/>
      <c r="AE307" s="48"/>
      <c r="AF307" s="48"/>
      <c r="AG307" s="48"/>
      <c r="AH307" s="48"/>
      <c r="AI307" s="33"/>
      <c r="AJ307" s="11"/>
      <c r="AK307" s="9"/>
      <c r="AL307" s="9"/>
      <c r="AM307" s="9"/>
      <c r="AN307" s="9"/>
      <c r="AO307" s="9"/>
      <c r="AP307" s="9"/>
      <c r="AQ307" s="9"/>
      <c r="AR307" s="9"/>
      <c r="AS307" s="151" t="s">
        <v>17</v>
      </c>
      <c r="AT307" s="152"/>
      <c r="AU307" s="152"/>
      <c r="AV307" s="152"/>
      <c r="AW307" s="152"/>
      <c r="AX307" s="152"/>
      <c r="AY307" s="152"/>
      <c r="AZ307" s="152"/>
      <c r="BA307" s="153"/>
      <c r="BB307" s="157">
        <f>SUM(BB287:BI306)</f>
        <v>0</v>
      </c>
      <c r="BC307" s="158"/>
      <c r="BD307" s="158"/>
      <c r="BE307" s="158"/>
      <c r="BF307" s="158"/>
      <c r="BG307" s="158"/>
      <c r="BH307" s="158"/>
      <c r="BI307" s="159"/>
      <c r="BJ307" s="9"/>
      <c r="BK307" s="9"/>
      <c r="BL307" s="9"/>
      <c r="BM307" s="9"/>
      <c r="BN307" s="9"/>
      <c r="BO307" s="9"/>
      <c r="BP307" s="9"/>
      <c r="BQ307" s="9"/>
      <c r="BR307" s="9"/>
      <c r="BS307" s="9"/>
      <c r="BT307" s="9"/>
      <c r="BU307" s="9"/>
      <c r="BV307" s="9"/>
      <c r="BW307" s="14"/>
    </row>
    <row r="308" spans="2:75" ht="12" customHeight="1" thickBot="1" x14ac:dyDescent="0.45">
      <c r="B308" s="148"/>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50"/>
      <c r="AA308" s="48"/>
      <c r="AB308" s="48"/>
      <c r="AC308" s="48"/>
      <c r="AD308" s="48"/>
      <c r="AE308" s="48"/>
      <c r="AF308" s="48"/>
      <c r="AG308" s="48"/>
      <c r="AH308" s="48"/>
      <c r="AI308" s="33"/>
      <c r="AJ308" s="9"/>
      <c r="AK308" s="9"/>
      <c r="AL308" s="9"/>
      <c r="AM308" s="9"/>
      <c r="AN308" s="9"/>
      <c r="AO308" s="9"/>
      <c r="AP308" s="9"/>
      <c r="AQ308" s="9"/>
      <c r="AR308" s="9"/>
      <c r="AS308" s="154"/>
      <c r="AT308" s="155"/>
      <c r="AU308" s="155"/>
      <c r="AV308" s="155"/>
      <c r="AW308" s="155"/>
      <c r="AX308" s="155"/>
      <c r="AY308" s="155"/>
      <c r="AZ308" s="155"/>
      <c r="BA308" s="156"/>
      <c r="BB308" s="160"/>
      <c r="BC308" s="161"/>
      <c r="BD308" s="161"/>
      <c r="BE308" s="161"/>
      <c r="BF308" s="161"/>
      <c r="BG308" s="161"/>
      <c r="BH308" s="161"/>
      <c r="BI308" s="162"/>
      <c r="BJ308" s="9"/>
      <c r="BK308" s="9"/>
      <c r="BL308" s="9"/>
      <c r="BM308" s="9"/>
      <c r="BN308" s="9"/>
      <c r="BO308" s="9"/>
      <c r="BP308" s="9"/>
      <c r="BQ308" s="9"/>
      <c r="BR308" s="9"/>
      <c r="BS308" s="9"/>
      <c r="BT308" s="9"/>
      <c r="BU308" s="9"/>
      <c r="BV308" s="9"/>
      <c r="BW308" s="14"/>
    </row>
    <row r="309" spans="2:75" ht="12" customHeight="1" x14ac:dyDescent="0.4">
      <c r="B309" s="42" t="s">
        <v>23</v>
      </c>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4"/>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3"/>
      <c r="BW309" s="18"/>
    </row>
    <row r="310" spans="2:75" ht="12" customHeight="1" x14ac:dyDescent="0.4">
      <c r="B310" s="45"/>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7"/>
      <c r="AA310" s="28" t="s">
        <v>27</v>
      </c>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3"/>
      <c r="BW310" s="17"/>
    </row>
    <row r="311" spans="2:75" ht="12" customHeight="1" x14ac:dyDescent="0.4">
      <c r="B311" s="122" t="s">
        <v>11</v>
      </c>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4"/>
      <c r="AA311" s="128" t="s">
        <v>26</v>
      </c>
      <c r="AB311" s="98"/>
      <c r="AC311" s="98"/>
      <c r="AD311" s="98"/>
      <c r="AE311" s="98"/>
      <c r="AF311" s="98"/>
      <c r="AG311" s="98"/>
      <c r="AH311" s="98"/>
      <c r="AI311" s="96" t="s">
        <v>12</v>
      </c>
      <c r="AJ311" s="128" t="s">
        <v>10</v>
      </c>
      <c r="AK311" s="98"/>
      <c r="AL311" s="98"/>
      <c r="AM311" s="98"/>
      <c r="AN311" s="98"/>
      <c r="AO311" s="98"/>
      <c r="AP311" s="98"/>
      <c r="AQ311" s="98"/>
      <c r="AR311" s="96" t="s">
        <v>12</v>
      </c>
      <c r="AS311" s="98" t="s">
        <v>34</v>
      </c>
      <c r="AT311" s="98"/>
      <c r="AU311" s="98"/>
      <c r="AV311" s="98"/>
      <c r="AW311" s="98"/>
      <c r="AX311" s="98"/>
      <c r="AY311" s="98"/>
      <c r="AZ311" s="98"/>
      <c r="BA311" s="96" t="s">
        <v>13</v>
      </c>
      <c r="BB311" s="98" t="s">
        <v>16</v>
      </c>
      <c r="BC311" s="98"/>
      <c r="BD311" s="98"/>
      <c r="BE311" s="98"/>
      <c r="BF311" s="98"/>
      <c r="BG311" s="98"/>
      <c r="BH311" s="98"/>
      <c r="BI311" s="98"/>
      <c r="BJ311" s="98" t="s">
        <v>14</v>
      </c>
      <c r="BK311" s="98"/>
      <c r="BL311" s="98"/>
      <c r="BM311" s="98"/>
      <c r="BN311" s="98"/>
      <c r="BO311" s="98"/>
      <c r="BP311" s="98"/>
      <c r="BQ311" s="98"/>
      <c r="BR311" s="98"/>
      <c r="BS311" s="98"/>
      <c r="BT311" s="98"/>
      <c r="BU311" s="98"/>
      <c r="BV311" s="98"/>
      <c r="BW311" s="100"/>
    </row>
    <row r="312" spans="2:75" ht="12" customHeight="1" thickBot="1" x14ac:dyDescent="0.45">
      <c r="B312" s="125"/>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7"/>
      <c r="AA312" s="99"/>
      <c r="AB312" s="99"/>
      <c r="AC312" s="99"/>
      <c r="AD312" s="99"/>
      <c r="AE312" s="99"/>
      <c r="AF312" s="99"/>
      <c r="AG312" s="99"/>
      <c r="AH312" s="99"/>
      <c r="AI312" s="97"/>
      <c r="AJ312" s="99"/>
      <c r="AK312" s="99"/>
      <c r="AL312" s="99"/>
      <c r="AM312" s="99"/>
      <c r="AN312" s="99"/>
      <c r="AO312" s="99"/>
      <c r="AP312" s="99"/>
      <c r="AQ312" s="99"/>
      <c r="AR312" s="97"/>
      <c r="AS312" s="99"/>
      <c r="AT312" s="99"/>
      <c r="AU312" s="99"/>
      <c r="AV312" s="99"/>
      <c r="AW312" s="99"/>
      <c r="AX312" s="99"/>
      <c r="AY312" s="99"/>
      <c r="AZ312" s="99"/>
      <c r="BA312" s="97"/>
      <c r="BB312" s="99"/>
      <c r="BC312" s="99"/>
      <c r="BD312" s="99"/>
      <c r="BE312" s="99"/>
      <c r="BF312" s="99"/>
      <c r="BG312" s="99"/>
      <c r="BH312" s="99"/>
      <c r="BI312" s="99"/>
      <c r="BJ312" s="99"/>
      <c r="BK312" s="99"/>
      <c r="BL312" s="99"/>
      <c r="BM312" s="99"/>
      <c r="BN312" s="99"/>
      <c r="BO312" s="99"/>
      <c r="BP312" s="99"/>
      <c r="BQ312" s="99"/>
      <c r="BR312" s="99"/>
      <c r="BS312" s="99"/>
      <c r="BT312" s="99"/>
      <c r="BU312" s="99"/>
      <c r="BV312" s="99"/>
      <c r="BW312" s="101"/>
    </row>
    <row r="313" spans="2:75" ht="12" customHeight="1" thickTop="1" x14ac:dyDescent="0.4">
      <c r="B313" s="102"/>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4"/>
      <c r="AA313" s="86"/>
      <c r="AB313" s="87"/>
      <c r="AC313" s="87"/>
      <c r="AD313" s="87"/>
      <c r="AE313" s="87"/>
      <c r="AF313" s="87"/>
      <c r="AG313" s="87"/>
      <c r="AH313" s="88"/>
      <c r="AI313" s="108" t="s">
        <v>12</v>
      </c>
      <c r="AJ313" s="110"/>
      <c r="AK313" s="111"/>
      <c r="AL313" s="111"/>
      <c r="AM313" s="111"/>
      <c r="AN313" s="111"/>
      <c r="AO313" s="111"/>
      <c r="AP313" s="111"/>
      <c r="AQ313" s="112"/>
      <c r="AR313" s="108" t="s">
        <v>12</v>
      </c>
      <c r="AS313" s="116"/>
      <c r="AT313" s="117"/>
      <c r="AU313" s="117"/>
      <c r="AV313" s="117"/>
      <c r="AW313" s="117"/>
      <c r="AX313" s="117"/>
      <c r="AY313" s="117"/>
      <c r="AZ313" s="118"/>
      <c r="BA313" s="108" t="s">
        <v>13</v>
      </c>
      <c r="BB313" s="86">
        <f>AA313*AJ313*AS313</f>
        <v>0</v>
      </c>
      <c r="BC313" s="87"/>
      <c r="BD313" s="87"/>
      <c r="BE313" s="87"/>
      <c r="BF313" s="87"/>
      <c r="BG313" s="87"/>
      <c r="BH313" s="87"/>
      <c r="BI313" s="88"/>
      <c r="BJ313" s="92"/>
      <c r="BK313" s="92"/>
      <c r="BL313" s="92"/>
      <c r="BM313" s="92"/>
      <c r="BN313" s="92"/>
      <c r="BO313" s="92"/>
      <c r="BP313" s="92"/>
      <c r="BQ313" s="92"/>
      <c r="BR313" s="92"/>
      <c r="BS313" s="92"/>
      <c r="BT313" s="92"/>
      <c r="BU313" s="92"/>
      <c r="BV313" s="92"/>
      <c r="BW313" s="93"/>
    </row>
    <row r="314" spans="2:75" ht="12" customHeight="1" x14ac:dyDescent="0.4">
      <c r="B314" s="105"/>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7"/>
      <c r="AA314" s="89"/>
      <c r="AB314" s="90"/>
      <c r="AC314" s="90"/>
      <c r="AD314" s="90"/>
      <c r="AE314" s="90"/>
      <c r="AF314" s="90"/>
      <c r="AG314" s="90"/>
      <c r="AH314" s="91"/>
      <c r="AI314" s="109"/>
      <c r="AJ314" s="113"/>
      <c r="AK314" s="114"/>
      <c r="AL314" s="114"/>
      <c r="AM314" s="114"/>
      <c r="AN314" s="114"/>
      <c r="AO314" s="114"/>
      <c r="AP314" s="114"/>
      <c r="AQ314" s="115"/>
      <c r="AR314" s="109"/>
      <c r="AS314" s="119"/>
      <c r="AT314" s="120"/>
      <c r="AU314" s="120"/>
      <c r="AV314" s="120"/>
      <c r="AW314" s="120"/>
      <c r="AX314" s="120"/>
      <c r="AY314" s="120"/>
      <c r="AZ314" s="121"/>
      <c r="BA314" s="109"/>
      <c r="BB314" s="89"/>
      <c r="BC314" s="90"/>
      <c r="BD314" s="90"/>
      <c r="BE314" s="90"/>
      <c r="BF314" s="90"/>
      <c r="BG314" s="90"/>
      <c r="BH314" s="90"/>
      <c r="BI314" s="91"/>
      <c r="BJ314" s="94"/>
      <c r="BK314" s="94"/>
      <c r="BL314" s="94"/>
      <c r="BM314" s="94"/>
      <c r="BN314" s="94"/>
      <c r="BO314" s="94"/>
      <c r="BP314" s="94"/>
      <c r="BQ314" s="94"/>
      <c r="BR314" s="94"/>
      <c r="BS314" s="94"/>
      <c r="BT314" s="94"/>
      <c r="BU314" s="94"/>
      <c r="BV314" s="94"/>
      <c r="BW314" s="95"/>
    </row>
    <row r="315" spans="2:75" ht="12" customHeight="1" x14ac:dyDescent="0.4">
      <c r="B315" s="105"/>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7"/>
      <c r="AA315" s="89"/>
      <c r="AB315" s="90"/>
      <c r="AC315" s="90"/>
      <c r="AD315" s="90"/>
      <c r="AE315" s="90"/>
      <c r="AF315" s="90"/>
      <c r="AG315" s="90"/>
      <c r="AH315" s="91"/>
      <c r="AI315" s="109" t="s">
        <v>12</v>
      </c>
      <c r="AJ315" s="113"/>
      <c r="AK315" s="114"/>
      <c r="AL315" s="114"/>
      <c r="AM315" s="114"/>
      <c r="AN315" s="114"/>
      <c r="AO315" s="114"/>
      <c r="AP315" s="114"/>
      <c r="AQ315" s="115"/>
      <c r="AR315" s="109" t="s">
        <v>12</v>
      </c>
      <c r="AS315" s="119"/>
      <c r="AT315" s="120"/>
      <c r="AU315" s="120"/>
      <c r="AV315" s="120"/>
      <c r="AW315" s="120"/>
      <c r="AX315" s="120"/>
      <c r="AY315" s="120"/>
      <c r="AZ315" s="121"/>
      <c r="BA315" s="109" t="s">
        <v>13</v>
      </c>
      <c r="BB315" s="89">
        <f>AA315*AJ315*AS315</f>
        <v>0</v>
      </c>
      <c r="BC315" s="90"/>
      <c r="BD315" s="90"/>
      <c r="BE315" s="90"/>
      <c r="BF315" s="90"/>
      <c r="BG315" s="90"/>
      <c r="BH315" s="90"/>
      <c r="BI315" s="91"/>
      <c r="BJ315" s="94"/>
      <c r="BK315" s="94"/>
      <c r="BL315" s="94"/>
      <c r="BM315" s="94"/>
      <c r="BN315" s="94"/>
      <c r="BO315" s="94"/>
      <c r="BP315" s="94"/>
      <c r="BQ315" s="94"/>
      <c r="BR315" s="94"/>
      <c r="BS315" s="94"/>
      <c r="BT315" s="94"/>
      <c r="BU315" s="94"/>
      <c r="BV315" s="94"/>
      <c r="BW315" s="95"/>
    </row>
    <row r="316" spans="2:75" ht="12" customHeight="1" x14ac:dyDescent="0.4">
      <c r="B316" s="105"/>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7"/>
      <c r="AA316" s="89"/>
      <c r="AB316" s="90"/>
      <c r="AC316" s="90"/>
      <c r="AD316" s="90"/>
      <c r="AE316" s="90"/>
      <c r="AF316" s="90"/>
      <c r="AG316" s="90"/>
      <c r="AH316" s="91"/>
      <c r="AI316" s="109"/>
      <c r="AJ316" s="113"/>
      <c r="AK316" s="114"/>
      <c r="AL316" s="114"/>
      <c r="AM316" s="114"/>
      <c r="AN316" s="114"/>
      <c r="AO316" s="114"/>
      <c r="AP316" s="114"/>
      <c r="AQ316" s="115"/>
      <c r="AR316" s="109"/>
      <c r="AS316" s="119"/>
      <c r="AT316" s="120"/>
      <c r="AU316" s="120"/>
      <c r="AV316" s="120"/>
      <c r="AW316" s="120"/>
      <c r="AX316" s="120"/>
      <c r="AY316" s="120"/>
      <c r="AZ316" s="121"/>
      <c r="BA316" s="109"/>
      <c r="BB316" s="89"/>
      <c r="BC316" s="90"/>
      <c r="BD316" s="90"/>
      <c r="BE316" s="90"/>
      <c r="BF316" s="90"/>
      <c r="BG316" s="90"/>
      <c r="BH316" s="90"/>
      <c r="BI316" s="91"/>
      <c r="BJ316" s="94"/>
      <c r="BK316" s="94"/>
      <c r="BL316" s="94"/>
      <c r="BM316" s="94"/>
      <c r="BN316" s="94"/>
      <c r="BO316" s="94"/>
      <c r="BP316" s="94"/>
      <c r="BQ316" s="94"/>
      <c r="BR316" s="94"/>
      <c r="BS316" s="94"/>
      <c r="BT316" s="94"/>
      <c r="BU316" s="94"/>
      <c r="BV316" s="94"/>
      <c r="BW316" s="95"/>
    </row>
    <row r="317" spans="2:75" ht="12" customHeight="1" x14ac:dyDescent="0.4">
      <c r="B317" s="105"/>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7"/>
      <c r="AA317" s="89"/>
      <c r="AB317" s="90"/>
      <c r="AC317" s="90"/>
      <c r="AD317" s="90"/>
      <c r="AE317" s="90"/>
      <c r="AF317" s="90"/>
      <c r="AG317" s="90"/>
      <c r="AH317" s="91"/>
      <c r="AI317" s="109" t="s">
        <v>12</v>
      </c>
      <c r="AJ317" s="113"/>
      <c r="AK317" s="114"/>
      <c r="AL317" s="114"/>
      <c r="AM317" s="114"/>
      <c r="AN317" s="114"/>
      <c r="AO317" s="114"/>
      <c r="AP317" s="114"/>
      <c r="AQ317" s="115"/>
      <c r="AR317" s="109" t="s">
        <v>12</v>
      </c>
      <c r="AS317" s="119"/>
      <c r="AT317" s="120"/>
      <c r="AU317" s="120"/>
      <c r="AV317" s="120"/>
      <c r="AW317" s="120"/>
      <c r="AX317" s="120"/>
      <c r="AY317" s="120"/>
      <c r="AZ317" s="121"/>
      <c r="BA317" s="109" t="s">
        <v>13</v>
      </c>
      <c r="BB317" s="89">
        <f>AA317*AJ317*AS317</f>
        <v>0</v>
      </c>
      <c r="BC317" s="90"/>
      <c r="BD317" s="90"/>
      <c r="BE317" s="90"/>
      <c r="BF317" s="90"/>
      <c r="BG317" s="90"/>
      <c r="BH317" s="90"/>
      <c r="BI317" s="91"/>
      <c r="BJ317" s="94"/>
      <c r="BK317" s="94"/>
      <c r="BL317" s="94"/>
      <c r="BM317" s="94"/>
      <c r="BN317" s="94"/>
      <c r="BO317" s="94"/>
      <c r="BP317" s="94"/>
      <c r="BQ317" s="94"/>
      <c r="BR317" s="94"/>
      <c r="BS317" s="94"/>
      <c r="BT317" s="94"/>
      <c r="BU317" s="94"/>
      <c r="BV317" s="94"/>
      <c r="BW317" s="95"/>
    </row>
    <row r="318" spans="2:75" ht="12" customHeight="1" x14ac:dyDescent="0.4">
      <c r="B318" s="105"/>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7"/>
      <c r="AA318" s="89"/>
      <c r="AB318" s="90"/>
      <c r="AC318" s="90"/>
      <c r="AD318" s="90"/>
      <c r="AE318" s="90"/>
      <c r="AF318" s="90"/>
      <c r="AG318" s="90"/>
      <c r="AH318" s="91"/>
      <c r="AI318" s="109"/>
      <c r="AJ318" s="113"/>
      <c r="AK318" s="114"/>
      <c r="AL318" s="114"/>
      <c r="AM318" s="114"/>
      <c r="AN318" s="114"/>
      <c r="AO318" s="114"/>
      <c r="AP318" s="114"/>
      <c r="AQ318" s="115"/>
      <c r="AR318" s="109"/>
      <c r="AS318" s="119"/>
      <c r="AT318" s="120"/>
      <c r="AU318" s="120"/>
      <c r="AV318" s="120"/>
      <c r="AW318" s="120"/>
      <c r="AX318" s="120"/>
      <c r="AY318" s="120"/>
      <c r="AZ318" s="121"/>
      <c r="BA318" s="109"/>
      <c r="BB318" s="89"/>
      <c r="BC318" s="90"/>
      <c r="BD318" s="90"/>
      <c r="BE318" s="90"/>
      <c r="BF318" s="90"/>
      <c r="BG318" s="90"/>
      <c r="BH318" s="90"/>
      <c r="BI318" s="91"/>
      <c r="BJ318" s="94"/>
      <c r="BK318" s="94"/>
      <c r="BL318" s="94"/>
      <c r="BM318" s="94"/>
      <c r="BN318" s="94"/>
      <c r="BO318" s="94"/>
      <c r="BP318" s="94"/>
      <c r="BQ318" s="94"/>
      <c r="BR318" s="94"/>
      <c r="BS318" s="94"/>
      <c r="BT318" s="94"/>
      <c r="BU318" s="94"/>
      <c r="BV318" s="94"/>
      <c r="BW318" s="95"/>
    </row>
    <row r="319" spans="2:75" ht="12" customHeight="1" x14ac:dyDescent="0.4">
      <c r="B319" s="105"/>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7"/>
      <c r="AA319" s="89"/>
      <c r="AB319" s="90"/>
      <c r="AC319" s="90"/>
      <c r="AD319" s="90"/>
      <c r="AE319" s="90"/>
      <c r="AF319" s="90"/>
      <c r="AG319" s="90"/>
      <c r="AH319" s="91"/>
      <c r="AI319" s="109" t="s">
        <v>12</v>
      </c>
      <c r="AJ319" s="135"/>
      <c r="AK319" s="136"/>
      <c r="AL319" s="136"/>
      <c r="AM319" s="136"/>
      <c r="AN319" s="136"/>
      <c r="AO319" s="136"/>
      <c r="AP319" s="136"/>
      <c r="AQ319" s="137"/>
      <c r="AR319" s="109" t="s">
        <v>12</v>
      </c>
      <c r="AS319" s="119"/>
      <c r="AT319" s="120"/>
      <c r="AU319" s="120"/>
      <c r="AV319" s="120"/>
      <c r="AW319" s="120"/>
      <c r="AX319" s="120"/>
      <c r="AY319" s="120"/>
      <c r="AZ319" s="121"/>
      <c r="BA319" s="109" t="s">
        <v>13</v>
      </c>
      <c r="BB319" s="89">
        <f>AA319*AJ319*AS319</f>
        <v>0</v>
      </c>
      <c r="BC319" s="90"/>
      <c r="BD319" s="90"/>
      <c r="BE319" s="90"/>
      <c r="BF319" s="90"/>
      <c r="BG319" s="90"/>
      <c r="BH319" s="90"/>
      <c r="BI319" s="91"/>
      <c r="BJ319" s="94"/>
      <c r="BK319" s="94"/>
      <c r="BL319" s="94"/>
      <c r="BM319" s="94"/>
      <c r="BN319" s="94"/>
      <c r="BO319" s="94"/>
      <c r="BP319" s="94"/>
      <c r="BQ319" s="94"/>
      <c r="BR319" s="94"/>
      <c r="BS319" s="94"/>
      <c r="BT319" s="94"/>
      <c r="BU319" s="94"/>
      <c r="BV319" s="94"/>
      <c r="BW319" s="95"/>
    </row>
    <row r="320" spans="2:75" ht="12" customHeight="1" x14ac:dyDescent="0.4">
      <c r="B320" s="105"/>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7"/>
      <c r="AA320" s="89"/>
      <c r="AB320" s="90"/>
      <c r="AC320" s="90"/>
      <c r="AD320" s="90"/>
      <c r="AE320" s="90"/>
      <c r="AF320" s="90"/>
      <c r="AG320" s="90"/>
      <c r="AH320" s="91"/>
      <c r="AI320" s="109"/>
      <c r="AJ320" s="135"/>
      <c r="AK320" s="136"/>
      <c r="AL320" s="136"/>
      <c r="AM320" s="136"/>
      <c r="AN320" s="136"/>
      <c r="AO320" s="136"/>
      <c r="AP320" s="136"/>
      <c r="AQ320" s="137"/>
      <c r="AR320" s="109"/>
      <c r="AS320" s="119"/>
      <c r="AT320" s="120"/>
      <c r="AU320" s="120"/>
      <c r="AV320" s="120"/>
      <c r="AW320" s="120"/>
      <c r="AX320" s="120"/>
      <c r="AY320" s="120"/>
      <c r="AZ320" s="121"/>
      <c r="BA320" s="109"/>
      <c r="BB320" s="89"/>
      <c r="BC320" s="90"/>
      <c r="BD320" s="90"/>
      <c r="BE320" s="90"/>
      <c r="BF320" s="90"/>
      <c r="BG320" s="90"/>
      <c r="BH320" s="90"/>
      <c r="BI320" s="91"/>
      <c r="BJ320" s="94"/>
      <c r="BK320" s="94"/>
      <c r="BL320" s="94"/>
      <c r="BM320" s="94"/>
      <c r="BN320" s="94"/>
      <c r="BO320" s="94"/>
      <c r="BP320" s="94"/>
      <c r="BQ320" s="94"/>
      <c r="BR320" s="94"/>
      <c r="BS320" s="94"/>
      <c r="BT320" s="94"/>
      <c r="BU320" s="94"/>
      <c r="BV320" s="94"/>
      <c r="BW320" s="95"/>
    </row>
    <row r="321" spans="2:75" ht="12" customHeight="1" x14ac:dyDescent="0.4">
      <c r="B321" s="105"/>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7"/>
      <c r="AA321" s="89"/>
      <c r="AB321" s="90"/>
      <c r="AC321" s="90"/>
      <c r="AD321" s="90"/>
      <c r="AE321" s="90"/>
      <c r="AF321" s="90"/>
      <c r="AG321" s="90"/>
      <c r="AH321" s="91"/>
      <c r="AI321" s="109" t="s">
        <v>12</v>
      </c>
      <c r="AJ321" s="135"/>
      <c r="AK321" s="136"/>
      <c r="AL321" s="136"/>
      <c r="AM321" s="136"/>
      <c r="AN321" s="136"/>
      <c r="AO321" s="136"/>
      <c r="AP321" s="136"/>
      <c r="AQ321" s="137"/>
      <c r="AR321" s="109" t="s">
        <v>12</v>
      </c>
      <c r="AS321" s="119"/>
      <c r="AT321" s="120"/>
      <c r="AU321" s="120"/>
      <c r="AV321" s="120"/>
      <c r="AW321" s="120"/>
      <c r="AX321" s="120"/>
      <c r="AY321" s="120"/>
      <c r="AZ321" s="121"/>
      <c r="BA321" s="109" t="s">
        <v>13</v>
      </c>
      <c r="BB321" s="89">
        <f>AA321*AJ321*AS321</f>
        <v>0</v>
      </c>
      <c r="BC321" s="90"/>
      <c r="BD321" s="90"/>
      <c r="BE321" s="90"/>
      <c r="BF321" s="90"/>
      <c r="BG321" s="90"/>
      <c r="BH321" s="90"/>
      <c r="BI321" s="91"/>
      <c r="BJ321" s="94"/>
      <c r="BK321" s="94"/>
      <c r="BL321" s="94"/>
      <c r="BM321" s="94"/>
      <c r="BN321" s="94"/>
      <c r="BO321" s="94"/>
      <c r="BP321" s="94"/>
      <c r="BQ321" s="94"/>
      <c r="BR321" s="94"/>
      <c r="BS321" s="94"/>
      <c r="BT321" s="94"/>
      <c r="BU321" s="94"/>
      <c r="BV321" s="94"/>
      <c r="BW321" s="95"/>
    </row>
    <row r="322" spans="2:75" ht="12" customHeight="1" x14ac:dyDescent="0.4">
      <c r="B322" s="105"/>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7"/>
      <c r="AA322" s="89"/>
      <c r="AB322" s="90"/>
      <c r="AC322" s="90"/>
      <c r="AD322" s="90"/>
      <c r="AE322" s="90"/>
      <c r="AF322" s="90"/>
      <c r="AG322" s="90"/>
      <c r="AH322" s="91"/>
      <c r="AI322" s="109"/>
      <c r="AJ322" s="135"/>
      <c r="AK322" s="136"/>
      <c r="AL322" s="136"/>
      <c r="AM322" s="136"/>
      <c r="AN322" s="136"/>
      <c r="AO322" s="136"/>
      <c r="AP322" s="136"/>
      <c r="AQ322" s="137"/>
      <c r="AR322" s="109"/>
      <c r="AS322" s="119"/>
      <c r="AT322" s="120"/>
      <c r="AU322" s="120"/>
      <c r="AV322" s="120"/>
      <c r="AW322" s="120"/>
      <c r="AX322" s="120"/>
      <c r="AY322" s="120"/>
      <c r="AZ322" s="121"/>
      <c r="BA322" s="109"/>
      <c r="BB322" s="89"/>
      <c r="BC322" s="90"/>
      <c r="BD322" s="90"/>
      <c r="BE322" s="90"/>
      <c r="BF322" s="90"/>
      <c r="BG322" s="90"/>
      <c r="BH322" s="90"/>
      <c r="BI322" s="91"/>
      <c r="BJ322" s="94"/>
      <c r="BK322" s="94"/>
      <c r="BL322" s="94"/>
      <c r="BM322" s="94"/>
      <c r="BN322" s="94"/>
      <c r="BO322" s="94"/>
      <c r="BP322" s="94"/>
      <c r="BQ322" s="94"/>
      <c r="BR322" s="94"/>
      <c r="BS322" s="94"/>
      <c r="BT322" s="94"/>
      <c r="BU322" s="94"/>
      <c r="BV322" s="94"/>
      <c r="BW322" s="95"/>
    </row>
    <row r="323" spans="2:75" ht="12" customHeight="1" x14ac:dyDescent="0.4">
      <c r="B323" s="105"/>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7"/>
      <c r="AA323" s="89"/>
      <c r="AB323" s="90"/>
      <c r="AC323" s="90"/>
      <c r="AD323" s="90"/>
      <c r="AE323" s="90"/>
      <c r="AF323" s="90"/>
      <c r="AG323" s="90"/>
      <c r="AH323" s="91"/>
      <c r="AI323" s="109" t="s">
        <v>12</v>
      </c>
      <c r="AJ323" s="135"/>
      <c r="AK323" s="136"/>
      <c r="AL323" s="136"/>
      <c r="AM323" s="136"/>
      <c r="AN323" s="136"/>
      <c r="AO323" s="136"/>
      <c r="AP323" s="136"/>
      <c r="AQ323" s="137"/>
      <c r="AR323" s="109" t="s">
        <v>12</v>
      </c>
      <c r="AS323" s="119"/>
      <c r="AT323" s="120"/>
      <c r="AU323" s="120"/>
      <c r="AV323" s="120"/>
      <c r="AW323" s="120"/>
      <c r="AX323" s="120"/>
      <c r="AY323" s="120"/>
      <c r="AZ323" s="121"/>
      <c r="BA323" s="109" t="s">
        <v>13</v>
      </c>
      <c r="BB323" s="89">
        <f>AA323*AJ323*AS323</f>
        <v>0</v>
      </c>
      <c r="BC323" s="90"/>
      <c r="BD323" s="90"/>
      <c r="BE323" s="90"/>
      <c r="BF323" s="90"/>
      <c r="BG323" s="90"/>
      <c r="BH323" s="90"/>
      <c r="BI323" s="91"/>
      <c r="BJ323" s="94"/>
      <c r="BK323" s="94"/>
      <c r="BL323" s="94"/>
      <c r="BM323" s="94"/>
      <c r="BN323" s="94"/>
      <c r="BO323" s="94"/>
      <c r="BP323" s="94"/>
      <c r="BQ323" s="94"/>
      <c r="BR323" s="94"/>
      <c r="BS323" s="94"/>
      <c r="BT323" s="94"/>
      <c r="BU323" s="94"/>
      <c r="BV323" s="94"/>
      <c r="BW323" s="95"/>
    </row>
    <row r="324" spans="2:75" ht="12" customHeight="1" x14ac:dyDescent="0.4">
      <c r="B324" s="105"/>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7"/>
      <c r="AA324" s="89"/>
      <c r="AB324" s="90"/>
      <c r="AC324" s="90"/>
      <c r="AD324" s="90"/>
      <c r="AE324" s="90"/>
      <c r="AF324" s="90"/>
      <c r="AG324" s="90"/>
      <c r="AH324" s="91"/>
      <c r="AI324" s="109"/>
      <c r="AJ324" s="135"/>
      <c r="AK324" s="136"/>
      <c r="AL324" s="136"/>
      <c r="AM324" s="136"/>
      <c r="AN324" s="136"/>
      <c r="AO324" s="136"/>
      <c r="AP324" s="136"/>
      <c r="AQ324" s="137"/>
      <c r="AR324" s="109"/>
      <c r="AS324" s="119"/>
      <c r="AT324" s="120"/>
      <c r="AU324" s="120"/>
      <c r="AV324" s="120"/>
      <c r="AW324" s="120"/>
      <c r="AX324" s="120"/>
      <c r="AY324" s="120"/>
      <c r="AZ324" s="121"/>
      <c r="BA324" s="109"/>
      <c r="BB324" s="89"/>
      <c r="BC324" s="90"/>
      <c r="BD324" s="90"/>
      <c r="BE324" s="90"/>
      <c r="BF324" s="90"/>
      <c r="BG324" s="90"/>
      <c r="BH324" s="90"/>
      <c r="BI324" s="91"/>
      <c r="BJ324" s="94"/>
      <c r="BK324" s="94"/>
      <c r="BL324" s="94"/>
      <c r="BM324" s="94"/>
      <c r="BN324" s="94"/>
      <c r="BO324" s="94"/>
      <c r="BP324" s="94"/>
      <c r="BQ324" s="94"/>
      <c r="BR324" s="94"/>
      <c r="BS324" s="94"/>
      <c r="BT324" s="94"/>
      <c r="BU324" s="94"/>
      <c r="BV324" s="94"/>
      <c r="BW324" s="95"/>
    </row>
    <row r="325" spans="2:75" ht="12" customHeight="1" x14ac:dyDescent="0.4">
      <c r="B325" s="105"/>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7"/>
      <c r="AA325" s="89"/>
      <c r="AB325" s="90"/>
      <c r="AC325" s="90"/>
      <c r="AD325" s="90"/>
      <c r="AE325" s="90"/>
      <c r="AF325" s="90"/>
      <c r="AG325" s="90"/>
      <c r="AH325" s="91"/>
      <c r="AI325" s="109" t="s">
        <v>12</v>
      </c>
      <c r="AJ325" s="113"/>
      <c r="AK325" s="114"/>
      <c r="AL325" s="114"/>
      <c r="AM325" s="114"/>
      <c r="AN325" s="114"/>
      <c r="AO325" s="114"/>
      <c r="AP325" s="114"/>
      <c r="AQ325" s="115"/>
      <c r="AR325" s="109" t="s">
        <v>12</v>
      </c>
      <c r="AS325" s="119"/>
      <c r="AT325" s="120"/>
      <c r="AU325" s="120"/>
      <c r="AV325" s="120"/>
      <c r="AW325" s="120"/>
      <c r="AX325" s="120"/>
      <c r="AY325" s="120"/>
      <c r="AZ325" s="121"/>
      <c r="BA325" s="109" t="s">
        <v>13</v>
      </c>
      <c r="BB325" s="89">
        <f>AA325*AJ325*AS325</f>
        <v>0</v>
      </c>
      <c r="BC325" s="90"/>
      <c r="BD325" s="90"/>
      <c r="BE325" s="90"/>
      <c r="BF325" s="90"/>
      <c r="BG325" s="90"/>
      <c r="BH325" s="90"/>
      <c r="BI325" s="91"/>
      <c r="BJ325" s="94"/>
      <c r="BK325" s="94"/>
      <c r="BL325" s="94"/>
      <c r="BM325" s="94"/>
      <c r="BN325" s="94"/>
      <c r="BO325" s="94"/>
      <c r="BP325" s="94"/>
      <c r="BQ325" s="94"/>
      <c r="BR325" s="94"/>
      <c r="BS325" s="94"/>
      <c r="BT325" s="94"/>
      <c r="BU325" s="94"/>
      <c r="BV325" s="94"/>
      <c r="BW325" s="95"/>
    </row>
    <row r="326" spans="2:75" ht="12" customHeight="1" x14ac:dyDescent="0.4">
      <c r="B326" s="105"/>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7"/>
      <c r="AA326" s="89"/>
      <c r="AB326" s="90"/>
      <c r="AC326" s="90"/>
      <c r="AD326" s="90"/>
      <c r="AE326" s="90"/>
      <c r="AF326" s="90"/>
      <c r="AG326" s="90"/>
      <c r="AH326" s="91"/>
      <c r="AI326" s="109"/>
      <c r="AJ326" s="113"/>
      <c r="AK326" s="114"/>
      <c r="AL326" s="114"/>
      <c r="AM326" s="114"/>
      <c r="AN326" s="114"/>
      <c r="AO326" s="114"/>
      <c r="AP326" s="114"/>
      <c r="AQ326" s="115"/>
      <c r="AR326" s="109"/>
      <c r="AS326" s="119"/>
      <c r="AT326" s="120"/>
      <c r="AU326" s="120"/>
      <c r="AV326" s="120"/>
      <c r="AW326" s="120"/>
      <c r="AX326" s="120"/>
      <c r="AY326" s="120"/>
      <c r="AZ326" s="121"/>
      <c r="BA326" s="109"/>
      <c r="BB326" s="89"/>
      <c r="BC326" s="90"/>
      <c r="BD326" s="90"/>
      <c r="BE326" s="90"/>
      <c r="BF326" s="90"/>
      <c r="BG326" s="90"/>
      <c r="BH326" s="90"/>
      <c r="BI326" s="91"/>
      <c r="BJ326" s="94"/>
      <c r="BK326" s="94"/>
      <c r="BL326" s="94"/>
      <c r="BM326" s="94"/>
      <c r="BN326" s="94"/>
      <c r="BO326" s="94"/>
      <c r="BP326" s="94"/>
      <c r="BQ326" s="94"/>
      <c r="BR326" s="94"/>
      <c r="BS326" s="94"/>
      <c r="BT326" s="94"/>
      <c r="BU326" s="94"/>
      <c r="BV326" s="94"/>
      <c r="BW326" s="95"/>
    </row>
    <row r="327" spans="2:75" ht="12" customHeight="1" x14ac:dyDescent="0.4">
      <c r="B327" s="105"/>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7"/>
      <c r="AA327" s="89"/>
      <c r="AB327" s="90"/>
      <c r="AC327" s="90"/>
      <c r="AD327" s="90"/>
      <c r="AE327" s="90"/>
      <c r="AF327" s="90"/>
      <c r="AG327" s="90"/>
      <c r="AH327" s="91"/>
      <c r="AI327" s="109" t="s">
        <v>12</v>
      </c>
      <c r="AJ327" s="113"/>
      <c r="AK327" s="114"/>
      <c r="AL327" s="114"/>
      <c r="AM327" s="114"/>
      <c r="AN327" s="114"/>
      <c r="AO327" s="114"/>
      <c r="AP327" s="114"/>
      <c r="AQ327" s="115"/>
      <c r="AR327" s="109" t="s">
        <v>12</v>
      </c>
      <c r="AS327" s="119"/>
      <c r="AT327" s="120"/>
      <c r="AU327" s="120"/>
      <c r="AV327" s="120"/>
      <c r="AW327" s="120"/>
      <c r="AX327" s="120"/>
      <c r="AY327" s="120"/>
      <c r="AZ327" s="121"/>
      <c r="BA327" s="109" t="s">
        <v>13</v>
      </c>
      <c r="BB327" s="89">
        <f>AA327*AJ327*AS327</f>
        <v>0</v>
      </c>
      <c r="BC327" s="90"/>
      <c r="BD327" s="90"/>
      <c r="BE327" s="90"/>
      <c r="BF327" s="90"/>
      <c r="BG327" s="90"/>
      <c r="BH327" s="90"/>
      <c r="BI327" s="91"/>
      <c r="BJ327" s="94"/>
      <c r="BK327" s="94"/>
      <c r="BL327" s="94"/>
      <c r="BM327" s="94"/>
      <c r="BN327" s="94"/>
      <c r="BO327" s="94"/>
      <c r="BP327" s="94"/>
      <c r="BQ327" s="94"/>
      <c r="BR327" s="94"/>
      <c r="BS327" s="94"/>
      <c r="BT327" s="94"/>
      <c r="BU327" s="94"/>
      <c r="BV327" s="94"/>
      <c r="BW327" s="95"/>
    </row>
    <row r="328" spans="2:75" ht="12" customHeight="1" x14ac:dyDescent="0.4">
      <c r="B328" s="105"/>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7"/>
      <c r="AA328" s="89"/>
      <c r="AB328" s="90"/>
      <c r="AC328" s="90"/>
      <c r="AD328" s="90"/>
      <c r="AE328" s="90"/>
      <c r="AF328" s="90"/>
      <c r="AG328" s="90"/>
      <c r="AH328" s="91"/>
      <c r="AI328" s="109"/>
      <c r="AJ328" s="113"/>
      <c r="AK328" s="114"/>
      <c r="AL328" s="114"/>
      <c r="AM328" s="114"/>
      <c r="AN328" s="114"/>
      <c r="AO328" s="114"/>
      <c r="AP328" s="114"/>
      <c r="AQ328" s="115"/>
      <c r="AR328" s="109"/>
      <c r="AS328" s="119"/>
      <c r="AT328" s="120"/>
      <c r="AU328" s="120"/>
      <c r="AV328" s="120"/>
      <c r="AW328" s="120"/>
      <c r="AX328" s="120"/>
      <c r="AY328" s="120"/>
      <c r="AZ328" s="121"/>
      <c r="BA328" s="109"/>
      <c r="BB328" s="89"/>
      <c r="BC328" s="90"/>
      <c r="BD328" s="90"/>
      <c r="BE328" s="90"/>
      <c r="BF328" s="90"/>
      <c r="BG328" s="90"/>
      <c r="BH328" s="90"/>
      <c r="BI328" s="91"/>
      <c r="BJ328" s="94"/>
      <c r="BK328" s="94"/>
      <c r="BL328" s="94"/>
      <c r="BM328" s="94"/>
      <c r="BN328" s="94"/>
      <c r="BO328" s="94"/>
      <c r="BP328" s="94"/>
      <c r="BQ328" s="94"/>
      <c r="BR328" s="94"/>
      <c r="BS328" s="94"/>
      <c r="BT328" s="94"/>
      <c r="BU328" s="94"/>
      <c r="BV328" s="94"/>
      <c r="BW328" s="95"/>
    </row>
    <row r="329" spans="2:75" ht="12" customHeight="1" x14ac:dyDescent="0.4">
      <c r="B329" s="105"/>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7"/>
      <c r="AA329" s="89"/>
      <c r="AB329" s="90"/>
      <c r="AC329" s="90"/>
      <c r="AD329" s="90"/>
      <c r="AE329" s="90"/>
      <c r="AF329" s="90"/>
      <c r="AG329" s="90"/>
      <c r="AH329" s="91"/>
      <c r="AI329" s="109" t="s">
        <v>12</v>
      </c>
      <c r="AJ329" s="113"/>
      <c r="AK329" s="114"/>
      <c r="AL329" s="114"/>
      <c r="AM329" s="114"/>
      <c r="AN329" s="114"/>
      <c r="AO329" s="114"/>
      <c r="AP329" s="114"/>
      <c r="AQ329" s="115"/>
      <c r="AR329" s="109" t="s">
        <v>12</v>
      </c>
      <c r="AS329" s="119"/>
      <c r="AT329" s="120"/>
      <c r="AU329" s="120"/>
      <c r="AV329" s="120"/>
      <c r="AW329" s="120"/>
      <c r="AX329" s="120"/>
      <c r="AY329" s="120"/>
      <c r="AZ329" s="121"/>
      <c r="BA329" s="109" t="s">
        <v>13</v>
      </c>
      <c r="BB329" s="89">
        <f>AA329*AJ329*AS329</f>
        <v>0</v>
      </c>
      <c r="BC329" s="90"/>
      <c r="BD329" s="90"/>
      <c r="BE329" s="90"/>
      <c r="BF329" s="90"/>
      <c r="BG329" s="90"/>
      <c r="BH329" s="90"/>
      <c r="BI329" s="91"/>
      <c r="BJ329" s="94"/>
      <c r="BK329" s="94"/>
      <c r="BL329" s="94"/>
      <c r="BM329" s="94"/>
      <c r="BN329" s="94"/>
      <c r="BO329" s="94"/>
      <c r="BP329" s="94"/>
      <c r="BQ329" s="94"/>
      <c r="BR329" s="94"/>
      <c r="BS329" s="94"/>
      <c r="BT329" s="94"/>
      <c r="BU329" s="94"/>
      <c r="BV329" s="94"/>
      <c r="BW329" s="95"/>
    </row>
    <row r="330" spans="2:75" ht="12" customHeight="1" x14ac:dyDescent="0.4">
      <c r="B330" s="105"/>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7"/>
      <c r="AA330" s="89"/>
      <c r="AB330" s="90"/>
      <c r="AC330" s="90"/>
      <c r="AD330" s="90"/>
      <c r="AE330" s="90"/>
      <c r="AF330" s="90"/>
      <c r="AG330" s="90"/>
      <c r="AH330" s="91"/>
      <c r="AI330" s="109"/>
      <c r="AJ330" s="113"/>
      <c r="AK330" s="114"/>
      <c r="AL330" s="114"/>
      <c r="AM330" s="114"/>
      <c r="AN330" s="114"/>
      <c r="AO330" s="114"/>
      <c r="AP330" s="114"/>
      <c r="AQ330" s="115"/>
      <c r="AR330" s="109"/>
      <c r="AS330" s="119"/>
      <c r="AT330" s="120"/>
      <c r="AU330" s="120"/>
      <c r="AV330" s="120"/>
      <c r="AW330" s="120"/>
      <c r="AX330" s="120"/>
      <c r="AY330" s="120"/>
      <c r="AZ330" s="121"/>
      <c r="BA330" s="109"/>
      <c r="BB330" s="89"/>
      <c r="BC330" s="90"/>
      <c r="BD330" s="90"/>
      <c r="BE330" s="90"/>
      <c r="BF330" s="90"/>
      <c r="BG330" s="90"/>
      <c r="BH330" s="90"/>
      <c r="BI330" s="91"/>
      <c r="BJ330" s="94"/>
      <c r="BK330" s="94"/>
      <c r="BL330" s="94"/>
      <c r="BM330" s="94"/>
      <c r="BN330" s="94"/>
      <c r="BO330" s="94"/>
      <c r="BP330" s="94"/>
      <c r="BQ330" s="94"/>
      <c r="BR330" s="94"/>
      <c r="BS330" s="94"/>
      <c r="BT330" s="94"/>
      <c r="BU330" s="94"/>
      <c r="BV330" s="94"/>
      <c r="BW330" s="95"/>
    </row>
    <row r="331" spans="2:75" ht="12" customHeight="1" x14ac:dyDescent="0.4">
      <c r="B331" s="105"/>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7"/>
      <c r="AA331" s="89"/>
      <c r="AB331" s="90"/>
      <c r="AC331" s="90"/>
      <c r="AD331" s="90"/>
      <c r="AE331" s="90"/>
      <c r="AF331" s="90"/>
      <c r="AG331" s="90"/>
      <c r="AH331" s="91"/>
      <c r="AI331" s="109" t="s">
        <v>12</v>
      </c>
      <c r="AJ331" s="113"/>
      <c r="AK331" s="114"/>
      <c r="AL331" s="114"/>
      <c r="AM331" s="114"/>
      <c r="AN331" s="114"/>
      <c r="AO331" s="114"/>
      <c r="AP331" s="114"/>
      <c r="AQ331" s="115"/>
      <c r="AR331" s="109" t="s">
        <v>12</v>
      </c>
      <c r="AS331" s="119"/>
      <c r="AT331" s="120"/>
      <c r="AU331" s="120"/>
      <c r="AV331" s="120"/>
      <c r="AW331" s="120"/>
      <c r="AX331" s="120"/>
      <c r="AY331" s="120"/>
      <c r="AZ331" s="121"/>
      <c r="BA331" s="109" t="s">
        <v>13</v>
      </c>
      <c r="BB331" s="89">
        <f>AA331*AJ331*AS331</f>
        <v>0</v>
      </c>
      <c r="BC331" s="90"/>
      <c r="BD331" s="90"/>
      <c r="BE331" s="90"/>
      <c r="BF331" s="90"/>
      <c r="BG331" s="90"/>
      <c r="BH331" s="90"/>
      <c r="BI331" s="91"/>
      <c r="BJ331" s="94"/>
      <c r="BK331" s="94"/>
      <c r="BL331" s="94"/>
      <c r="BM331" s="94"/>
      <c r="BN331" s="94"/>
      <c r="BO331" s="94"/>
      <c r="BP331" s="94"/>
      <c r="BQ331" s="94"/>
      <c r="BR331" s="94"/>
      <c r="BS331" s="94"/>
      <c r="BT331" s="94"/>
      <c r="BU331" s="94"/>
      <c r="BV331" s="94"/>
      <c r="BW331" s="95"/>
    </row>
    <row r="332" spans="2:75" ht="12" customHeight="1" thickBot="1" x14ac:dyDescent="0.45">
      <c r="B332" s="163"/>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5"/>
      <c r="AA332" s="166"/>
      <c r="AB332" s="167"/>
      <c r="AC332" s="167"/>
      <c r="AD332" s="167"/>
      <c r="AE332" s="167"/>
      <c r="AF332" s="167"/>
      <c r="AG332" s="167"/>
      <c r="AH332" s="168"/>
      <c r="AI332" s="169"/>
      <c r="AJ332" s="170"/>
      <c r="AK332" s="171"/>
      <c r="AL332" s="171"/>
      <c r="AM332" s="171"/>
      <c r="AN332" s="171"/>
      <c r="AO332" s="171"/>
      <c r="AP332" s="171"/>
      <c r="AQ332" s="172"/>
      <c r="AR332" s="169"/>
      <c r="AS332" s="173"/>
      <c r="AT332" s="174"/>
      <c r="AU332" s="174"/>
      <c r="AV332" s="174"/>
      <c r="AW332" s="174"/>
      <c r="AX332" s="174"/>
      <c r="AY332" s="174"/>
      <c r="AZ332" s="175"/>
      <c r="BA332" s="138"/>
      <c r="BB332" s="129"/>
      <c r="BC332" s="130"/>
      <c r="BD332" s="130"/>
      <c r="BE332" s="130"/>
      <c r="BF332" s="130"/>
      <c r="BG332" s="130"/>
      <c r="BH332" s="130"/>
      <c r="BI332" s="131"/>
      <c r="BJ332" s="143"/>
      <c r="BK332" s="143"/>
      <c r="BL332" s="143"/>
      <c r="BM332" s="143"/>
      <c r="BN332" s="143"/>
      <c r="BO332" s="143"/>
      <c r="BP332" s="143"/>
      <c r="BQ332" s="143"/>
      <c r="BR332" s="143"/>
      <c r="BS332" s="143"/>
      <c r="BT332" s="143"/>
      <c r="BU332" s="143"/>
      <c r="BV332" s="143"/>
      <c r="BW332" s="144"/>
    </row>
    <row r="333" spans="2:75" ht="12" customHeight="1" x14ac:dyDescent="0.4">
      <c r="B333" s="145"/>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7"/>
      <c r="AA333" s="48"/>
      <c r="AB333" s="48"/>
      <c r="AC333" s="48"/>
      <c r="AD333" s="48"/>
      <c r="AE333" s="48"/>
      <c r="AF333" s="48"/>
      <c r="AG333" s="48"/>
      <c r="AH333" s="48"/>
      <c r="AI333" s="33"/>
      <c r="AJ333" s="11"/>
      <c r="AK333" s="9"/>
      <c r="AL333" s="9"/>
      <c r="AM333" s="9"/>
      <c r="AN333" s="9"/>
      <c r="AO333" s="9"/>
      <c r="AP333" s="9"/>
      <c r="AQ333" s="9"/>
      <c r="AR333" s="9"/>
      <c r="AS333" s="151" t="s">
        <v>17</v>
      </c>
      <c r="AT333" s="152"/>
      <c r="AU333" s="152"/>
      <c r="AV333" s="152"/>
      <c r="AW333" s="152"/>
      <c r="AX333" s="152"/>
      <c r="AY333" s="152"/>
      <c r="AZ333" s="152"/>
      <c r="BA333" s="153"/>
      <c r="BB333" s="157">
        <f>SUM(BB313:BI332)</f>
        <v>0</v>
      </c>
      <c r="BC333" s="158"/>
      <c r="BD333" s="158"/>
      <c r="BE333" s="158"/>
      <c r="BF333" s="158"/>
      <c r="BG333" s="158"/>
      <c r="BH333" s="158"/>
      <c r="BI333" s="159"/>
      <c r="BJ333" s="9"/>
      <c r="BK333" s="9"/>
      <c r="BL333" s="9"/>
      <c r="BM333" s="9"/>
      <c r="BN333" s="9"/>
      <c r="BO333" s="9"/>
      <c r="BP333" s="9"/>
      <c r="BQ333" s="9"/>
      <c r="BR333" s="9"/>
      <c r="BS333" s="9"/>
      <c r="BT333" s="9"/>
      <c r="BU333" s="9"/>
      <c r="BV333" s="9"/>
      <c r="BW333" s="14"/>
    </row>
    <row r="334" spans="2:75" ht="12" customHeight="1" thickBot="1" x14ac:dyDescent="0.45">
      <c r="B334" s="176"/>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8"/>
      <c r="AA334" s="179"/>
      <c r="AB334" s="179"/>
      <c r="AC334" s="179"/>
      <c r="AD334" s="179"/>
      <c r="AE334" s="179"/>
      <c r="AF334" s="179"/>
      <c r="AG334" s="179"/>
      <c r="AH334" s="179"/>
      <c r="AI334" s="35"/>
      <c r="AJ334" s="19"/>
      <c r="AK334" s="19"/>
      <c r="AL334" s="19"/>
      <c r="AM334" s="19"/>
      <c r="AN334" s="19"/>
      <c r="AO334" s="19"/>
      <c r="AP334" s="19"/>
      <c r="AQ334" s="19"/>
      <c r="AR334" s="19"/>
      <c r="AS334" s="154"/>
      <c r="AT334" s="155"/>
      <c r="AU334" s="155"/>
      <c r="AV334" s="155"/>
      <c r="AW334" s="155"/>
      <c r="AX334" s="155"/>
      <c r="AY334" s="155"/>
      <c r="AZ334" s="155"/>
      <c r="BA334" s="156"/>
      <c r="BB334" s="160"/>
      <c r="BC334" s="161"/>
      <c r="BD334" s="161"/>
      <c r="BE334" s="161"/>
      <c r="BF334" s="161"/>
      <c r="BG334" s="161"/>
      <c r="BH334" s="161"/>
      <c r="BI334" s="162"/>
      <c r="BJ334" s="19"/>
      <c r="BK334" s="19"/>
      <c r="BL334" s="19"/>
      <c r="BM334" s="19"/>
      <c r="BN334" s="19"/>
      <c r="BO334" s="19"/>
      <c r="BP334" s="19"/>
      <c r="BQ334" s="19"/>
      <c r="BR334" s="19"/>
      <c r="BS334" s="19"/>
      <c r="BT334" s="19"/>
      <c r="BU334" s="19"/>
      <c r="BV334" s="19"/>
      <c r="BW334" s="20"/>
    </row>
  </sheetData>
  <sheetProtection algorithmName="SHA-512" hashValue="bqRvy2k/EMroBMnkiiaSbXcIlrSdBOjT4hWfy0T0JjHOk2qsuhlDSQd8L1Sei+TW+t4RGfOGqiUtjZu2pgARvw==" saltValue="sb61UcV1cxTWWPHHBVN6SA==" spinCount="100000" sheet="1" objects="1" scenarios="1"/>
  <mergeCells count="1277">
    <mergeCell ref="BB331:BI332"/>
    <mergeCell ref="BJ331:BW332"/>
    <mergeCell ref="B333:Z334"/>
    <mergeCell ref="AA333:AH334"/>
    <mergeCell ref="AS333:BA334"/>
    <mergeCell ref="BB333:BI334"/>
    <mergeCell ref="BA329:BA330"/>
    <mergeCell ref="BB329:BI330"/>
    <mergeCell ref="BJ329:BW330"/>
    <mergeCell ref="B331:Z332"/>
    <mergeCell ref="AA331:AH332"/>
    <mergeCell ref="AI331:AI332"/>
    <mergeCell ref="AJ331:AQ332"/>
    <mergeCell ref="AR331:AR332"/>
    <mergeCell ref="AS331:AZ332"/>
    <mergeCell ref="BA331:BA332"/>
    <mergeCell ref="B329:Z330"/>
    <mergeCell ref="AA329:AH330"/>
    <mergeCell ref="AI329:AI330"/>
    <mergeCell ref="AJ329:AQ330"/>
    <mergeCell ref="AR329:AR330"/>
    <mergeCell ref="AS329:AZ330"/>
    <mergeCell ref="BJ325:BW326"/>
    <mergeCell ref="B327:Z328"/>
    <mergeCell ref="AA327:AH328"/>
    <mergeCell ref="AI327:AI328"/>
    <mergeCell ref="AJ327:AQ328"/>
    <mergeCell ref="AR327:AR328"/>
    <mergeCell ref="AS327:AZ328"/>
    <mergeCell ref="BA327:BA328"/>
    <mergeCell ref="BB327:BI328"/>
    <mergeCell ref="BJ327:BW328"/>
    <mergeCell ref="BB323:BI324"/>
    <mergeCell ref="BJ323:BW324"/>
    <mergeCell ref="B325:Z326"/>
    <mergeCell ref="AA325:AH326"/>
    <mergeCell ref="AI325:AI326"/>
    <mergeCell ref="AJ325:AQ326"/>
    <mergeCell ref="AR325:AR326"/>
    <mergeCell ref="AS325:AZ326"/>
    <mergeCell ref="BA325:BA326"/>
    <mergeCell ref="BB325:BI326"/>
    <mergeCell ref="BA321:BA322"/>
    <mergeCell ref="BB321:BI322"/>
    <mergeCell ref="BJ321:BW322"/>
    <mergeCell ref="B323:Z324"/>
    <mergeCell ref="AA323:AH324"/>
    <mergeCell ref="AI323:AI324"/>
    <mergeCell ref="AJ323:AQ324"/>
    <mergeCell ref="AR323:AR324"/>
    <mergeCell ref="AS323:AZ324"/>
    <mergeCell ref="BA323:BA324"/>
    <mergeCell ref="B321:Z322"/>
    <mergeCell ref="AA321:AH322"/>
    <mergeCell ref="AI321:AI322"/>
    <mergeCell ref="AJ321:AQ322"/>
    <mergeCell ref="AR321:AR322"/>
    <mergeCell ref="AS321:AZ322"/>
    <mergeCell ref="BJ317:BW318"/>
    <mergeCell ref="B319:Z320"/>
    <mergeCell ref="AA319:AH320"/>
    <mergeCell ref="AI319:AI320"/>
    <mergeCell ref="AJ319:AQ320"/>
    <mergeCell ref="AR319:AR320"/>
    <mergeCell ref="AS319:AZ320"/>
    <mergeCell ref="BA319:BA320"/>
    <mergeCell ref="BB319:BI320"/>
    <mergeCell ref="BJ319:BW320"/>
    <mergeCell ref="BB315:BI316"/>
    <mergeCell ref="BJ315:BW316"/>
    <mergeCell ref="B317:Z318"/>
    <mergeCell ref="AA317:AH318"/>
    <mergeCell ref="AI317:AI318"/>
    <mergeCell ref="AJ317:AQ318"/>
    <mergeCell ref="AR317:AR318"/>
    <mergeCell ref="AS317:AZ318"/>
    <mergeCell ref="BA317:BA318"/>
    <mergeCell ref="BB317:BI318"/>
    <mergeCell ref="BA313:BA314"/>
    <mergeCell ref="BB313:BI314"/>
    <mergeCell ref="BJ313:BW314"/>
    <mergeCell ref="B315:Z316"/>
    <mergeCell ref="AA315:AH316"/>
    <mergeCell ref="AI315:AI316"/>
    <mergeCell ref="AJ315:AQ316"/>
    <mergeCell ref="AR315:AR316"/>
    <mergeCell ref="AS315:AZ316"/>
    <mergeCell ref="BA315:BA316"/>
    <mergeCell ref="AS311:AZ312"/>
    <mergeCell ref="BA311:BA312"/>
    <mergeCell ref="BB311:BI312"/>
    <mergeCell ref="BJ311:BW312"/>
    <mergeCell ref="B313:Z314"/>
    <mergeCell ref="AA313:AH314"/>
    <mergeCell ref="AI313:AI314"/>
    <mergeCell ref="AJ313:AQ314"/>
    <mergeCell ref="AR313:AR314"/>
    <mergeCell ref="AS313:AZ314"/>
    <mergeCell ref="B309:Z310"/>
    <mergeCell ref="B311:Z312"/>
    <mergeCell ref="AA311:AH312"/>
    <mergeCell ref="AI311:AI312"/>
    <mergeCell ref="AJ311:AQ312"/>
    <mergeCell ref="AR311:AR312"/>
    <mergeCell ref="BB305:BI306"/>
    <mergeCell ref="BJ305:BW306"/>
    <mergeCell ref="B307:Z308"/>
    <mergeCell ref="AA307:AH308"/>
    <mergeCell ref="AS307:BA308"/>
    <mergeCell ref="BB307:BI308"/>
    <mergeCell ref="BA303:BA304"/>
    <mergeCell ref="BB303:BI304"/>
    <mergeCell ref="BJ303:BW304"/>
    <mergeCell ref="B305:Z306"/>
    <mergeCell ref="AA305:AH306"/>
    <mergeCell ref="AI305:AI306"/>
    <mergeCell ref="AJ305:AQ306"/>
    <mergeCell ref="AR305:AR306"/>
    <mergeCell ref="AS305:AZ306"/>
    <mergeCell ref="BA305:BA306"/>
    <mergeCell ref="B303:Z304"/>
    <mergeCell ref="AA303:AH304"/>
    <mergeCell ref="AI303:AI304"/>
    <mergeCell ref="AJ303:AQ304"/>
    <mergeCell ref="AR303:AR304"/>
    <mergeCell ref="AS303:AZ304"/>
    <mergeCell ref="BJ299:BW300"/>
    <mergeCell ref="B301:Z302"/>
    <mergeCell ref="AA301:AH302"/>
    <mergeCell ref="AI301:AI302"/>
    <mergeCell ref="AJ301:AQ302"/>
    <mergeCell ref="AR301:AR302"/>
    <mergeCell ref="AS301:AZ302"/>
    <mergeCell ref="BA301:BA302"/>
    <mergeCell ref="BB301:BI302"/>
    <mergeCell ref="BJ301:BW302"/>
    <mergeCell ref="BB297:BI298"/>
    <mergeCell ref="BJ297:BW298"/>
    <mergeCell ref="B299:Z300"/>
    <mergeCell ref="AA299:AH300"/>
    <mergeCell ref="AI299:AI300"/>
    <mergeCell ref="AJ299:AQ300"/>
    <mergeCell ref="AR299:AR300"/>
    <mergeCell ref="AS299:AZ300"/>
    <mergeCell ref="BA299:BA300"/>
    <mergeCell ref="BB299:BI300"/>
    <mergeCell ref="BA295:BA296"/>
    <mergeCell ref="BB295:BI296"/>
    <mergeCell ref="BJ295:BW296"/>
    <mergeCell ref="B297:Z298"/>
    <mergeCell ref="AA297:AH298"/>
    <mergeCell ref="AI297:AI298"/>
    <mergeCell ref="AJ297:AQ298"/>
    <mergeCell ref="AR297:AR298"/>
    <mergeCell ref="AS297:AZ298"/>
    <mergeCell ref="BA297:BA298"/>
    <mergeCell ref="B295:Z296"/>
    <mergeCell ref="AA295:AH296"/>
    <mergeCell ref="AI295:AI296"/>
    <mergeCell ref="AJ295:AQ296"/>
    <mergeCell ref="AR295:AR296"/>
    <mergeCell ref="AS295:AZ296"/>
    <mergeCell ref="BJ291:BW292"/>
    <mergeCell ref="B293:Z294"/>
    <mergeCell ref="AA293:AH294"/>
    <mergeCell ref="AI293:AI294"/>
    <mergeCell ref="AJ293:AQ294"/>
    <mergeCell ref="AR293:AR294"/>
    <mergeCell ref="AS293:AZ294"/>
    <mergeCell ref="BA293:BA294"/>
    <mergeCell ref="BB293:BI294"/>
    <mergeCell ref="BJ293:BW294"/>
    <mergeCell ref="BB289:BI290"/>
    <mergeCell ref="BJ289:BW290"/>
    <mergeCell ref="B291:Z292"/>
    <mergeCell ref="AA291:AH292"/>
    <mergeCell ref="AI291:AI292"/>
    <mergeCell ref="AJ291:AQ292"/>
    <mergeCell ref="AR291:AR292"/>
    <mergeCell ref="AS291:AZ292"/>
    <mergeCell ref="BA291:BA292"/>
    <mergeCell ref="BB291:BI292"/>
    <mergeCell ref="BA287:BA288"/>
    <mergeCell ref="BB287:BI288"/>
    <mergeCell ref="BJ287:BW288"/>
    <mergeCell ref="B289:Z290"/>
    <mergeCell ref="AA289:AH290"/>
    <mergeCell ref="AI289:AI290"/>
    <mergeCell ref="AJ289:AQ290"/>
    <mergeCell ref="AR289:AR290"/>
    <mergeCell ref="AS289:AZ290"/>
    <mergeCell ref="BA289:BA290"/>
    <mergeCell ref="AS285:AZ286"/>
    <mergeCell ref="BA285:BA286"/>
    <mergeCell ref="BB285:BI286"/>
    <mergeCell ref="BJ285:BW286"/>
    <mergeCell ref="B287:Z288"/>
    <mergeCell ref="AA287:AH288"/>
    <mergeCell ref="AI287:AI288"/>
    <mergeCell ref="AJ287:AQ288"/>
    <mergeCell ref="AR287:AR288"/>
    <mergeCell ref="AS287:AZ288"/>
    <mergeCell ref="B283:Z284"/>
    <mergeCell ref="B285:Z286"/>
    <mergeCell ref="AA285:AH286"/>
    <mergeCell ref="AI285:AI286"/>
    <mergeCell ref="AJ285:AQ286"/>
    <mergeCell ref="AR285:AR286"/>
    <mergeCell ref="BA279:BA280"/>
    <mergeCell ref="BB279:BI280"/>
    <mergeCell ref="BJ279:BW280"/>
    <mergeCell ref="B281:Z282"/>
    <mergeCell ref="AA281:AH282"/>
    <mergeCell ref="AS281:BA282"/>
    <mergeCell ref="BB281:BI282"/>
    <mergeCell ref="B279:Z280"/>
    <mergeCell ref="AA279:AH280"/>
    <mergeCell ref="AI279:AI280"/>
    <mergeCell ref="AJ279:AQ280"/>
    <mergeCell ref="AR279:AR280"/>
    <mergeCell ref="AS279:AZ280"/>
    <mergeCell ref="BJ275:BW276"/>
    <mergeCell ref="B277:Z278"/>
    <mergeCell ref="AA277:AH278"/>
    <mergeCell ref="AI277:AI278"/>
    <mergeCell ref="AJ277:AQ278"/>
    <mergeCell ref="AR277:AR278"/>
    <mergeCell ref="AS277:AZ278"/>
    <mergeCell ref="BA277:BA278"/>
    <mergeCell ref="BB277:BI278"/>
    <mergeCell ref="BJ277:BW278"/>
    <mergeCell ref="BB273:BI274"/>
    <mergeCell ref="BJ273:BW274"/>
    <mergeCell ref="B275:Z276"/>
    <mergeCell ref="AA275:AH276"/>
    <mergeCell ref="AI275:AI276"/>
    <mergeCell ref="AJ275:AQ276"/>
    <mergeCell ref="AR275:AR276"/>
    <mergeCell ref="AS275:AZ276"/>
    <mergeCell ref="BA275:BA276"/>
    <mergeCell ref="BB275:BI276"/>
    <mergeCell ref="BA271:BA272"/>
    <mergeCell ref="BB271:BI272"/>
    <mergeCell ref="BJ271:BW272"/>
    <mergeCell ref="B273:Z274"/>
    <mergeCell ref="AA273:AH274"/>
    <mergeCell ref="AI273:AI274"/>
    <mergeCell ref="AJ273:AQ274"/>
    <mergeCell ref="AR273:AR274"/>
    <mergeCell ref="AS273:AZ274"/>
    <mergeCell ref="BA273:BA274"/>
    <mergeCell ref="B271:Z272"/>
    <mergeCell ref="AA271:AH272"/>
    <mergeCell ref="AI271:AI272"/>
    <mergeCell ref="AJ271:AQ272"/>
    <mergeCell ref="AR271:AR272"/>
    <mergeCell ref="AS271:AZ272"/>
    <mergeCell ref="BJ267:BW268"/>
    <mergeCell ref="B269:Z270"/>
    <mergeCell ref="AA269:AH270"/>
    <mergeCell ref="AI269:AI270"/>
    <mergeCell ref="AJ269:AQ270"/>
    <mergeCell ref="AR269:AR270"/>
    <mergeCell ref="AS269:AZ270"/>
    <mergeCell ref="BA269:BA270"/>
    <mergeCell ref="BB269:BI270"/>
    <mergeCell ref="BJ269:BW270"/>
    <mergeCell ref="BB265:BI266"/>
    <mergeCell ref="BJ265:BW266"/>
    <mergeCell ref="B267:Z268"/>
    <mergeCell ref="AA267:AH268"/>
    <mergeCell ref="AI267:AI268"/>
    <mergeCell ref="AJ267:AQ268"/>
    <mergeCell ref="AR267:AR268"/>
    <mergeCell ref="AS267:AZ268"/>
    <mergeCell ref="BA267:BA268"/>
    <mergeCell ref="BB267:BI268"/>
    <mergeCell ref="BA263:BA264"/>
    <mergeCell ref="BB263:BI264"/>
    <mergeCell ref="BJ263:BW264"/>
    <mergeCell ref="B265:Z266"/>
    <mergeCell ref="AA265:AH266"/>
    <mergeCell ref="AI265:AI266"/>
    <mergeCell ref="AJ265:AQ266"/>
    <mergeCell ref="AR265:AR266"/>
    <mergeCell ref="AS265:AZ266"/>
    <mergeCell ref="BA265:BA266"/>
    <mergeCell ref="B263:Z264"/>
    <mergeCell ref="AA263:AH264"/>
    <mergeCell ref="AI263:AI264"/>
    <mergeCell ref="AJ263:AQ264"/>
    <mergeCell ref="AR263:AR264"/>
    <mergeCell ref="AS263:AZ264"/>
    <mergeCell ref="BJ259:BW260"/>
    <mergeCell ref="B261:Z262"/>
    <mergeCell ref="AA261:AH262"/>
    <mergeCell ref="AI261:AI262"/>
    <mergeCell ref="AJ261:AQ262"/>
    <mergeCell ref="AR261:AR262"/>
    <mergeCell ref="AS261:AZ262"/>
    <mergeCell ref="BA261:BA262"/>
    <mergeCell ref="BB261:BI262"/>
    <mergeCell ref="BJ261:BW262"/>
    <mergeCell ref="B255:BW256"/>
    <mergeCell ref="B257:Z258"/>
    <mergeCell ref="B259:Z260"/>
    <mergeCell ref="AA259:AH260"/>
    <mergeCell ref="AI259:AI260"/>
    <mergeCell ref="AJ259:AQ260"/>
    <mergeCell ref="AR259:AR260"/>
    <mergeCell ref="AS259:AZ260"/>
    <mergeCell ref="BA259:BA260"/>
    <mergeCell ref="BB259:BI260"/>
    <mergeCell ref="BB251:BI252"/>
    <mergeCell ref="BJ251:BW252"/>
    <mergeCell ref="B253:Z254"/>
    <mergeCell ref="AA253:AH254"/>
    <mergeCell ref="AS253:BA254"/>
    <mergeCell ref="BB253:BI254"/>
    <mergeCell ref="BA249:BA250"/>
    <mergeCell ref="BB249:BI250"/>
    <mergeCell ref="BJ249:BW250"/>
    <mergeCell ref="B251:Z252"/>
    <mergeCell ref="AA251:AH252"/>
    <mergeCell ref="AI251:AI252"/>
    <mergeCell ref="AJ251:AQ252"/>
    <mergeCell ref="AR251:AR252"/>
    <mergeCell ref="AS251:AZ252"/>
    <mergeCell ref="BA251:BA252"/>
    <mergeCell ref="B249:Z250"/>
    <mergeCell ref="AA249:AH250"/>
    <mergeCell ref="AI249:AI250"/>
    <mergeCell ref="AJ249:AQ250"/>
    <mergeCell ref="AR249:AR250"/>
    <mergeCell ref="AS249:AZ250"/>
    <mergeCell ref="BJ245:BW246"/>
    <mergeCell ref="B247:Z248"/>
    <mergeCell ref="AA247:AH248"/>
    <mergeCell ref="AI247:AI248"/>
    <mergeCell ref="AJ247:AQ248"/>
    <mergeCell ref="AR247:AR248"/>
    <mergeCell ref="AS247:AZ248"/>
    <mergeCell ref="BA247:BA248"/>
    <mergeCell ref="BB247:BI248"/>
    <mergeCell ref="BJ247:BW248"/>
    <mergeCell ref="BB243:BI244"/>
    <mergeCell ref="BJ243:BW244"/>
    <mergeCell ref="B245:Z246"/>
    <mergeCell ref="AA245:AH246"/>
    <mergeCell ref="AI245:AI246"/>
    <mergeCell ref="AJ245:AQ246"/>
    <mergeCell ref="AR245:AR246"/>
    <mergeCell ref="AS245:AZ246"/>
    <mergeCell ref="BA245:BA246"/>
    <mergeCell ref="BB245:BI246"/>
    <mergeCell ref="BA241:BA242"/>
    <mergeCell ref="BB241:BI242"/>
    <mergeCell ref="BJ241:BW242"/>
    <mergeCell ref="B243:Z244"/>
    <mergeCell ref="AA243:AH244"/>
    <mergeCell ref="AI243:AI244"/>
    <mergeCell ref="AJ243:AQ244"/>
    <mergeCell ref="AR243:AR244"/>
    <mergeCell ref="AS243:AZ244"/>
    <mergeCell ref="BA243:BA244"/>
    <mergeCell ref="B241:Z242"/>
    <mergeCell ref="AA241:AH242"/>
    <mergeCell ref="AI241:AI242"/>
    <mergeCell ref="AJ241:AQ242"/>
    <mergeCell ref="AR241:AR242"/>
    <mergeCell ref="AS241:AZ242"/>
    <mergeCell ref="BJ237:BW238"/>
    <mergeCell ref="B239:Z240"/>
    <mergeCell ref="AA239:AH240"/>
    <mergeCell ref="AI239:AI240"/>
    <mergeCell ref="AJ239:AQ240"/>
    <mergeCell ref="AR239:AR240"/>
    <mergeCell ref="AS239:AZ240"/>
    <mergeCell ref="BA239:BA240"/>
    <mergeCell ref="BB239:BI240"/>
    <mergeCell ref="BJ239:BW240"/>
    <mergeCell ref="BB235:BI236"/>
    <mergeCell ref="BJ235:BW236"/>
    <mergeCell ref="B237:Z238"/>
    <mergeCell ref="AA237:AH238"/>
    <mergeCell ref="AI237:AI238"/>
    <mergeCell ref="AJ237:AQ238"/>
    <mergeCell ref="AR237:AR238"/>
    <mergeCell ref="AS237:AZ238"/>
    <mergeCell ref="BA237:BA238"/>
    <mergeCell ref="BB237:BI238"/>
    <mergeCell ref="BA233:BA234"/>
    <mergeCell ref="BB233:BI234"/>
    <mergeCell ref="BJ233:BW234"/>
    <mergeCell ref="B235:Z236"/>
    <mergeCell ref="AA235:AH236"/>
    <mergeCell ref="AI235:AI236"/>
    <mergeCell ref="AJ235:AQ236"/>
    <mergeCell ref="AR235:AR236"/>
    <mergeCell ref="AS235:AZ236"/>
    <mergeCell ref="BA235:BA236"/>
    <mergeCell ref="AS231:AZ232"/>
    <mergeCell ref="BA231:BA232"/>
    <mergeCell ref="BB231:BI232"/>
    <mergeCell ref="BJ231:BW232"/>
    <mergeCell ref="B233:Z234"/>
    <mergeCell ref="AA233:AH234"/>
    <mergeCell ref="AI233:AI234"/>
    <mergeCell ref="AJ233:AQ234"/>
    <mergeCell ref="AR233:AR234"/>
    <mergeCell ref="AS233:AZ234"/>
    <mergeCell ref="B229:Z230"/>
    <mergeCell ref="B231:Z232"/>
    <mergeCell ref="AA231:AH232"/>
    <mergeCell ref="AI231:AI232"/>
    <mergeCell ref="AJ231:AQ232"/>
    <mergeCell ref="AR231:AR232"/>
    <mergeCell ref="BB225:BI226"/>
    <mergeCell ref="BJ225:BW226"/>
    <mergeCell ref="B227:Z228"/>
    <mergeCell ref="AA227:AH228"/>
    <mergeCell ref="AS227:BA228"/>
    <mergeCell ref="BB227:BI228"/>
    <mergeCell ref="BA223:BA224"/>
    <mergeCell ref="BB223:BI224"/>
    <mergeCell ref="BJ223:BW224"/>
    <mergeCell ref="B225:Z226"/>
    <mergeCell ref="AA225:AH226"/>
    <mergeCell ref="AI225:AI226"/>
    <mergeCell ref="AJ225:AQ226"/>
    <mergeCell ref="AR225:AR226"/>
    <mergeCell ref="AS225:AZ226"/>
    <mergeCell ref="BA225:BA226"/>
    <mergeCell ref="B223:Z224"/>
    <mergeCell ref="AA223:AH224"/>
    <mergeCell ref="AI223:AI224"/>
    <mergeCell ref="AJ223:AQ224"/>
    <mergeCell ref="AR223:AR224"/>
    <mergeCell ref="AS223:AZ224"/>
    <mergeCell ref="BJ219:BW220"/>
    <mergeCell ref="B221:Z222"/>
    <mergeCell ref="AA221:AH222"/>
    <mergeCell ref="AI221:AI222"/>
    <mergeCell ref="AJ221:AQ222"/>
    <mergeCell ref="AR221:AR222"/>
    <mergeCell ref="AS221:AZ222"/>
    <mergeCell ref="BA221:BA222"/>
    <mergeCell ref="BB221:BI222"/>
    <mergeCell ref="BJ221:BW222"/>
    <mergeCell ref="BB217:BI218"/>
    <mergeCell ref="BJ217:BW218"/>
    <mergeCell ref="B219:Z220"/>
    <mergeCell ref="AA219:AH220"/>
    <mergeCell ref="AI219:AI220"/>
    <mergeCell ref="AJ219:AQ220"/>
    <mergeCell ref="AR219:AR220"/>
    <mergeCell ref="AS219:AZ220"/>
    <mergeCell ref="BA219:BA220"/>
    <mergeCell ref="BB219:BI220"/>
    <mergeCell ref="BA215:BA216"/>
    <mergeCell ref="BB215:BI216"/>
    <mergeCell ref="BJ215:BW216"/>
    <mergeCell ref="B217:Z218"/>
    <mergeCell ref="AA217:AH218"/>
    <mergeCell ref="AI217:AI218"/>
    <mergeCell ref="AJ217:AQ218"/>
    <mergeCell ref="AR217:AR218"/>
    <mergeCell ref="AS217:AZ218"/>
    <mergeCell ref="BA217:BA218"/>
    <mergeCell ref="B215:Z216"/>
    <mergeCell ref="AA215:AH216"/>
    <mergeCell ref="AI215:AI216"/>
    <mergeCell ref="AJ215:AQ216"/>
    <mergeCell ref="AR215:AR216"/>
    <mergeCell ref="AS215:AZ216"/>
    <mergeCell ref="BJ211:BW212"/>
    <mergeCell ref="B213:Z214"/>
    <mergeCell ref="AA213:AH214"/>
    <mergeCell ref="AI213:AI214"/>
    <mergeCell ref="AJ213:AQ214"/>
    <mergeCell ref="AR213:AR214"/>
    <mergeCell ref="AS213:AZ214"/>
    <mergeCell ref="BA213:BA214"/>
    <mergeCell ref="BB213:BI214"/>
    <mergeCell ref="BJ213:BW214"/>
    <mergeCell ref="BB209:BI210"/>
    <mergeCell ref="BJ209:BW210"/>
    <mergeCell ref="B211:Z212"/>
    <mergeCell ref="AA211:AH212"/>
    <mergeCell ref="AI211:AI212"/>
    <mergeCell ref="AJ211:AQ212"/>
    <mergeCell ref="AR211:AR212"/>
    <mergeCell ref="AS211:AZ212"/>
    <mergeCell ref="BA211:BA212"/>
    <mergeCell ref="BB211:BI212"/>
    <mergeCell ref="BA207:BA208"/>
    <mergeCell ref="BB207:BI208"/>
    <mergeCell ref="BJ207:BW208"/>
    <mergeCell ref="B209:Z210"/>
    <mergeCell ref="AA209:AH210"/>
    <mergeCell ref="AI209:AI210"/>
    <mergeCell ref="AJ209:AQ210"/>
    <mergeCell ref="AR209:AR210"/>
    <mergeCell ref="AS209:AZ210"/>
    <mergeCell ref="BA209:BA210"/>
    <mergeCell ref="AS205:AZ206"/>
    <mergeCell ref="BA205:BA206"/>
    <mergeCell ref="BB205:BI206"/>
    <mergeCell ref="BJ205:BW206"/>
    <mergeCell ref="B207:Z208"/>
    <mergeCell ref="AA207:AH208"/>
    <mergeCell ref="AI207:AI208"/>
    <mergeCell ref="AJ207:AQ208"/>
    <mergeCell ref="AR207:AR208"/>
    <mergeCell ref="AS207:AZ208"/>
    <mergeCell ref="B203:Z204"/>
    <mergeCell ref="B205:Z206"/>
    <mergeCell ref="AA205:AH206"/>
    <mergeCell ref="AI205:AI206"/>
    <mergeCell ref="AJ205:AQ206"/>
    <mergeCell ref="AR205:AR206"/>
    <mergeCell ref="BB199:BI200"/>
    <mergeCell ref="BJ199:BW200"/>
    <mergeCell ref="B201:Z202"/>
    <mergeCell ref="AA201:AH202"/>
    <mergeCell ref="AS201:BA202"/>
    <mergeCell ref="BB201:BI202"/>
    <mergeCell ref="BA197:BA198"/>
    <mergeCell ref="BB197:BI198"/>
    <mergeCell ref="BJ197:BW198"/>
    <mergeCell ref="B199:Z200"/>
    <mergeCell ref="AA199:AH200"/>
    <mergeCell ref="AI199:AI200"/>
    <mergeCell ref="AJ199:AQ200"/>
    <mergeCell ref="AR199:AR200"/>
    <mergeCell ref="AS199:AZ200"/>
    <mergeCell ref="BA199:BA200"/>
    <mergeCell ref="B197:Z198"/>
    <mergeCell ref="AA197:AH198"/>
    <mergeCell ref="AI197:AI198"/>
    <mergeCell ref="AJ197:AQ198"/>
    <mergeCell ref="AR197:AR198"/>
    <mergeCell ref="AS197:AZ198"/>
    <mergeCell ref="BJ193:BW194"/>
    <mergeCell ref="B195:Z196"/>
    <mergeCell ref="AA195:AH196"/>
    <mergeCell ref="AI195:AI196"/>
    <mergeCell ref="AJ195:AQ196"/>
    <mergeCell ref="AR195:AR196"/>
    <mergeCell ref="AS195:AZ196"/>
    <mergeCell ref="BA195:BA196"/>
    <mergeCell ref="BB195:BI196"/>
    <mergeCell ref="BJ195:BW196"/>
    <mergeCell ref="BB191:BI192"/>
    <mergeCell ref="BJ191:BW192"/>
    <mergeCell ref="B193:Z194"/>
    <mergeCell ref="AA193:AH194"/>
    <mergeCell ref="AI193:AI194"/>
    <mergeCell ref="AJ193:AQ194"/>
    <mergeCell ref="AR193:AR194"/>
    <mergeCell ref="AS193:AZ194"/>
    <mergeCell ref="BA193:BA194"/>
    <mergeCell ref="BB193:BI194"/>
    <mergeCell ref="BA189:BA190"/>
    <mergeCell ref="BB189:BI190"/>
    <mergeCell ref="BJ189:BW190"/>
    <mergeCell ref="B191:Z192"/>
    <mergeCell ref="AA191:AH192"/>
    <mergeCell ref="AI191:AI192"/>
    <mergeCell ref="AJ191:AQ192"/>
    <mergeCell ref="AR191:AR192"/>
    <mergeCell ref="AS191:AZ192"/>
    <mergeCell ref="BA191:BA192"/>
    <mergeCell ref="B189:Z190"/>
    <mergeCell ref="AA189:AH190"/>
    <mergeCell ref="AI189:AI190"/>
    <mergeCell ref="AJ189:AQ190"/>
    <mergeCell ref="AR189:AR190"/>
    <mergeCell ref="AS189:AZ190"/>
    <mergeCell ref="BJ185:BW186"/>
    <mergeCell ref="B187:Z188"/>
    <mergeCell ref="AA187:AH188"/>
    <mergeCell ref="AI187:AI188"/>
    <mergeCell ref="AJ187:AQ188"/>
    <mergeCell ref="AR187:AR188"/>
    <mergeCell ref="AS187:AZ188"/>
    <mergeCell ref="BA187:BA188"/>
    <mergeCell ref="BB187:BI188"/>
    <mergeCell ref="BJ187:BW188"/>
    <mergeCell ref="BB183:BI184"/>
    <mergeCell ref="BJ183:BW184"/>
    <mergeCell ref="B185:Z186"/>
    <mergeCell ref="AA185:AH186"/>
    <mergeCell ref="AI185:AI186"/>
    <mergeCell ref="AJ185:AQ186"/>
    <mergeCell ref="AR185:AR186"/>
    <mergeCell ref="AS185:AZ186"/>
    <mergeCell ref="BA185:BA186"/>
    <mergeCell ref="BB185:BI186"/>
    <mergeCell ref="BA181:BA182"/>
    <mergeCell ref="BB181:BI182"/>
    <mergeCell ref="BJ181:BW182"/>
    <mergeCell ref="B183:Z184"/>
    <mergeCell ref="AA183:AH184"/>
    <mergeCell ref="AI183:AI184"/>
    <mergeCell ref="AJ183:AQ184"/>
    <mergeCell ref="AR183:AR184"/>
    <mergeCell ref="AS183:AZ184"/>
    <mergeCell ref="BA183:BA184"/>
    <mergeCell ref="AS179:AZ180"/>
    <mergeCell ref="BA179:BA180"/>
    <mergeCell ref="BB179:BI180"/>
    <mergeCell ref="BJ179:BW180"/>
    <mergeCell ref="B181:Z182"/>
    <mergeCell ref="AA181:AH182"/>
    <mergeCell ref="AI181:AI182"/>
    <mergeCell ref="AJ181:AQ182"/>
    <mergeCell ref="AR181:AR182"/>
    <mergeCell ref="AS181:AZ182"/>
    <mergeCell ref="B177:Z178"/>
    <mergeCell ref="B179:Z180"/>
    <mergeCell ref="AA179:AH180"/>
    <mergeCell ref="AI179:AI180"/>
    <mergeCell ref="AJ179:AQ180"/>
    <mergeCell ref="AR179:AR180"/>
    <mergeCell ref="BB173:BI174"/>
    <mergeCell ref="BJ173:BW174"/>
    <mergeCell ref="B175:Z176"/>
    <mergeCell ref="AA175:AH176"/>
    <mergeCell ref="AS175:BA176"/>
    <mergeCell ref="BB175:BI176"/>
    <mergeCell ref="BA171:BA172"/>
    <mergeCell ref="BB171:BI172"/>
    <mergeCell ref="BJ171:BW172"/>
    <mergeCell ref="B173:Z174"/>
    <mergeCell ref="AA173:AH174"/>
    <mergeCell ref="AI173:AI174"/>
    <mergeCell ref="AJ173:AQ174"/>
    <mergeCell ref="AR173:AR174"/>
    <mergeCell ref="AS173:AZ174"/>
    <mergeCell ref="BA173:BA174"/>
    <mergeCell ref="B171:Z172"/>
    <mergeCell ref="AA171:AH172"/>
    <mergeCell ref="AI171:AI172"/>
    <mergeCell ref="AJ171:AQ172"/>
    <mergeCell ref="AR171:AR172"/>
    <mergeCell ref="AS171:AZ172"/>
    <mergeCell ref="BJ167:BW168"/>
    <mergeCell ref="B169:Z170"/>
    <mergeCell ref="AA169:AH170"/>
    <mergeCell ref="AI169:AI170"/>
    <mergeCell ref="AJ169:AQ170"/>
    <mergeCell ref="AR169:AR170"/>
    <mergeCell ref="AS169:AZ170"/>
    <mergeCell ref="BA169:BA170"/>
    <mergeCell ref="BB169:BI170"/>
    <mergeCell ref="BJ169:BW170"/>
    <mergeCell ref="BB165:BI166"/>
    <mergeCell ref="BJ165:BW166"/>
    <mergeCell ref="B167:Z168"/>
    <mergeCell ref="AA167:AH168"/>
    <mergeCell ref="AI167:AI168"/>
    <mergeCell ref="AJ167:AQ168"/>
    <mergeCell ref="AR167:AR168"/>
    <mergeCell ref="AS167:AZ168"/>
    <mergeCell ref="BA167:BA168"/>
    <mergeCell ref="BB167:BI168"/>
    <mergeCell ref="BA163:BA164"/>
    <mergeCell ref="BB163:BI164"/>
    <mergeCell ref="BJ163:BW164"/>
    <mergeCell ref="B165:Z166"/>
    <mergeCell ref="AA165:AH166"/>
    <mergeCell ref="AI165:AI166"/>
    <mergeCell ref="AJ165:AQ166"/>
    <mergeCell ref="AR165:AR166"/>
    <mergeCell ref="AS165:AZ166"/>
    <mergeCell ref="BA165:BA166"/>
    <mergeCell ref="B163:Z164"/>
    <mergeCell ref="AA163:AH164"/>
    <mergeCell ref="AI163:AI164"/>
    <mergeCell ref="AJ163:AQ164"/>
    <mergeCell ref="AR163:AR164"/>
    <mergeCell ref="AS163:AZ164"/>
    <mergeCell ref="BJ159:BW160"/>
    <mergeCell ref="B161:Z162"/>
    <mergeCell ref="AA161:AH162"/>
    <mergeCell ref="AI161:AI162"/>
    <mergeCell ref="AJ161:AQ162"/>
    <mergeCell ref="AR161:AR162"/>
    <mergeCell ref="AS161:AZ162"/>
    <mergeCell ref="BA161:BA162"/>
    <mergeCell ref="BB161:BI162"/>
    <mergeCell ref="BJ161:BW162"/>
    <mergeCell ref="BB157:BI158"/>
    <mergeCell ref="BJ157:BW158"/>
    <mergeCell ref="B159:Z160"/>
    <mergeCell ref="AA159:AH160"/>
    <mergeCell ref="AI159:AI160"/>
    <mergeCell ref="AJ159:AQ160"/>
    <mergeCell ref="AR159:AR160"/>
    <mergeCell ref="AS159:AZ160"/>
    <mergeCell ref="BA159:BA160"/>
    <mergeCell ref="BB159:BI160"/>
    <mergeCell ref="BA155:BA156"/>
    <mergeCell ref="BB155:BI156"/>
    <mergeCell ref="BJ155:BW156"/>
    <mergeCell ref="B157:Z158"/>
    <mergeCell ref="AA157:AH158"/>
    <mergeCell ref="AI157:AI158"/>
    <mergeCell ref="AJ157:AQ158"/>
    <mergeCell ref="AR157:AR158"/>
    <mergeCell ref="AS157:AZ158"/>
    <mergeCell ref="BA157:BA158"/>
    <mergeCell ref="AS153:AZ154"/>
    <mergeCell ref="BA153:BA154"/>
    <mergeCell ref="BB153:BI154"/>
    <mergeCell ref="BJ153:BW154"/>
    <mergeCell ref="B155:Z156"/>
    <mergeCell ref="AA155:AH156"/>
    <mergeCell ref="AI155:AI156"/>
    <mergeCell ref="AJ155:AQ156"/>
    <mergeCell ref="AR155:AR156"/>
    <mergeCell ref="AS155:AZ156"/>
    <mergeCell ref="B151:Z152"/>
    <mergeCell ref="B153:Z154"/>
    <mergeCell ref="AA153:AH154"/>
    <mergeCell ref="AI153:AI154"/>
    <mergeCell ref="AJ153:AQ154"/>
    <mergeCell ref="AR153:AR154"/>
    <mergeCell ref="BB147:BI148"/>
    <mergeCell ref="BJ147:BW148"/>
    <mergeCell ref="B149:Z150"/>
    <mergeCell ref="AA149:AH150"/>
    <mergeCell ref="AS149:BA150"/>
    <mergeCell ref="BB149:BI150"/>
    <mergeCell ref="BA145:BA146"/>
    <mergeCell ref="BB145:BI146"/>
    <mergeCell ref="BJ145:BW146"/>
    <mergeCell ref="B147:Z148"/>
    <mergeCell ref="AA147:AH148"/>
    <mergeCell ref="AI147:AI148"/>
    <mergeCell ref="AJ147:AQ148"/>
    <mergeCell ref="AR147:AR148"/>
    <mergeCell ref="AS147:AZ148"/>
    <mergeCell ref="BA147:BA148"/>
    <mergeCell ref="B145:Z146"/>
    <mergeCell ref="AA145:AH146"/>
    <mergeCell ref="AI145:AI146"/>
    <mergeCell ref="AJ145:AQ146"/>
    <mergeCell ref="AR145:AR146"/>
    <mergeCell ref="AS145:AZ146"/>
    <mergeCell ref="BJ141:BW142"/>
    <mergeCell ref="B143:Z144"/>
    <mergeCell ref="AA143:AH144"/>
    <mergeCell ref="AI143:AI144"/>
    <mergeCell ref="AJ143:AQ144"/>
    <mergeCell ref="AR143:AR144"/>
    <mergeCell ref="AS143:AZ144"/>
    <mergeCell ref="BA143:BA144"/>
    <mergeCell ref="BB143:BI144"/>
    <mergeCell ref="BJ143:BW144"/>
    <mergeCell ref="BB139:BI140"/>
    <mergeCell ref="BJ139:BW140"/>
    <mergeCell ref="B141:Z142"/>
    <mergeCell ref="AA141:AH142"/>
    <mergeCell ref="AI141:AI142"/>
    <mergeCell ref="AJ141:AQ142"/>
    <mergeCell ref="AR141:AR142"/>
    <mergeCell ref="AS141:AZ142"/>
    <mergeCell ref="BA141:BA142"/>
    <mergeCell ref="BB141:BI142"/>
    <mergeCell ref="BA137:BA138"/>
    <mergeCell ref="BB137:BI138"/>
    <mergeCell ref="BJ137:BW138"/>
    <mergeCell ref="B139:Z140"/>
    <mergeCell ref="AA139:AH140"/>
    <mergeCell ref="AI139:AI140"/>
    <mergeCell ref="AJ139:AQ140"/>
    <mergeCell ref="AR139:AR140"/>
    <mergeCell ref="AS139:AZ140"/>
    <mergeCell ref="BA139:BA140"/>
    <mergeCell ref="B137:Z138"/>
    <mergeCell ref="AA137:AH138"/>
    <mergeCell ref="AI137:AI138"/>
    <mergeCell ref="AJ137:AQ138"/>
    <mergeCell ref="AR137:AR138"/>
    <mergeCell ref="AS137:AZ138"/>
    <mergeCell ref="BJ133:BW134"/>
    <mergeCell ref="B135:Z136"/>
    <mergeCell ref="AA135:AH136"/>
    <mergeCell ref="AI135:AI136"/>
    <mergeCell ref="AJ135:AQ136"/>
    <mergeCell ref="AR135:AR136"/>
    <mergeCell ref="AS135:AZ136"/>
    <mergeCell ref="BA135:BA136"/>
    <mergeCell ref="BB135:BI136"/>
    <mergeCell ref="BJ135:BW136"/>
    <mergeCell ref="BB131:BI132"/>
    <mergeCell ref="BJ131:BW132"/>
    <mergeCell ref="B133:Z134"/>
    <mergeCell ref="AA133:AH134"/>
    <mergeCell ref="AI133:AI134"/>
    <mergeCell ref="AJ133:AQ134"/>
    <mergeCell ref="AR133:AR134"/>
    <mergeCell ref="AS133:AZ134"/>
    <mergeCell ref="BA133:BA134"/>
    <mergeCell ref="BB133:BI134"/>
    <mergeCell ref="BA129:BA130"/>
    <mergeCell ref="BB129:BI130"/>
    <mergeCell ref="BJ129:BW130"/>
    <mergeCell ref="B131:Z132"/>
    <mergeCell ref="AA131:AH132"/>
    <mergeCell ref="AI131:AI132"/>
    <mergeCell ref="AJ131:AQ132"/>
    <mergeCell ref="AR131:AR132"/>
    <mergeCell ref="AS131:AZ132"/>
    <mergeCell ref="BA131:BA132"/>
    <mergeCell ref="AS127:AZ128"/>
    <mergeCell ref="BA127:BA128"/>
    <mergeCell ref="BB127:BI128"/>
    <mergeCell ref="BJ127:BW128"/>
    <mergeCell ref="B129:Z130"/>
    <mergeCell ref="AA129:AH130"/>
    <mergeCell ref="AI129:AI130"/>
    <mergeCell ref="AJ129:AQ130"/>
    <mergeCell ref="AR129:AR130"/>
    <mergeCell ref="AS129:AZ130"/>
    <mergeCell ref="B125:Z126"/>
    <mergeCell ref="B127:Z128"/>
    <mergeCell ref="AA127:AH128"/>
    <mergeCell ref="AI127:AI128"/>
    <mergeCell ref="AJ127:AQ128"/>
    <mergeCell ref="AR127:AR128"/>
    <mergeCell ref="BB121:BI122"/>
    <mergeCell ref="BJ121:BW122"/>
    <mergeCell ref="B123:Z124"/>
    <mergeCell ref="AA123:AH124"/>
    <mergeCell ref="AS123:BA124"/>
    <mergeCell ref="BB123:BI124"/>
    <mergeCell ref="BA119:BA120"/>
    <mergeCell ref="BB119:BI120"/>
    <mergeCell ref="BJ119:BW120"/>
    <mergeCell ref="B121:Z122"/>
    <mergeCell ref="AA121:AH122"/>
    <mergeCell ref="AI121:AI122"/>
    <mergeCell ref="AJ121:AQ122"/>
    <mergeCell ref="AR121:AR122"/>
    <mergeCell ref="AS121:AZ122"/>
    <mergeCell ref="BA121:BA122"/>
    <mergeCell ref="B119:Z120"/>
    <mergeCell ref="AA119:AH120"/>
    <mergeCell ref="AI119:AI120"/>
    <mergeCell ref="AJ119:AQ120"/>
    <mergeCell ref="AR119:AR120"/>
    <mergeCell ref="AS119:AZ120"/>
    <mergeCell ref="BJ115:BW116"/>
    <mergeCell ref="B117:Z118"/>
    <mergeCell ref="AA117:AH118"/>
    <mergeCell ref="AI117:AI118"/>
    <mergeCell ref="AJ117:AQ118"/>
    <mergeCell ref="AR117:AR118"/>
    <mergeCell ref="AS117:AZ118"/>
    <mergeCell ref="BA117:BA118"/>
    <mergeCell ref="BB117:BI118"/>
    <mergeCell ref="BJ117:BW118"/>
    <mergeCell ref="BB113:BI114"/>
    <mergeCell ref="BJ113:BW114"/>
    <mergeCell ref="B115:Z116"/>
    <mergeCell ref="AA115:AH116"/>
    <mergeCell ref="AI115:AI116"/>
    <mergeCell ref="AJ115:AQ116"/>
    <mergeCell ref="AR115:AR116"/>
    <mergeCell ref="AS115:AZ116"/>
    <mergeCell ref="BA115:BA116"/>
    <mergeCell ref="BB115:BI116"/>
    <mergeCell ref="BA111:BA112"/>
    <mergeCell ref="BB111:BI112"/>
    <mergeCell ref="BJ111:BW112"/>
    <mergeCell ref="B113:Z114"/>
    <mergeCell ref="AA113:AH114"/>
    <mergeCell ref="AI113:AI114"/>
    <mergeCell ref="AJ113:AQ114"/>
    <mergeCell ref="AR113:AR114"/>
    <mergeCell ref="AS113:AZ114"/>
    <mergeCell ref="BA113:BA114"/>
    <mergeCell ref="B111:Z112"/>
    <mergeCell ref="AA111:AH112"/>
    <mergeCell ref="AI111:AI112"/>
    <mergeCell ref="AJ111:AQ112"/>
    <mergeCell ref="AR111:AR112"/>
    <mergeCell ref="AS111:AZ112"/>
    <mergeCell ref="BJ107:BW108"/>
    <mergeCell ref="B109:Z110"/>
    <mergeCell ref="AA109:AH110"/>
    <mergeCell ref="AI109:AI110"/>
    <mergeCell ref="AJ109:AQ110"/>
    <mergeCell ref="AR109:AR110"/>
    <mergeCell ref="AS109:AZ110"/>
    <mergeCell ref="BA109:BA110"/>
    <mergeCell ref="BB109:BI110"/>
    <mergeCell ref="BJ109:BW110"/>
    <mergeCell ref="BB105:BI106"/>
    <mergeCell ref="BJ105:BW106"/>
    <mergeCell ref="B107:Z108"/>
    <mergeCell ref="AA107:AH108"/>
    <mergeCell ref="AI107:AI108"/>
    <mergeCell ref="AJ107:AQ108"/>
    <mergeCell ref="AR107:AR108"/>
    <mergeCell ref="AS107:AZ108"/>
    <mergeCell ref="BA107:BA108"/>
    <mergeCell ref="BB107:BI108"/>
    <mergeCell ref="BA103:BA104"/>
    <mergeCell ref="BB103:BI104"/>
    <mergeCell ref="BJ103:BW104"/>
    <mergeCell ref="B105:Z106"/>
    <mergeCell ref="AA105:AH106"/>
    <mergeCell ref="AI105:AI106"/>
    <mergeCell ref="AJ105:AQ106"/>
    <mergeCell ref="AR105:AR106"/>
    <mergeCell ref="AS105:AZ106"/>
    <mergeCell ref="BA105:BA106"/>
    <mergeCell ref="AS101:AZ102"/>
    <mergeCell ref="BA101:BA102"/>
    <mergeCell ref="BB101:BI102"/>
    <mergeCell ref="BJ101:BW102"/>
    <mergeCell ref="B103:Z104"/>
    <mergeCell ref="AA103:AH104"/>
    <mergeCell ref="AI103:AI104"/>
    <mergeCell ref="AJ103:AQ104"/>
    <mergeCell ref="AR103:AR104"/>
    <mergeCell ref="AS103:AZ104"/>
    <mergeCell ref="B99:Z100"/>
    <mergeCell ref="B101:Z102"/>
    <mergeCell ref="AA101:AH102"/>
    <mergeCell ref="AI101:AI102"/>
    <mergeCell ref="AJ101:AQ102"/>
    <mergeCell ref="AR101:AR102"/>
    <mergeCell ref="BB95:BI96"/>
    <mergeCell ref="BJ95:BW96"/>
    <mergeCell ref="B97:Z98"/>
    <mergeCell ref="AA97:AH98"/>
    <mergeCell ref="AS97:BA98"/>
    <mergeCell ref="BB97:BI98"/>
    <mergeCell ref="BA93:BA94"/>
    <mergeCell ref="BB93:BI94"/>
    <mergeCell ref="BJ93:BW94"/>
    <mergeCell ref="B95:Z96"/>
    <mergeCell ref="AA95:AH96"/>
    <mergeCell ref="AI95:AI96"/>
    <mergeCell ref="AJ95:AQ96"/>
    <mergeCell ref="AR95:AR96"/>
    <mergeCell ref="AS95:AZ96"/>
    <mergeCell ref="BA95:BA96"/>
    <mergeCell ref="B93:Z94"/>
    <mergeCell ref="AA93:AH94"/>
    <mergeCell ref="AI93:AI94"/>
    <mergeCell ref="AJ93:AQ94"/>
    <mergeCell ref="AR93:AR94"/>
    <mergeCell ref="AS93:AZ94"/>
    <mergeCell ref="BJ89:BW90"/>
    <mergeCell ref="B91:Z92"/>
    <mergeCell ref="AA91:AH92"/>
    <mergeCell ref="AI91:AI92"/>
    <mergeCell ref="AJ91:AQ92"/>
    <mergeCell ref="AR91:AR92"/>
    <mergeCell ref="AS91:AZ92"/>
    <mergeCell ref="BA91:BA92"/>
    <mergeCell ref="BB91:BI92"/>
    <mergeCell ref="BJ91:BW92"/>
    <mergeCell ref="BB87:BI88"/>
    <mergeCell ref="BJ87:BW88"/>
    <mergeCell ref="B89:Z90"/>
    <mergeCell ref="AA89:AH90"/>
    <mergeCell ref="AI89:AI90"/>
    <mergeCell ref="AJ89:AQ90"/>
    <mergeCell ref="AR89:AR90"/>
    <mergeCell ref="AS89:AZ90"/>
    <mergeCell ref="BA89:BA90"/>
    <mergeCell ref="BB89:BI90"/>
    <mergeCell ref="BA85:BA86"/>
    <mergeCell ref="BB85:BI86"/>
    <mergeCell ref="BJ85:BW86"/>
    <mergeCell ref="B87:Z88"/>
    <mergeCell ref="AA87:AH88"/>
    <mergeCell ref="AI87:AI88"/>
    <mergeCell ref="AJ87:AQ88"/>
    <mergeCell ref="AR87:AR88"/>
    <mergeCell ref="AS87:AZ88"/>
    <mergeCell ref="BA87:BA88"/>
    <mergeCell ref="B85:Z86"/>
    <mergeCell ref="AA85:AH86"/>
    <mergeCell ref="AI85:AI86"/>
    <mergeCell ref="AJ85:AQ86"/>
    <mergeCell ref="AR85:AR86"/>
    <mergeCell ref="AS85:AZ86"/>
    <mergeCell ref="BJ81:BW82"/>
    <mergeCell ref="B83:Z84"/>
    <mergeCell ref="AA83:AH84"/>
    <mergeCell ref="AI83:AI84"/>
    <mergeCell ref="AJ83:AQ84"/>
    <mergeCell ref="AR83:AR84"/>
    <mergeCell ref="AS83:AZ84"/>
    <mergeCell ref="BA83:BA84"/>
    <mergeCell ref="BB83:BI84"/>
    <mergeCell ref="BJ83:BW84"/>
    <mergeCell ref="BB79:BI80"/>
    <mergeCell ref="BJ79:BW80"/>
    <mergeCell ref="B81:Z82"/>
    <mergeCell ref="AA81:AH82"/>
    <mergeCell ref="AI81:AI82"/>
    <mergeCell ref="AJ81:AQ82"/>
    <mergeCell ref="AR81:AR82"/>
    <mergeCell ref="AS81:AZ82"/>
    <mergeCell ref="BA81:BA82"/>
    <mergeCell ref="BB81:BI82"/>
    <mergeCell ref="BA77:BA78"/>
    <mergeCell ref="BB77:BI78"/>
    <mergeCell ref="BJ77:BW78"/>
    <mergeCell ref="B79:Z80"/>
    <mergeCell ref="AA79:AH80"/>
    <mergeCell ref="AI79:AI80"/>
    <mergeCell ref="AJ79:AQ80"/>
    <mergeCell ref="AR79:AR80"/>
    <mergeCell ref="AS79:AZ80"/>
    <mergeCell ref="BA79:BA80"/>
    <mergeCell ref="AS75:AZ76"/>
    <mergeCell ref="BA75:BA76"/>
    <mergeCell ref="BB75:BI76"/>
    <mergeCell ref="BJ75:BW76"/>
    <mergeCell ref="B77:Z78"/>
    <mergeCell ref="AA77:AH78"/>
    <mergeCell ref="AI77:AI78"/>
    <mergeCell ref="AJ77:AQ78"/>
    <mergeCell ref="AR77:AR78"/>
    <mergeCell ref="AS77:AZ78"/>
    <mergeCell ref="B73:Z74"/>
    <mergeCell ref="B75:Z76"/>
    <mergeCell ref="AA75:AH76"/>
    <mergeCell ref="AI75:AI76"/>
    <mergeCell ref="AJ75:AQ76"/>
    <mergeCell ref="AR75:AR76"/>
    <mergeCell ref="BB69:BI70"/>
    <mergeCell ref="BJ69:BW70"/>
    <mergeCell ref="B71:Z72"/>
    <mergeCell ref="AA71:AH72"/>
    <mergeCell ref="AS71:BA72"/>
    <mergeCell ref="BB71:BI72"/>
    <mergeCell ref="BA67:BA68"/>
    <mergeCell ref="BB67:BI68"/>
    <mergeCell ref="BJ67:BW68"/>
    <mergeCell ref="B69:Z70"/>
    <mergeCell ref="AA69:AH70"/>
    <mergeCell ref="AI69:AI70"/>
    <mergeCell ref="AJ69:AQ70"/>
    <mergeCell ref="AR69:AR70"/>
    <mergeCell ref="AS69:AZ70"/>
    <mergeCell ref="BA69:BA70"/>
    <mergeCell ref="B67:Z68"/>
    <mergeCell ref="AA67:AH68"/>
    <mergeCell ref="AI67:AI68"/>
    <mergeCell ref="AJ67:AQ68"/>
    <mergeCell ref="AR67:AR68"/>
    <mergeCell ref="AS67:AZ68"/>
    <mergeCell ref="BJ63:BW64"/>
    <mergeCell ref="B65:Z66"/>
    <mergeCell ref="AA65:AH66"/>
    <mergeCell ref="AI65:AI66"/>
    <mergeCell ref="AJ65:AQ66"/>
    <mergeCell ref="AR65:AR66"/>
    <mergeCell ref="AS65:AZ66"/>
    <mergeCell ref="BA65:BA66"/>
    <mergeCell ref="BB65:BI66"/>
    <mergeCell ref="BJ65:BW66"/>
    <mergeCell ref="BB61:BI62"/>
    <mergeCell ref="BJ61:BW62"/>
    <mergeCell ref="B63:Z64"/>
    <mergeCell ref="AA63:AH64"/>
    <mergeCell ref="AI63:AI64"/>
    <mergeCell ref="AJ63:AQ64"/>
    <mergeCell ref="AR63:AR64"/>
    <mergeCell ref="AS63:AZ64"/>
    <mergeCell ref="BA63:BA64"/>
    <mergeCell ref="BB63:BI64"/>
    <mergeCell ref="BA59:BA60"/>
    <mergeCell ref="BB59:BI60"/>
    <mergeCell ref="BJ59:BW60"/>
    <mergeCell ref="B61:Z62"/>
    <mergeCell ref="AA61:AH62"/>
    <mergeCell ref="AI61:AI62"/>
    <mergeCell ref="AJ61:AQ62"/>
    <mergeCell ref="AR61:AR62"/>
    <mergeCell ref="AS61:AZ62"/>
    <mergeCell ref="BA61:BA62"/>
    <mergeCell ref="B59:Z60"/>
    <mergeCell ref="AA59:AH60"/>
    <mergeCell ref="AI59:AI60"/>
    <mergeCell ref="AJ59:AQ60"/>
    <mergeCell ref="AR59:AR60"/>
    <mergeCell ref="AS59:AZ60"/>
    <mergeCell ref="BJ55:BW56"/>
    <mergeCell ref="B57:Z58"/>
    <mergeCell ref="AA57:AH58"/>
    <mergeCell ref="AI57:AI58"/>
    <mergeCell ref="AJ57:AQ58"/>
    <mergeCell ref="AR57:AR58"/>
    <mergeCell ref="AS57:AZ58"/>
    <mergeCell ref="BA57:BA58"/>
    <mergeCell ref="BB57:BI58"/>
    <mergeCell ref="BJ57:BW58"/>
    <mergeCell ref="BB53:BI54"/>
    <mergeCell ref="BJ53:BW54"/>
    <mergeCell ref="B55:Z56"/>
    <mergeCell ref="AA55:AH56"/>
    <mergeCell ref="AI55:AI56"/>
    <mergeCell ref="AJ55:AQ56"/>
    <mergeCell ref="AR55:AR56"/>
    <mergeCell ref="AS55:AZ56"/>
    <mergeCell ref="BA55:BA56"/>
    <mergeCell ref="BB55:BI56"/>
    <mergeCell ref="BA51:BA52"/>
    <mergeCell ref="BB51:BI52"/>
    <mergeCell ref="BJ51:BW52"/>
    <mergeCell ref="B53:Z54"/>
    <mergeCell ref="AA53:AH54"/>
    <mergeCell ref="AI53:AI54"/>
    <mergeCell ref="AJ53:AQ54"/>
    <mergeCell ref="AR53:AR54"/>
    <mergeCell ref="AS53:AZ54"/>
    <mergeCell ref="BA53:BA54"/>
    <mergeCell ref="AS49:AZ50"/>
    <mergeCell ref="BA49:BA50"/>
    <mergeCell ref="BB49:BI50"/>
    <mergeCell ref="BJ49:BW50"/>
    <mergeCell ref="B51:Z52"/>
    <mergeCell ref="AA51:AH52"/>
    <mergeCell ref="AI51:AI52"/>
    <mergeCell ref="AJ51:AQ52"/>
    <mergeCell ref="AR51:AR52"/>
    <mergeCell ref="AS51:AZ52"/>
    <mergeCell ref="B47:Z48"/>
    <mergeCell ref="B49:Z50"/>
    <mergeCell ref="AA49:AH50"/>
    <mergeCell ref="AI49:AI50"/>
    <mergeCell ref="AJ49:AQ50"/>
    <mergeCell ref="AR49:AR50"/>
    <mergeCell ref="BA43:BA44"/>
    <mergeCell ref="BB43:BI44"/>
    <mergeCell ref="BJ43:BW44"/>
    <mergeCell ref="B45:Z46"/>
    <mergeCell ref="AA45:AH46"/>
    <mergeCell ref="AS45:BA46"/>
    <mergeCell ref="BB45:BI46"/>
    <mergeCell ref="B43:Z44"/>
    <mergeCell ref="AA43:AH44"/>
    <mergeCell ref="AI43:AI44"/>
    <mergeCell ref="AJ43:AQ44"/>
    <mergeCell ref="AR43:AR44"/>
    <mergeCell ref="AS43:AZ44"/>
    <mergeCell ref="BB41:BI42"/>
    <mergeCell ref="BJ41:BW42"/>
    <mergeCell ref="BY41:BY42"/>
    <mergeCell ref="BZ41:BZ42"/>
    <mergeCell ref="CA41:CA42"/>
    <mergeCell ref="CB41:CB42"/>
    <mergeCell ref="BA39:BA40"/>
    <mergeCell ref="BB39:BI40"/>
    <mergeCell ref="BJ39:BW40"/>
    <mergeCell ref="B41:Z42"/>
    <mergeCell ref="AA41:AH42"/>
    <mergeCell ref="AI41:AI42"/>
    <mergeCell ref="AJ41:AQ42"/>
    <mergeCell ref="AR41:AR42"/>
    <mergeCell ref="AS41:AZ42"/>
    <mergeCell ref="BA41:BA42"/>
    <mergeCell ref="B39:Z40"/>
    <mergeCell ref="AA39:AH40"/>
    <mergeCell ref="AI39:AI40"/>
    <mergeCell ref="AJ39:AQ40"/>
    <mergeCell ref="AR39:AR40"/>
    <mergeCell ref="AS39:AZ40"/>
    <mergeCell ref="BJ35:BW36"/>
    <mergeCell ref="B37:Z38"/>
    <mergeCell ref="AA37:AH38"/>
    <mergeCell ref="AI37:AI38"/>
    <mergeCell ref="AJ37:AQ38"/>
    <mergeCell ref="AR37:AR38"/>
    <mergeCell ref="AS37:AZ38"/>
    <mergeCell ref="BA37:BA38"/>
    <mergeCell ref="BB37:BI38"/>
    <mergeCell ref="BJ37:BW38"/>
    <mergeCell ref="BB33:BI34"/>
    <mergeCell ref="BJ33:BW34"/>
    <mergeCell ref="B35:Z36"/>
    <mergeCell ref="AA35:AH36"/>
    <mergeCell ref="AI35:AI36"/>
    <mergeCell ref="AJ35:AQ36"/>
    <mergeCell ref="AR35:AR36"/>
    <mergeCell ref="AS35:AZ36"/>
    <mergeCell ref="BA35:BA36"/>
    <mergeCell ref="BB35:BI36"/>
    <mergeCell ref="BA31:BA32"/>
    <mergeCell ref="BB31:BI32"/>
    <mergeCell ref="BJ31:BW32"/>
    <mergeCell ref="B33:Z34"/>
    <mergeCell ref="AA33:AH34"/>
    <mergeCell ref="AI33:AI34"/>
    <mergeCell ref="AJ33:AQ34"/>
    <mergeCell ref="AR33:AR34"/>
    <mergeCell ref="AS33:AZ34"/>
    <mergeCell ref="BA33:BA34"/>
    <mergeCell ref="BY29:BY30"/>
    <mergeCell ref="BZ29:BZ30"/>
    <mergeCell ref="CA29:CA30"/>
    <mergeCell ref="CB29:CB30"/>
    <mergeCell ref="B31:Z32"/>
    <mergeCell ref="AA31:AH32"/>
    <mergeCell ref="AI31:AI32"/>
    <mergeCell ref="AJ31:AQ32"/>
    <mergeCell ref="AR31:AR32"/>
    <mergeCell ref="AS31:AZ32"/>
    <mergeCell ref="CB27:CB28"/>
    <mergeCell ref="B29:Z30"/>
    <mergeCell ref="AA29:AH30"/>
    <mergeCell ref="AI29:AI30"/>
    <mergeCell ref="AJ29:AQ30"/>
    <mergeCell ref="AR29:AR30"/>
    <mergeCell ref="AS29:AZ30"/>
    <mergeCell ref="BA29:BA30"/>
    <mergeCell ref="BB29:BI30"/>
    <mergeCell ref="BJ29:BW30"/>
    <mergeCell ref="BA27:BA28"/>
    <mergeCell ref="BB27:BI28"/>
    <mergeCell ref="BJ27:BW28"/>
    <mergeCell ref="BY27:BY28"/>
    <mergeCell ref="BZ27:BZ28"/>
    <mergeCell ref="CA27:CA28"/>
    <mergeCell ref="B27:Z28"/>
    <mergeCell ref="AA27:AH28"/>
    <mergeCell ref="AI27:AI28"/>
    <mergeCell ref="AJ27:AQ28"/>
    <mergeCell ref="AR27:AR28"/>
    <mergeCell ref="AS27:AZ28"/>
    <mergeCell ref="CB25:CB26"/>
    <mergeCell ref="CC25:CC26"/>
    <mergeCell ref="BA23:BA24"/>
    <mergeCell ref="BB23:BI24"/>
    <mergeCell ref="BJ23:BW24"/>
    <mergeCell ref="B25:Z26"/>
    <mergeCell ref="AA25:AH26"/>
    <mergeCell ref="AI25:AI26"/>
    <mergeCell ref="AJ25:AQ26"/>
    <mergeCell ref="AR25:AR26"/>
    <mergeCell ref="AS25:AZ26"/>
    <mergeCell ref="BA25:BA26"/>
    <mergeCell ref="B23:Z24"/>
    <mergeCell ref="AA23:AH24"/>
    <mergeCell ref="AI23:AI24"/>
    <mergeCell ref="AJ23:AQ24"/>
    <mergeCell ref="AR23:AR24"/>
    <mergeCell ref="AS23:AZ24"/>
    <mergeCell ref="B14:I15"/>
    <mergeCell ref="J14:AF15"/>
    <mergeCell ref="AI14:AP15"/>
    <mergeCell ref="B17:Z18"/>
    <mergeCell ref="B19:BW20"/>
    <mergeCell ref="B21:Z22"/>
    <mergeCell ref="B4:AF5"/>
    <mergeCell ref="B7:AF8"/>
    <mergeCell ref="B10:I11"/>
    <mergeCell ref="J10:AF11"/>
    <mergeCell ref="AI10:AP13"/>
    <mergeCell ref="B12:I13"/>
    <mergeCell ref="J12:AF13"/>
    <mergeCell ref="BB25:BI26"/>
    <mergeCell ref="BJ25:BW26"/>
    <mergeCell ref="BZ25:BZ26"/>
    <mergeCell ref="CA25:CA26"/>
  </mergeCells>
  <phoneticPr fontId="1"/>
  <dataValidations count="1">
    <dataValidation type="whole" operator="greaterThanOrEqual" allowBlank="1" showInputMessage="1" showErrorMessage="1" errorTitle="入力規則" error="アカウント数は1以上の数値を入力してください。" sqref="AA17:AD18" xr:uid="{36DA641D-F35B-46B8-A0CF-D0AF95CB3B14}">
      <formula1>1</formula1>
    </dataValidation>
  </dataValidations>
  <pageMargins left="0.70866141732283472" right="0.70866141732283472" top="0.74803149606299213" bottom="0.74803149606299213" header="0.31496062992125984" footer="0.31496062992125984"/>
  <pageSetup paperSize="9" scale="51" fitToHeight="0" orientation="landscape" r:id="rId1"/>
  <rowBreaks count="4" manualBreakCount="4">
    <brk id="72" max="74" man="1"/>
    <brk id="150" max="74" man="1"/>
    <brk id="228" max="75" man="1"/>
    <brk id="254" max="74" man="1"/>
  </rowBreaks>
  <drawing r:id="rId2"/>
  <extLst>
    <ext xmlns:x14="http://schemas.microsoft.com/office/spreadsheetml/2009/9/main" uri="{78C0D931-6437-407d-A8EE-F0AAD7539E65}">
      <x14:conditionalFormattings>
        <x14:conditionalFormatting xmlns:xm="http://schemas.microsoft.com/office/excel/2006/main">
          <x14:cfRule type="expression" priority="21" id="{4F1352A6-7F67-4DD0-AF34-EB2C4D3994BC}">
            <xm:f>業務内容!$J$14="活用コンサルティングのみ行う"</xm:f>
            <x14:dxf>
              <fill>
                <patternFill>
                  <bgColor theme="6" tint="0.39994506668294322"/>
                </patternFill>
              </fill>
            </x14:dxf>
          </x14:cfRule>
          <x14:cfRule type="expression" priority="22" id="{7773CCB2-5284-448C-B343-449AEBD5C6A9}">
            <xm:f>OR(業務内容!$J$14="導入コンサルティングのみ行う", 業務内容!$J$14="導入コンサルティング、活用コンサルティングの双方を行う")</xm:f>
            <x14:dxf>
              <fill>
                <patternFill>
                  <bgColor theme="8" tint="0.79998168889431442"/>
                </patternFill>
              </fill>
            </x14:dxf>
          </x14:cfRule>
          <xm:sqref>B25:AH44 AJ25:AQ44 AS25:AZ44 BJ25:BW44 BJ51:BW70 BJ77:BW96 BJ129:BW148 BJ155:BW174 BJ181:BW200 BJ207:BW226 BJ233:BW252 BJ103:BW122 AS51:AZ70 AS77:AZ96 AS103:AZ122 AS129:AZ148 AS155:AZ174 AS181:AZ200 AS207:AZ226 AS233:AZ252 AJ51:AQ70 AJ77:AQ96 AJ103:AQ122 AJ129:AQ148 AJ155:AQ174 AJ181:AQ200 AJ207:AQ226 AJ233:AQ252 B51:AH70 B77:AH96 B103:AH122 B129:AH148 B155:AH174 B181:AH200 B207:AH226 B233:AH252</xm:sqref>
        </x14:conditionalFormatting>
        <x14:conditionalFormatting xmlns:xm="http://schemas.microsoft.com/office/excel/2006/main">
          <x14:cfRule type="expression" priority="19" id="{6E426067-1A9E-4069-9209-CB4242B0D51F}">
            <xm:f>OR(業務内容!$J$14="活用コンサルティングのみ行う", 業務内容!$J$14="導入コンサルティング、活用コンサルティングの双方を行う")</xm:f>
            <x14:dxf>
              <fill>
                <patternFill>
                  <bgColor theme="8" tint="0.79998168889431442"/>
                </patternFill>
              </fill>
            </x14:dxf>
          </x14:cfRule>
          <x14:cfRule type="expression" priority="20" id="{76F9A62C-A401-4CD3-BC9F-DD8A000ACD12}">
            <xm:f>業務内容!$J$14="導入コンサルティングのみ行う"</xm:f>
            <x14:dxf>
              <fill>
                <patternFill>
                  <bgColor theme="6" tint="0.39994506668294322"/>
                </patternFill>
              </fill>
            </x14:dxf>
          </x14:cfRule>
          <xm:sqref>B261:Z280 BJ261:BW280 B287:Z306 BJ287:BW306 B313:Z332 BJ313:BW332</xm:sqref>
        </x14:conditionalFormatting>
        <x14:conditionalFormatting xmlns:xm="http://schemas.microsoft.com/office/excel/2006/main">
          <x14:cfRule type="expression" priority="17" id="{B3CAAF9F-1173-4309-B29C-59B4EF96FE8F}">
            <xm:f>業務内容!$J$14="活用コンサルティングのみ行う"</xm:f>
            <x14:dxf>
              <fill>
                <patternFill>
                  <bgColor theme="6" tint="0.39994506668294322"/>
                </patternFill>
              </fill>
            </x14:dxf>
          </x14:cfRule>
          <x14:cfRule type="expression" priority="18" id="{EB8EC04B-24C4-4C5D-8228-264C32D46265}">
            <xm:f>OR(業務内容!$J$14="導入コンサルティングのみ行う", 業務内容!$J$14="導入コンサルティング、活用コンサルティングの双方を行う")</xm:f>
            <x14:dxf>
              <fill>
                <patternFill>
                  <bgColor theme="8" tint="0.79998168889431442"/>
                </patternFill>
              </fill>
            </x14:dxf>
          </x14:cfRule>
          <xm:sqref>AS261:AZ280</xm:sqref>
        </x14:conditionalFormatting>
        <x14:conditionalFormatting xmlns:xm="http://schemas.microsoft.com/office/excel/2006/main">
          <x14:cfRule type="expression" priority="15" id="{774E6E77-81DE-45C4-9787-70BEE3AA8823}">
            <xm:f>業務内容!$J$14="活用コンサルティングのみ行う"</xm:f>
            <x14:dxf>
              <fill>
                <patternFill>
                  <bgColor theme="6" tint="0.39994506668294322"/>
                </patternFill>
              </fill>
            </x14:dxf>
          </x14:cfRule>
          <x14:cfRule type="expression" priority="16" id="{99647928-2921-470E-BD38-19E091E8AA0F}">
            <xm:f>OR(業務内容!$J$14="導入コンサルティングのみ行う", 業務内容!$J$14="導入コンサルティング、活用コンサルティングの双方を行う")</xm:f>
            <x14:dxf>
              <fill>
                <patternFill>
                  <bgColor theme="8" tint="0.79998168889431442"/>
                </patternFill>
              </fill>
            </x14:dxf>
          </x14:cfRule>
          <xm:sqref>AS287:AZ306</xm:sqref>
        </x14:conditionalFormatting>
        <x14:conditionalFormatting xmlns:xm="http://schemas.microsoft.com/office/excel/2006/main">
          <x14:cfRule type="expression" priority="13" id="{50A8E5BA-6880-456B-884C-1A54926E7603}">
            <xm:f>業務内容!$J$14="活用コンサルティングのみ行う"</xm:f>
            <x14:dxf>
              <fill>
                <patternFill>
                  <bgColor theme="6" tint="0.39994506668294322"/>
                </patternFill>
              </fill>
            </x14:dxf>
          </x14:cfRule>
          <x14:cfRule type="expression" priority="14" id="{7536EE20-286D-4989-AA3B-81B229537BCB}">
            <xm:f>OR(業務内容!$J$14="導入コンサルティングのみ行う", 業務内容!$J$14="導入コンサルティング、活用コンサルティングの双方を行う")</xm:f>
            <x14:dxf>
              <fill>
                <patternFill>
                  <bgColor theme="8" tint="0.79998168889431442"/>
                </patternFill>
              </fill>
            </x14:dxf>
          </x14:cfRule>
          <xm:sqref>AS313:AZ332</xm:sqref>
        </x14:conditionalFormatting>
        <x14:conditionalFormatting xmlns:xm="http://schemas.microsoft.com/office/excel/2006/main">
          <x14:cfRule type="expression" priority="11" id="{03847050-76AB-4EAA-B2D9-957130C7BE26}">
            <xm:f>業務内容!$J$14="活用コンサルティングのみ行う"</xm:f>
            <x14:dxf>
              <fill>
                <patternFill>
                  <bgColor theme="6" tint="0.39994506668294322"/>
                </patternFill>
              </fill>
            </x14:dxf>
          </x14:cfRule>
          <x14:cfRule type="expression" priority="12" id="{DB6D5EA5-06A7-4C67-AF5D-9054A46C29FE}">
            <xm:f>OR(業務内容!$J$14="導入コンサルティングのみ行う", 業務内容!$J$14="導入コンサルティング、活用コンサルティングの双方を行う")</xm:f>
            <x14:dxf>
              <fill>
                <patternFill>
                  <bgColor theme="8" tint="0.79998168889431442"/>
                </patternFill>
              </fill>
            </x14:dxf>
          </x14:cfRule>
          <xm:sqref>AJ261:AQ280</xm:sqref>
        </x14:conditionalFormatting>
        <x14:conditionalFormatting xmlns:xm="http://schemas.microsoft.com/office/excel/2006/main">
          <x14:cfRule type="expression" priority="9" id="{D3570037-9F26-4E6C-A941-0B934BCCE715}">
            <xm:f>業務内容!$J$14="活用コンサルティングのみ行う"</xm:f>
            <x14:dxf>
              <fill>
                <patternFill>
                  <bgColor theme="6" tint="0.39994506668294322"/>
                </patternFill>
              </fill>
            </x14:dxf>
          </x14:cfRule>
          <x14:cfRule type="expression" priority="10" id="{19B86E34-A485-4E1F-9DFB-E64F3B80F0BC}">
            <xm:f>OR(業務内容!$J$14="導入コンサルティングのみ行う", 業務内容!$J$14="導入コンサルティング、活用コンサルティングの双方を行う")</xm:f>
            <x14:dxf>
              <fill>
                <patternFill>
                  <bgColor theme="8" tint="0.79998168889431442"/>
                </patternFill>
              </fill>
            </x14:dxf>
          </x14:cfRule>
          <xm:sqref>AJ287:AQ306</xm:sqref>
        </x14:conditionalFormatting>
        <x14:conditionalFormatting xmlns:xm="http://schemas.microsoft.com/office/excel/2006/main">
          <x14:cfRule type="expression" priority="7" id="{AC135770-C24F-4951-A679-01D7DE5422F3}">
            <xm:f>業務内容!$J$14="活用コンサルティングのみ行う"</xm:f>
            <x14:dxf>
              <fill>
                <patternFill>
                  <bgColor theme="6" tint="0.39994506668294322"/>
                </patternFill>
              </fill>
            </x14:dxf>
          </x14:cfRule>
          <x14:cfRule type="expression" priority="8" id="{5163D6F0-89AE-4FE4-86E2-8D42F3EB8E2E}">
            <xm:f>OR(業務内容!$J$14="導入コンサルティングのみ行う", 業務内容!$J$14="導入コンサルティング、活用コンサルティングの双方を行う")</xm:f>
            <x14:dxf>
              <fill>
                <patternFill>
                  <bgColor theme="8" tint="0.79998168889431442"/>
                </patternFill>
              </fill>
            </x14:dxf>
          </x14:cfRule>
          <xm:sqref>AJ313:AQ332</xm:sqref>
        </x14:conditionalFormatting>
        <x14:conditionalFormatting xmlns:xm="http://schemas.microsoft.com/office/excel/2006/main">
          <x14:cfRule type="expression" priority="5" id="{96F43836-B65A-4B4D-B3D6-C62A5B4C5519}">
            <xm:f>業務内容!$J$14="活用コンサルティングのみ行う"</xm:f>
            <x14:dxf>
              <fill>
                <patternFill>
                  <bgColor theme="6" tint="0.39994506668294322"/>
                </patternFill>
              </fill>
            </x14:dxf>
          </x14:cfRule>
          <x14:cfRule type="expression" priority="6" id="{806809F7-0EC6-4737-8E85-D1912B85C8AD}">
            <xm:f>OR(業務内容!$J$14="導入コンサルティングのみ行う", 業務内容!$J$14="導入コンサルティング、活用コンサルティングの双方を行う")</xm:f>
            <x14:dxf>
              <fill>
                <patternFill>
                  <bgColor theme="8" tint="0.79998168889431442"/>
                </patternFill>
              </fill>
            </x14:dxf>
          </x14:cfRule>
          <xm:sqref>AA261:AH280</xm:sqref>
        </x14:conditionalFormatting>
        <x14:conditionalFormatting xmlns:xm="http://schemas.microsoft.com/office/excel/2006/main">
          <x14:cfRule type="expression" priority="3" id="{5780A2BA-F07A-4F82-B8F9-7C1EB6A038C5}">
            <xm:f>業務内容!$J$14="活用コンサルティングのみ行う"</xm:f>
            <x14:dxf>
              <fill>
                <patternFill>
                  <bgColor theme="6" tint="0.39994506668294322"/>
                </patternFill>
              </fill>
            </x14:dxf>
          </x14:cfRule>
          <x14:cfRule type="expression" priority="4" id="{9346E2CB-E900-4D6A-9605-88939B1A0B10}">
            <xm:f>OR(業務内容!$J$14="導入コンサルティングのみ行う", 業務内容!$J$14="導入コンサルティング、活用コンサルティングの双方を行う")</xm:f>
            <x14:dxf>
              <fill>
                <patternFill>
                  <bgColor theme="8" tint="0.79998168889431442"/>
                </patternFill>
              </fill>
            </x14:dxf>
          </x14:cfRule>
          <xm:sqref>AA287:AH306</xm:sqref>
        </x14:conditionalFormatting>
        <x14:conditionalFormatting xmlns:xm="http://schemas.microsoft.com/office/excel/2006/main">
          <x14:cfRule type="expression" priority="1" id="{A70A11E3-48A5-4B71-A39E-321C01FAB7B4}">
            <xm:f>業務内容!$J$14="活用コンサルティングのみ行う"</xm:f>
            <x14:dxf>
              <fill>
                <patternFill>
                  <bgColor theme="6" tint="0.39994506668294322"/>
                </patternFill>
              </fill>
            </x14:dxf>
          </x14:cfRule>
          <x14:cfRule type="expression" priority="2" id="{B7531231-3283-4DE6-A8D8-2A37638C1F6B}">
            <xm:f>OR(業務内容!$J$14="導入コンサルティングのみ行う", 業務内容!$J$14="導入コンサルティング、活用コンサルティングの双方を行う")</xm:f>
            <x14:dxf>
              <fill>
                <patternFill>
                  <bgColor theme="8" tint="0.79998168889431442"/>
                </patternFill>
              </fill>
            </x14:dxf>
          </x14:cfRule>
          <xm:sqref>AA313:AH332</xm:sqref>
        </x14:conditionalFormatting>
      </x14:conditionalFormattings>
    </ext>
    <ext xmlns:x14="http://schemas.microsoft.com/office/spreadsheetml/2009/9/main" uri="{CCE6A557-97BC-4b89-ADB6-D9C93CAAB3DF}">
      <x14:dataValidations xmlns:xm="http://schemas.microsoft.com/office/excel/2006/main" count="2">
        <x14:dataValidation type="custom" allowBlank="1" showInputMessage="1" showErrorMessage="1" errorTitle="業務分類を見直してください" error="活用コンサルティングを実施することが選択されていないため、入力できません。" xr:uid="{E5111D15-CCD7-448E-882B-CA47B11D6E96}">
          <x14:formula1>
            <xm:f>OR(業務内容!$J$14="活用コンサルティングのみ行う",業務内容!$J$14="導入コンサルティング、活用コンサルティングの双方を行う")</xm:f>
          </x14:formula1>
          <xm:sqref>B261:Z280 B287:Z306 BJ261:CH262 BJ313:BW332 BJ287:BW306 BJ263:BW280 B313:Z332</xm:sqref>
        </x14:dataValidation>
        <x14:dataValidation type="custom" allowBlank="1" showInputMessage="1" showErrorMessage="1" errorTitle="業務分類を見直してください" error="導入コンサルティングを実施することが選択されていないため、入力できません。" xr:uid="{349A3457-2DC8-40CF-AEE2-530044E8AFD3}">
          <x14:formula1>
            <xm:f>OR(業務内容!$J$14="導入コンサルティングのみ行う",業務内容!$J$14="導入コンサルティング、活用コンサルティングの双方を行う")</xm:f>
          </x14:formula1>
          <xm:sqref>AJ27:AQ44 AI25:CH26 AS207:AZ226 AS27:AZ44 B25:AH44 AS313:AZ332 BJ103:BW122 AI51:AQ52 AJ53:AQ70 AS51:AZ70 AI77:AQ78 AJ79:AQ96 AS77:AZ96 AI103:AQ104 AJ105:AQ122 AS103:AZ122 AI129:AQ130 AJ131:AQ148 AS129:AZ148 AI155:AQ156 AJ157:AQ174 AS155:AZ174 AI181:AQ182 AJ183:AQ200 AI207:AQ208 AS181:AZ200 AJ209:AQ226 AJ289:AQ306 BJ27:BW44 AJ315:AQ332 BJ51:BW70 BJ77:BW96 BJ233:BW252 B77:AH96 B51:AH70 B103:AH122 BJ129:BW148 B129:AH148 BJ155:BW174 B155:AH174 BJ181:BW200 B181:AH200 BJ207:BW226 B207:AH226 AI233:AQ234 AI261:AQ262 AI287:AQ288 AS233:AZ252 AS261:AZ280 AS287:AZ306 AJ235:AQ252 AJ263:AQ280 AI313:AQ314 B233:AH252 AA261:AH280 AA287:AH306 AA313:AH332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EB38F-91D0-40CA-B8F0-9DD0D0F54839}">
  <sheetPr>
    <pageSetUpPr fitToPage="1"/>
  </sheetPr>
  <dimension ref="A1:CD166"/>
  <sheetViews>
    <sheetView showGridLines="0" view="pageBreakPreview" zoomScale="84" zoomScaleNormal="85" zoomScaleSheetLayoutView="84" workbookViewId="0"/>
  </sheetViews>
  <sheetFormatPr defaultRowHeight="12.6" customHeight="1" x14ac:dyDescent="0.4"/>
  <cols>
    <col min="1" max="1" width="1.625" style="4" customWidth="1"/>
    <col min="2" max="73" width="3.125" style="1" customWidth="1"/>
    <col min="74" max="74" width="1.625" style="4" customWidth="1"/>
    <col min="75" max="77" width="7.5" style="1" hidden="1" customWidth="1"/>
    <col min="78" max="78" width="7.75" style="1" hidden="1" customWidth="1"/>
    <col min="79" max="79" width="13.375" style="1" bestFit="1" customWidth="1"/>
    <col min="80" max="16384" width="9" style="1"/>
  </cols>
  <sheetData>
    <row r="1" spans="2:82" s="4" customFormat="1" ht="12.6" customHeight="1" x14ac:dyDescent="0.4"/>
    <row r="2" spans="2:82" s="4" customFormat="1" ht="12.6" customHeight="1" x14ac:dyDescent="0.4"/>
    <row r="3" spans="2:82" s="4" customFormat="1" ht="12.6" customHeight="1" x14ac:dyDescent="0.4"/>
    <row r="4" spans="2:82" ht="12.6" customHeight="1" x14ac:dyDescent="0.4">
      <c r="B4" s="64" t="s">
        <v>0</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row>
    <row r="5" spans="2:82" ht="12.6" customHeight="1" thickBot="1" x14ac:dyDescent="0.45">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row>
    <row r="6" spans="2:82" s="4" customFormat="1" ht="12.6" customHeight="1" thickBot="1" x14ac:dyDescent="0.45"/>
    <row r="7" spans="2:82" ht="12.6" customHeight="1" x14ac:dyDescent="0.4">
      <c r="B7" s="66" t="s">
        <v>31</v>
      </c>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8"/>
      <c r="AG7" s="5"/>
      <c r="AH7" s="5"/>
      <c r="AI7" s="5"/>
      <c r="AJ7" s="5"/>
      <c r="AK7" s="5"/>
      <c r="AL7" s="4"/>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W7" s="2"/>
      <c r="BX7" s="2"/>
      <c r="BY7" s="2"/>
      <c r="BZ7" s="2"/>
      <c r="CA7" s="2"/>
      <c r="CB7" s="2"/>
      <c r="CC7" s="2"/>
      <c r="CD7" s="2"/>
    </row>
    <row r="8" spans="2:82" ht="12.6" customHeight="1" thickBot="1" x14ac:dyDescent="0.45">
      <c r="B8" s="69"/>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1"/>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row>
    <row r="9" spans="2:82" s="4" customFormat="1" ht="12.6" customHeight="1" x14ac:dyDescent="0.4">
      <c r="B9" s="7"/>
      <c r="C9" s="7"/>
      <c r="D9" s="7"/>
      <c r="E9" s="7"/>
      <c r="F9" s="7"/>
      <c r="G9" s="7"/>
      <c r="H9" s="7"/>
      <c r="I9" s="7"/>
      <c r="J9" s="7"/>
      <c r="K9" s="7"/>
      <c r="L9" s="7"/>
      <c r="M9" s="7"/>
      <c r="N9" s="7"/>
      <c r="O9" s="7"/>
      <c r="P9" s="7"/>
      <c r="Q9" s="7"/>
      <c r="R9" s="7"/>
      <c r="S9" s="7"/>
      <c r="T9" s="7"/>
      <c r="U9" s="7"/>
      <c r="V9" s="7"/>
      <c r="W9" s="7"/>
      <c r="X9" s="7"/>
      <c r="Y9" s="7"/>
      <c r="Z9" s="7"/>
      <c r="AA9" s="7"/>
      <c r="AB9" s="7"/>
      <c r="AC9" s="7"/>
      <c r="AD9" s="7"/>
      <c r="AJ9" s="32"/>
      <c r="AK9" s="32"/>
      <c r="AL9" s="32"/>
      <c r="AM9" s="32"/>
      <c r="AN9" s="32"/>
      <c r="AO9" s="32"/>
      <c r="AP9" s="32"/>
      <c r="AQ9" s="32"/>
      <c r="AR9" s="32"/>
      <c r="AS9" s="32"/>
      <c r="AT9" s="32"/>
      <c r="AU9" s="32"/>
      <c r="AV9" s="32"/>
      <c r="AW9" s="32"/>
      <c r="AX9" s="32"/>
      <c r="AY9" s="32"/>
      <c r="AZ9" s="32"/>
      <c r="BA9" s="32"/>
      <c r="BB9" s="32"/>
      <c r="BC9" s="32"/>
    </row>
    <row r="10" spans="2:82" ht="12.6" customHeight="1" x14ac:dyDescent="0.4">
      <c r="B10" s="72" t="s">
        <v>1</v>
      </c>
      <c r="C10" s="72"/>
      <c r="D10" s="72"/>
      <c r="E10" s="72"/>
      <c r="F10" s="72"/>
      <c r="G10" s="72"/>
      <c r="H10" s="72"/>
      <c r="I10" s="72"/>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4"/>
      <c r="AH10" s="4"/>
      <c r="AI10" s="4"/>
      <c r="AJ10" s="32"/>
      <c r="AK10" s="182"/>
      <c r="AL10" s="182"/>
      <c r="AM10" s="182"/>
      <c r="AN10" s="182"/>
      <c r="AO10" s="182"/>
      <c r="AP10" s="182"/>
      <c r="AQ10" s="182"/>
      <c r="AR10" s="182"/>
      <c r="AS10" s="182"/>
      <c r="AT10" s="182"/>
      <c r="AU10" s="182"/>
      <c r="AV10" s="182"/>
      <c r="AW10" s="182"/>
      <c r="AX10" s="182"/>
      <c r="AY10" s="182"/>
      <c r="AZ10" s="182"/>
      <c r="BA10" s="182"/>
      <c r="BB10" s="32"/>
      <c r="BC10" s="32"/>
      <c r="BD10" s="4"/>
      <c r="BE10" s="4"/>
      <c r="BF10" s="4"/>
      <c r="BG10" s="4"/>
      <c r="BH10" s="4"/>
      <c r="BI10" s="4"/>
      <c r="BJ10" s="4"/>
      <c r="BK10" s="4"/>
      <c r="BL10" s="4"/>
      <c r="BM10" s="4"/>
      <c r="BN10" s="4"/>
      <c r="BO10" s="4"/>
      <c r="BP10" s="4"/>
      <c r="BQ10" s="4"/>
      <c r="BR10" s="4"/>
      <c r="BS10" s="4"/>
      <c r="BT10" s="4"/>
      <c r="BU10" s="4"/>
      <c r="BW10" s="4"/>
    </row>
    <row r="11" spans="2:82" ht="12.6" customHeight="1" x14ac:dyDescent="0.4">
      <c r="B11" s="72"/>
      <c r="C11" s="72"/>
      <c r="D11" s="72"/>
      <c r="E11" s="72"/>
      <c r="F11" s="72"/>
      <c r="G11" s="72"/>
      <c r="H11" s="72"/>
      <c r="I11" s="72"/>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4"/>
      <c r="AH11" s="4"/>
      <c r="AI11" s="4"/>
      <c r="AJ11" s="32"/>
      <c r="AK11" s="182"/>
      <c r="AL11" s="182"/>
      <c r="AM11" s="182"/>
      <c r="AN11" s="182"/>
      <c r="AO11" s="182"/>
      <c r="AP11" s="182"/>
      <c r="AQ11" s="182"/>
      <c r="AR11" s="182"/>
      <c r="AS11" s="182"/>
      <c r="AT11" s="182"/>
      <c r="AU11" s="182"/>
      <c r="AV11" s="182"/>
      <c r="AW11" s="182"/>
      <c r="AX11" s="182"/>
      <c r="AY11" s="182"/>
      <c r="AZ11" s="182"/>
      <c r="BA11" s="182"/>
      <c r="BB11" s="32"/>
      <c r="BC11" s="32"/>
      <c r="BD11" s="4"/>
      <c r="BE11" s="4"/>
      <c r="BF11" s="4"/>
      <c r="BG11" s="4"/>
      <c r="BH11" s="4"/>
      <c r="BI11" s="4"/>
      <c r="BJ11" s="4"/>
      <c r="BK11" s="4"/>
      <c r="BL11" s="4"/>
      <c r="BM11" s="4"/>
      <c r="BN11" s="4"/>
      <c r="BO11" s="4"/>
      <c r="BP11" s="4"/>
      <c r="BQ11" s="4"/>
      <c r="BR11" s="4"/>
      <c r="BS11" s="4"/>
      <c r="BT11" s="4"/>
      <c r="BU11" s="4"/>
      <c r="BW11" s="4"/>
    </row>
    <row r="12" spans="2:82" ht="12.6" customHeight="1" x14ac:dyDescent="0.4">
      <c r="B12" s="56" t="s">
        <v>15</v>
      </c>
      <c r="C12" s="56"/>
      <c r="D12" s="56"/>
      <c r="E12" s="56"/>
      <c r="F12" s="56"/>
      <c r="G12" s="56"/>
      <c r="H12" s="56"/>
      <c r="I12" s="56"/>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4"/>
      <c r="AH12" s="4"/>
      <c r="AI12" s="4"/>
      <c r="AJ12" s="32"/>
      <c r="AK12" s="182"/>
      <c r="AL12" s="182"/>
      <c r="AM12" s="182"/>
      <c r="AN12" s="182"/>
      <c r="AO12" s="182"/>
      <c r="AP12" s="182"/>
      <c r="AQ12" s="182"/>
      <c r="AR12" s="182"/>
      <c r="AS12" s="182"/>
      <c r="AT12" s="182"/>
      <c r="AU12" s="182"/>
      <c r="AV12" s="182"/>
      <c r="AW12" s="182"/>
      <c r="AX12" s="182"/>
      <c r="AY12" s="182"/>
      <c r="AZ12" s="182"/>
      <c r="BA12" s="182"/>
      <c r="BB12" s="32"/>
      <c r="BC12" s="32"/>
      <c r="BD12" s="4"/>
      <c r="BE12" s="4"/>
      <c r="BF12" s="4"/>
      <c r="BG12" s="4"/>
      <c r="BH12" s="4"/>
      <c r="BI12" s="4"/>
      <c r="BJ12" s="4"/>
      <c r="BK12" s="4"/>
      <c r="BL12" s="4"/>
      <c r="BM12" s="4"/>
      <c r="BN12" s="4"/>
      <c r="BO12" s="4"/>
      <c r="BP12" s="4"/>
      <c r="BQ12" s="4"/>
      <c r="BR12" s="4"/>
      <c r="BS12" s="4"/>
      <c r="BT12" s="4"/>
      <c r="BU12" s="4"/>
      <c r="BW12" s="4"/>
    </row>
    <row r="13" spans="2:82" ht="12.6" customHeight="1" x14ac:dyDescent="0.4">
      <c r="B13" s="56"/>
      <c r="C13" s="56"/>
      <c r="D13" s="56"/>
      <c r="E13" s="56"/>
      <c r="F13" s="56"/>
      <c r="G13" s="56"/>
      <c r="H13" s="56"/>
      <c r="I13" s="56"/>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4"/>
      <c r="AH13" s="4"/>
      <c r="AI13" s="4"/>
      <c r="AJ13" s="32"/>
      <c r="AK13" s="182"/>
      <c r="AL13" s="182"/>
      <c r="AM13" s="182"/>
      <c r="AN13" s="182"/>
      <c r="AO13" s="182"/>
      <c r="AP13" s="182"/>
      <c r="AQ13" s="182"/>
      <c r="AR13" s="182"/>
      <c r="AS13" s="182"/>
      <c r="AT13" s="182"/>
      <c r="AU13" s="182"/>
      <c r="AV13" s="182"/>
      <c r="AW13" s="182"/>
      <c r="AX13" s="182"/>
      <c r="AY13" s="182"/>
      <c r="AZ13" s="182"/>
      <c r="BA13" s="182"/>
      <c r="BB13" s="32"/>
      <c r="BC13" s="32"/>
      <c r="BD13" s="4"/>
      <c r="BE13" s="4"/>
      <c r="BF13" s="4"/>
      <c r="BG13" s="4"/>
      <c r="BH13" s="4"/>
      <c r="BI13" s="4"/>
      <c r="BJ13" s="4"/>
      <c r="BK13" s="4"/>
      <c r="BL13" s="4"/>
      <c r="BM13" s="4"/>
      <c r="BN13" s="4"/>
      <c r="BO13" s="4"/>
      <c r="BP13" s="4"/>
      <c r="BQ13" s="4"/>
      <c r="BR13" s="4"/>
      <c r="BS13" s="4"/>
      <c r="BT13" s="4"/>
      <c r="BU13" s="4"/>
      <c r="BW13" s="4"/>
    </row>
    <row r="14" spans="2:82" ht="12.6" customHeight="1" x14ac:dyDescent="0.4">
      <c r="B14" s="56" t="s">
        <v>18</v>
      </c>
      <c r="C14" s="56"/>
      <c r="D14" s="56"/>
      <c r="E14" s="56"/>
      <c r="F14" s="56"/>
      <c r="G14" s="56"/>
      <c r="H14" s="56"/>
      <c r="I14" s="56"/>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4"/>
      <c r="AH14" s="4"/>
      <c r="AI14" s="4"/>
      <c r="AJ14" s="32"/>
      <c r="AK14" s="183"/>
      <c r="AL14" s="183"/>
      <c r="AM14" s="183"/>
      <c r="AN14" s="183"/>
      <c r="AO14" s="183"/>
      <c r="AP14" s="183"/>
      <c r="AQ14" s="183"/>
      <c r="AR14" s="183"/>
      <c r="AS14" s="183"/>
      <c r="AT14" s="183"/>
      <c r="AU14" s="183"/>
      <c r="AV14" s="183"/>
      <c r="AW14" s="183"/>
      <c r="AX14" s="183"/>
      <c r="AY14" s="183"/>
      <c r="AZ14" s="183"/>
      <c r="BA14" s="183"/>
      <c r="BB14" s="32"/>
      <c r="BC14" s="32"/>
      <c r="BD14" s="4"/>
      <c r="BE14" s="4"/>
      <c r="BF14" s="4"/>
      <c r="BG14" s="4"/>
      <c r="BH14" s="4"/>
      <c r="BI14" s="4"/>
      <c r="BJ14" s="4"/>
      <c r="BK14" s="4"/>
      <c r="BL14" s="4"/>
      <c r="BM14" s="4"/>
      <c r="BN14" s="4"/>
      <c r="BO14" s="4"/>
      <c r="BP14" s="4"/>
      <c r="BQ14" s="4"/>
      <c r="BR14" s="4"/>
      <c r="BS14" s="4"/>
      <c r="BT14" s="4"/>
      <c r="BU14" s="4"/>
      <c r="BW14" s="4"/>
    </row>
    <row r="15" spans="2:82" ht="12.6" customHeight="1" x14ac:dyDescent="0.4">
      <c r="B15" s="56"/>
      <c r="C15" s="56"/>
      <c r="D15" s="56"/>
      <c r="E15" s="56"/>
      <c r="F15" s="56"/>
      <c r="G15" s="56"/>
      <c r="H15" s="56"/>
      <c r="I15" s="56"/>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4"/>
      <c r="AH15" s="4"/>
      <c r="AI15" s="4"/>
      <c r="AJ15" s="32"/>
      <c r="AK15" s="183"/>
      <c r="AL15" s="183"/>
      <c r="AM15" s="183"/>
      <c r="AN15" s="183"/>
      <c r="AO15" s="183"/>
      <c r="AP15" s="183"/>
      <c r="AQ15" s="183"/>
      <c r="AR15" s="183"/>
      <c r="AS15" s="183"/>
      <c r="AT15" s="183"/>
      <c r="AU15" s="183"/>
      <c r="AV15" s="183"/>
      <c r="AW15" s="183"/>
      <c r="AX15" s="183"/>
      <c r="AY15" s="183"/>
      <c r="AZ15" s="183"/>
      <c r="BA15" s="183"/>
      <c r="BB15" s="32"/>
      <c r="BC15" s="32"/>
      <c r="BD15" s="4"/>
      <c r="BE15" s="4"/>
      <c r="BF15" s="4"/>
      <c r="BG15" s="4"/>
      <c r="BH15" s="4"/>
      <c r="BI15" s="4"/>
      <c r="BJ15" s="4"/>
      <c r="BK15" s="4"/>
      <c r="BL15" s="4"/>
      <c r="BM15" s="4"/>
      <c r="BN15" s="4"/>
      <c r="BO15" s="4"/>
      <c r="BP15" s="4"/>
      <c r="BQ15" s="4"/>
      <c r="BR15" s="4"/>
      <c r="BS15" s="4"/>
      <c r="BT15" s="4"/>
      <c r="BU15" s="4"/>
      <c r="BW15" s="4"/>
    </row>
    <row r="16" spans="2:82" ht="12.6" customHeight="1" thickBot="1" x14ac:dyDescent="0.45">
      <c r="B16" s="22"/>
      <c r="C16" s="22"/>
      <c r="D16" s="22"/>
      <c r="E16" s="22"/>
      <c r="F16" s="22"/>
      <c r="G16" s="22"/>
      <c r="H16" s="22"/>
      <c r="I16" s="22"/>
      <c r="J16" s="23"/>
      <c r="K16" s="23"/>
      <c r="L16" s="23"/>
      <c r="M16" s="23"/>
      <c r="N16" s="23"/>
      <c r="O16" s="23"/>
      <c r="P16" s="23"/>
      <c r="Q16" s="23"/>
      <c r="R16" s="23"/>
      <c r="S16" s="23"/>
      <c r="T16" s="23"/>
      <c r="U16" s="23"/>
      <c r="V16" s="23"/>
      <c r="W16" s="23"/>
      <c r="X16" s="23"/>
      <c r="Y16" s="23"/>
      <c r="Z16" s="23"/>
      <c r="AA16" s="23"/>
      <c r="AB16" s="23"/>
      <c r="AC16" s="23"/>
      <c r="AD16" s="23"/>
      <c r="AE16" s="23"/>
      <c r="AJ16" s="21"/>
      <c r="AK16" s="21"/>
      <c r="AL16" s="21"/>
      <c r="AM16" s="21"/>
      <c r="AN16" s="21"/>
      <c r="AO16" s="21"/>
      <c r="AP16" s="21"/>
      <c r="AQ16" s="21"/>
      <c r="AR16" s="21"/>
      <c r="AS16" s="21"/>
      <c r="AT16" s="21"/>
      <c r="AU16" s="21"/>
      <c r="AV16" s="21"/>
      <c r="AW16" s="21"/>
      <c r="AX16" s="21"/>
      <c r="AY16" s="21"/>
      <c r="AZ16" s="21"/>
      <c r="BE16" s="4"/>
      <c r="BF16" s="4"/>
      <c r="BG16" s="4"/>
      <c r="BH16" s="4"/>
      <c r="BI16" s="4"/>
      <c r="BJ16" s="4"/>
      <c r="BK16" s="4"/>
      <c r="BL16" s="4"/>
      <c r="BM16" s="4"/>
      <c r="BN16" s="4"/>
      <c r="BO16" s="4"/>
      <c r="BP16" s="4"/>
      <c r="BQ16" s="4"/>
      <c r="BR16" s="4"/>
      <c r="BS16" s="4"/>
      <c r="BT16" s="4"/>
      <c r="BU16" s="4"/>
    </row>
    <row r="17" spans="2:78" ht="12.6" customHeight="1" x14ac:dyDescent="0.4">
      <c r="B17" s="58" t="s">
        <v>28</v>
      </c>
      <c r="C17" s="59"/>
      <c r="D17" s="59"/>
      <c r="E17" s="59"/>
      <c r="F17" s="59"/>
      <c r="G17" s="59"/>
      <c r="H17" s="59"/>
      <c r="I17" s="59"/>
      <c r="J17" s="59"/>
      <c r="K17" s="59"/>
      <c r="L17" s="59"/>
      <c r="M17" s="59"/>
      <c r="N17" s="59"/>
      <c r="O17" s="59"/>
      <c r="P17" s="59"/>
      <c r="Q17" s="59"/>
      <c r="R17" s="59"/>
      <c r="S17" s="59"/>
      <c r="T17" s="59"/>
      <c r="U17" s="59"/>
      <c r="V17" s="59"/>
      <c r="W17" s="59"/>
      <c r="X17" s="59"/>
      <c r="Y17" s="60"/>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4"/>
      <c r="BV17" s="1"/>
    </row>
    <row r="18" spans="2:78" ht="12.6" customHeight="1" thickBot="1" x14ac:dyDescent="0.45">
      <c r="B18" s="61"/>
      <c r="C18" s="62"/>
      <c r="D18" s="62"/>
      <c r="E18" s="62"/>
      <c r="F18" s="62"/>
      <c r="G18" s="62"/>
      <c r="H18" s="62"/>
      <c r="I18" s="62"/>
      <c r="J18" s="62"/>
      <c r="K18" s="62"/>
      <c r="L18" s="62"/>
      <c r="M18" s="62"/>
      <c r="N18" s="62"/>
      <c r="O18" s="62"/>
      <c r="P18" s="62"/>
      <c r="Q18" s="62"/>
      <c r="R18" s="62"/>
      <c r="S18" s="62"/>
      <c r="T18" s="62"/>
      <c r="U18" s="62"/>
      <c r="V18" s="62"/>
      <c r="W18" s="62"/>
      <c r="X18" s="62"/>
      <c r="Y18" s="63"/>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6"/>
      <c r="BV18" s="1"/>
    </row>
    <row r="19" spans="2:78" ht="12.6" customHeight="1" x14ac:dyDescent="0.4">
      <c r="B19" s="49" t="s">
        <v>19</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1"/>
      <c r="BV19" s="6"/>
    </row>
    <row r="20" spans="2:78" ht="12.6" customHeight="1" x14ac:dyDescent="0.4">
      <c r="B20" s="52"/>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4"/>
      <c r="BV20" s="6"/>
    </row>
    <row r="21" spans="2:78" ht="12.6" customHeight="1" x14ac:dyDescent="0.4">
      <c r="B21" s="42" t="s">
        <v>25</v>
      </c>
      <c r="C21" s="43"/>
      <c r="D21" s="43"/>
      <c r="E21" s="43"/>
      <c r="F21" s="43"/>
      <c r="G21" s="43"/>
      <c r="H21" s="43"/>
      <c r="I21" s="43"/>
      <c r="J21" s="43"/>
      <c r="K21" s="43"/>
      <c r="L21" s="43"/>
      <c r="M21" s="43"/>
      <c r="N21" s="43"/>
      <c r="O21" s="43"/>
      <c r="P21" s="43"/>
      <c r="Q21" s="43"/>
      <c r="R21" s="43"/>
      <c r="S21" s="43"/>
      <c r="T21" s="43"/>
      <c r="U21" s="43"/>
      <c r="V21" s="43"/>
      <c r="W21" s="43"/>
      <c r="X21" s="43"/>
      <c r="Y21" s="44"/>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9"/>
      <c r="BS21" s="9"/>
      <c r="BT21" s="9"/>
      <c r="BU21" s="14"/>
      <c r="BV21" s="7"/>
    </row>
    <row r="22" spans="2:78" ht="12.6" customHeight="1" x14ac:dyDescent="0.4">
      <c r="B22" s="45"/>
      <c r="C22" s="46"/>
      <c r="D22" s="46"/>
      <c r="E22" s="46"/>
      <c r="F22" s="46"/>
      <c r="G22" s="46"/>
      <c r="H22" s="46"/>
      <c r="I22" s="46"/>
      <c r="J22" s="46"/>
      <c r="K22" s="46"/>
      <c r="L22" s="46"/>
      <c r="M22" s="46"/>
      <c r="N22" s="46"/>
      <c r="O22" s="46"/>
      <c r="P22" s="46"/>
      <c r="Q22" s="46"/>
      <c r="R22" s="46"/>
      <c r="S22" s="46"/>
      <c r="T22" s="46"/>
      <c r="U22" s="46"/>
      <c r="V22" s="46"/>
      <c r="W22" s="46"/>
      <c r="X22" s="46"/>
      <c r="Y22" s="47"/>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9"/>
      <c r="BS22" s="9"/>
      <c r="BT22" s="9"/>
      <c r="BU22" s="15"/>
      <c r="BV22" s="7"/>
    </row>
    <row r="23" spans="2:78" ht="12.6" customHeight="1" x14ac:dyDescent="0.4">
      <c r="B23" s="184"/>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6"/>
      <c r="BV23" s="8"/>
      <c r="BW23" s="13"/>
      <c r="BX23" s="13"/>
      <c r="BY23" s="13"/>
      <c r="BZ23" s="13"/>
    </row>
    <row r="24" spans="2:78" ht="12.6" customHeight="1" x14ac:dyDescent="0.4">
      <c r="B24" s="184"/>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5"/>
      <c r="BS24" s="185"/>
      <c r="BT24" s="185"/>
      <c r="BU24" s="186"/>
      <c r="BV24" s="8"/>
      <c r="BW24" s="13"/>
      <c r="BX24" s="13"/>
      <c r="BY24" s="13"/>
      <c r="BZ24" s="13"/>
    </row>
    <row r="25" spans="2:78" ht="12.6" customHeight="1" x14ac:dyDescent="0.4">
      <c r="B25" s="184"/>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6"/>
      <c r="BV25" s="8"/>
      <c r="BW25" s="55" t="str">
        <f>IF(LEFT(Z25,1)="T","TRUE","FALSE")</f>
        <v>FALSE</v>
      </c>
      <c r="BX25" s="55" t="b">
        <f>ISNUMBER(ABS(RIGHT(Z25,13)))</f>
        <v>0</v>
      </c>
      <c r="BY25" s="55" t="str">
        <f t="shared" ref="BY25" si="0">TEXT(BX25,"@")</f>
        <v>FALSE</v>
      </c>
      <c r="BZ25" s="55" t="str">
        <f>IF(ISNUMBER(BN25),"TRUE","FALSE")</f>
        <v>FALSE</v>
      </c>
    </row>
    <row r="26" spans="2:78" ht="12.6" customHeight="1" x14ac:dyDescent="0.4">
      <c r="B26" s="184"/>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6"/>
      <c r="BV26" s="8"/>
      <c r="BW26" s="55"/>
      <c r="BX26" s="55"/>
      <c r="BY26" s="55"/>
      <c r="BZ26" s="55"/>
    </row>
    <row r="27" spans="2:78" ht="12.6" customHeight="1" x14ac:dyDescent="0.4">
      <c r="B27" s="184"/>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5"/>
      <c r="BT27" s="185"/>
      <c r="BU27" s="186"/>
      <c r="BV27" s="8"/>
      <c r="BW27" s="55" t="str">
        <f>IF(LEFT(Z27,1)="T","TRUE","FALSE")</f>
        <v>FALSE</v>
      </c>
      <c r="BX27" s="55" t="b">
        <f>ISNUMBER(ABS(RIGHT(Z27,13)))</f>
        <v>0</v>
      </c>
      <c r="BY27" s="55" t="str">
        <f t="shared" ref="BY27" si="1">TEXT(BX27,"@")</f>
        <v>FALSE</v>
      </c>
      <c r="BZ27" s="55" t="str">
        <f>IF(ISNUMBER(BN27),"TRUE","FALSE")</f>
        <v>FALSE</v>
      </c>
    </row>
    <row r="28" spans="2:78" ht="12.6" customHeight="1" x14ac:dyDescent="0.4">
      <c r="B28" s="184"/>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85"/>
      <c r="BP28" s="185"/>
      <c r="BQ28" s="185"/>
      <c r="BR28" s="185"/>
      <c r="BS28" s="185"/>
      <c r="BT28" s="185"/>
      <c r="BU28" s="186"/>
      <c r="BV28" s="8"/>
      <c r="BW28" s="55"/>
      <c r="BX28" s="55"/>
      <c r="BY28" s="55"/>
      <c r="BZ28" s="55"/>
    </row>
    <row r="29" spans="2:78" ht="12.6" customHeight="1" x14ac:dyDescent="0.4">
      <c r="B29" s="184"/>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c r="BM29" s="185"/>
      <c r="BN29" s="185"/>
      <c r="BO29" s="185"/>
      <c r="BP29" s="185"/>
      <c r="BQ29" s="185"/>
      <c r="BR29" s="185"/>
      <c r="BS29" s="185"/>
      <c r="BT29" s="185"/>
      <c r="BU29" s="186"/>
      <c r="BV29" s="8"/>
      <c r="BW29" s="55" t="str">
        <f>IF(LEFT(Z29,1)="T","TRUE","FALSE")</f>
        <v>FALSE</v>
      </c>
      <c r="BX29" s="55" t="b">
        <f>ISNUMBER(ABS(RIGHT(Z29,13)))</f>
        <v>0</v>
      </c>
      <c r="BY29" s="55" t="str">
        <f t="shared" ref="BY29" si="2">TEXT(BX29,"@")</f>
        <v>FALSE</v>
      </c>
      <c r="BZ29" s="55" t="str">
        <f>IF(ISNUMBER(BN29),"TRUE","FALSE")</f>
        <v>FALSE</v>
      </c>
    </row>
    <row r="30" spans="2:78" ht="12.6" customHeight="1" x14ac:dyDescent="0.4">
      <c r="B30" s="184"/>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c r="BD30" s="185"/>
      <c r="BE30" s="185"/>
      <c r="BF30" s="185"/>
      <c r="BG30" s="185"/>
      <c r="BH30" s="185"/>
      <c r="BI30" s="185"/>
      <c r="BJ30" s="185"/>
      <c r="BK30" s="185"/>
      <c r="BL30" s="185"/>
      <c r="BM30" s="185"/>
      <c r="BN30" s="185"/>
      <c r="BO30" s="185"/>
      <c r="BP30" s="185"/>
      <c r="BQ30" s="185"/>
      <c r="BR30" s="185"/>
      <c r="BS30" s="185"/>
      <c r="BT30" s="185"/>
      <c r="BU30" s="186"/>
      <c r="BV30" s="8"/>
      <c r="BW30" s="55"/>
      <c r="BX30" s="55"/>
      <c r="BY30" s="55"/>
      <c r="BZ30" s="55"/>
    </row>
    <row r="31" spans="2:78" ht="12.6" customHeight="1" x14ac:dyDescent="0.4">
      <c r="B31" s="184"/>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85"/>
      <c r="BP31" s="185"/>
      <c r="BQ31" s="185"/>
      <c r="BR31" s="185"/>
      <c r="BS31" s="185"/>
      <c r="BT31" s="185"/>
      <c r="BU31" s="186"/>
      <c r="BV31" s="8"/>
      <c r="BW31" s="55" t="str">
        <f>IF(LEFT(Z31,1)="T","TRUE","FALSE")</f>
        <v>FALSE</v>
      </c>
      <c r="BX31" s="55" t="b">
        <f>ISNUMBER(ABS(RIGHT(Z31,13)))</f>
        <v>0</v>
      </c>
      <c r="BY31" s="55" t="str">
        <f t="shared" ref="BY31" si="3">TEXT(BX31,"@")</f>
        <v>FALSE</v>
      </c>
      <c r="BZ31" s="55" t="str">
        <f>IF(ISNUMBER(BN31),"TRUE","FALSE")</f>
        <v>FALSE</v>
      </c>
    </row>
    <row r="32" spans="2:78" ht="12.6" customHeight="1" x14ac:dyDescent="0.4">
      <c r="B32" s="184"/>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85"/>
      <c r="BP32" s="185"/>
      <c r="BQ32" s="185"/>
      <c r="BR32" s="185"/>
      <c r="BS32" s="185"/>
      <c r="BT32" s="185"/>
      <c r="BU32" s="186"/>
      <c r="BV32" s="8"/>
      <c r="BW32" s="55"/>
      <c r="BX32" s="55"/>
      <c r="BY32" s="55"/>
      <c r="BZ32" s="55"/>
    </row>
    <row r="33" spans="2:78" ht="12.6" customHeight="1" x14ac:dyDescent="0.4">
      <c r="B33" s="42" t="s">
        <v>2</v>
      </c>
      <c r="C33" s="43"/>
      <c r="D33" s="43"/>
      <c r="E33" s="43"/>
      <c r="F33" s="43"/>
      <c r="G33" s="43"/>
      <c r="H33" s="43"/>
      <c r="I33" s="43"/>
      <c r="J33" s="43"/>
      <c r="K33" s="43"/>
      <c r="L33" s="43"/>
      <c r="M33" s="43"/>
      <c r="N33" s="43"/>
      <c r="O33" s="43"/>
      <c r="P33" s="43"/>
      <c r="Q33" s="43"/>
      <c r="R33" s="43"/>
      <c r="S33" s="43"/>
      <c r="T33" s="43"/>
      <c r="U33" s="43"/>
      <c r="V33" s="43"/>
      <c r="W33" s="43"/>
      <c r="X33" s="43"/>
      <c r="Y33" s="44"/>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9"/>
      <c r="BS33" s="9"/>
      <c r="BT33" s="9"/>
      <c r="BU33" s="16"/>
      <c r="BV33" s="8"/>
      <c r="BW33" s="3" t="str">
        <f>IF(LEFT(Z33,1)="T","TRUE","FALSE")</f>
        <v>FALSE</v>
      </c>
      <c r="BX33" s="3" t="b">
        <f>ISNUMBER(ABS(RIGHT(Z33,13)))</f>
        <v>0</v>
      </c>
      <c r="BY33" s="3" t="str">
        <f t="shared" ref="BY33" si="4">TEXT(BX33,"@")</f>
        <v>FALSE</v>
      </c>
      <c r="BZ33" s="3" t="str">
        <f>IF(ISNUMBER(BN33),"TRUE","FALSE")</f>
        <v>FALSE</v>
      </c>
    </row>
    <row r="34" spans="2:78" ht="12.6" customHeight="1" x14ac:dyDescent="0.4">
      <c r="B34" s="45"/>
      <c r="C34" s="46"/>
      <c r="D34" s="46"/>
      <c r="E34" s="46"/>
      <c r="F34" s="46"/>
      <c r="G34" s="46"/>
      <c r="H34" s="46"/>
      <c r="I34" s="46"/>
      <c r="J34" s="46"/>
      <c r="K34" s="46"/>
      <c r="L34" s="46"/>
      <c r="M34" s="46"/>
      <c r="N34" s="46"/>
      <c r="O34" s="46"/>
      <c r="P34" s="46"/>
      <c r="Q34" s="46"/>
      <c r="R34" s="46"/>
      <c r="S34" s="46"/>
      <c r="T34" s="46"/>
      <c r="U34" s="46"/>
      <c r="V34" s="46"/>
      <c r="W34" s="46"/>
      <c r="X34" s="46"/>
      <c r="Y34" s="47"/>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9"/>
      <c r="BS34" s="9"/>
      <c r="BT34" s="9"/>
      <c r="BU34" s="15"/>
      <c r="BV34" s="8"/>
      <c r="BW34" s="3"/>
      <c r="BX34" s="3"/>
      <c r="BY34" s="3"/>
      <c r="BZ34" s="3"/>
    </row>
    <row r="35" spans="2:78" ht="12.6" customHeight="1" x14ac:dyDescent="0.4">
      <c r="B35" s="184"/>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85"/>
      <c r="BP35" s="185"/>
      <c r="BQ35" s="185"/>
      <c r="BR35" s="185"/>
      <c r="BS35" s="185"/>
      <c r="BT35" s="185"/>
      <c r="BU35" s="186"/>
      <c r="BV35" s="8"/>
      <c r="BW35" s="3" t="str">
        <f>IF(LEFT(Z35,1)="T","TRUE","FALSE")</f>
        <v>FALSE</v>
      </c>
      <c r="BX35" s="3" t="b">
        <f>ISNUMBER(ABS(RIGHT(Z35,13)))</f>
        <v>0</v>
      </c>
      <c r="BY35" s="3" t="str">
        <f t="shared" ref="BY35" si="5">TEXT(BX35,"@")</f>
        <v>FALSE</v>
      </c>
      <c r="BZ35" s="3" t="str">
        <f>IF(ISNUMBER(BN35),"TRUE","FALSE")</f>
        <v>FALSE</v>
      </c>
    </row>
    <row r="36" spans="2:78" ht="12.6" customHeight="1" x14ac:dyDescent="0.4">
      <c r="B36" s="184"/>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6"/>
      <c r="BV36" s="8"/>
      <c r="BW36" s="3"/>
      <c r="BX36" s="3"/>
      <c r="BY36" s="3"/>
      <c r="BZ36" s="3"/>
    </row>
    <row r="37" spans="2:78" ht="12.6" customHeight="1" x14ac:dyDescent="0.4">
      <c r="B37" s="184"/>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6"/>
      <c r="BV37" s="8"/>
      <c r="BW37" s="3" t="str">
        <f>IF(LEFT(Z37,1)="T","TRUE","FALSE")</f>
        <v>FALSE</v>
      </c>
      <c r="BX37" s="3" t="b">
        <f>ISNUMBER(ABS(RIGHT(Z37,13)))</f>
        <v>0</v>
      </c>
      <c r="BY37" s="3" t="str">
        <f t="shared" ref="BY37" si="6">TEXT(BX37,"@")</f>
        <v>FALSE</v>
      </c>
      <c r="BZ37" s="3" t="str">
        <f>IF(ISNUMBER(BN37),"TRUE","FALSE")</f>
        <v>FALSE</v>
      </c>
    </row>
    <row r="38" spans="2:78" ht="12.6" customHeight="1" x14ac:dyDescent="0.4">
      <c r="B38" s="184"/>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6"/>
      <c r="BV38" s="8"/>
      <c r="BW38" s="3"/>
      <c r="BX38" s="3"/>
      <c r="BY38" s="3"/>
      <c r="BZ38" s="3"/>
    </row>
    <row r="39" spans="2:78" ht="12.6" customHeight="1" x14ac:dyDescent="0.4">
      <c r="B39" s="184"/>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6"/>
      <c r="BV39" s="8"/>
      <c r="BW39" s="3" t="str">
        <f>IF(LEFT(Z39,1)="T","TRUE","FALSE")</f>
        <v>FALSE</v>
      </c>
      <c r="BX39" s="3" t="b">
        <f>ISNUMBER(ABS(RIGHT(Z39,13)))</f>
        <v>0</v>
      </c>
      <c r="BY39" s="3" t="str">
        <f t="shared" ref="BY39" si="7">TEXT(BX39,"@")</f>
        <v>FALSE</v>
      </c>
      <c r="BZ39" s="3" t="str">
        <f>IF(ISNUMBER(BN39),"TRUE","FALSE")</f>
        <v>FALSE</v>
      </c>
    </row>
    <row r="40" spans="2:78" ht="12.6" customHeight="1" x14ac:dyDescent="0.4">
      <c r="B40" s="184"/>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6"/>
      <c r="BV40" s="8"/>
      <c r="BW40" s="3"/>
      <c r="BX40" s="3"/>
      <c r="BY40" s="3"/>
      <c r="BZ40" s="3"/>
    </row>
    <row r="41" spans="2:78" ht="12.6" customHeight="1" x14ac:dyDescent="0.4">
      <c r="B41" s="184"/>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6"/>
      <c r="BV41" s="8"/>
      <c r="BW41" s="3" t="str">
        <f>IF(LEFT(Z41,1)="T","TRUE","FALSE")</f>
        <v>FALSE</v>
      </c>
      <c r="BX41" s="3" t="b">
        <f>ISNUMBER(ABS(RIGHT(Z41,13)))</f>
        <v>0</v>
      </c>
      <c r="BY41" s="3" t="str">
        <f t="shared" ref="BY41" si="8">TEXT(BX41,"@")</f>
        <v>FALSE</v>
      </c>
      <c r="BZ41" s="3" t="str">
        <f>IF(ISNUMBER(BN41),"TRUE","FALSE")</f>
        <v>FALSE</v>
      </c>
    </row>
    <row r="42" spans="2:78" ht="12.6" customHeight="1" x14ac:dyDescent="0.4">
      <c r="B42" s="184"/>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5"/>
      <c r="BQ42" s="185"/>
      <c r="BR42" s="185"/>
      <c r="BS42" s="185"/>
      <c r="BT42" s="185"/>
      <c r="BU42" s="186"/>
      <c r="BV42" s="8"/>
      <c r="BW42" s="3"/>
      <c r="BX42" s="3"/>
      <c r="BY42" s="3"/>
      <c r="BZ42" s="3"/>
    </row>
    <row r="43" spans="2:78" ht="12.6" customHeight="1" x14ac:dyDescent="0.4">
      <c r="B43" s="184"/>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6"/>
      <c r="BV43" s="8"/>
      <c r="BW43" s="3" t="str">
        <f>IF(LEFT(Z43,1)="T","TRUE","FALSE")</f>
        <v>FALSE</v>
      </c>
      <c r="BX43" s="3" t="b">
        <f>ISNUMBER(ABS(RIGHT(Z43,13)))</f>
        <v>0</v>
      </c>
      <c r="BY43" s="3" t="str">
        <f t="shared" ref="BY43" si="9">TEXT(BX43,"@")</f>
        <v>FALSE</v>
      </c>
      <c r="BZ43" s="3" t="str">
        <f>IF(ISNUMBER(BN43),"TRUE","FALSE")</f>
        <v>FALSE</v>
      </c>
    </row>
    <row r="44" spans="2:78" ht="12.6" customHeight="1" x14ac:dyDescent="0.4">
      <c r="B44" s="184"/>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6"/>
      <c r="BV44" s="8"/>
      <c r="BW44" s="3"/>
      <c r="BX44" s="3"/>
      <c r="BY44" s="3"/>
      <c r="BZ44" s="3"/>
    </row>
    <row r="45" spans="2:78" ht="12.6" customHeight="1" x14ac:dyDescent="0.4">
      <c r="B45" s="42" t="s">
        <v>3</v>
      </c>
      <c r="C45" s="43"/>
      <c r="D45" s="43"/>
      <c r="E45" s="43"/>
      <c r="F45" s="43"/>
      <c r="G45" s="43"/>
      <c r="H45" s="43"/>
      <c r="I45" s="43"/>
      <c r="J45" s="43"/>
      <c r="K45" s="43"/>
      <c r="L45" s="43"/>
      <c r="M45" s="43"/>
      <c r="N45" s="43"/>
      <c r="O45" s="43"/>
      <c r="P45" s="43"/>
      <c r="Q45" s="43"/>
      <c r="R45" s="43"/>
      <c r="S45" s="43"/>
      <c r="T45" s="43"/>
      <c r="U45" s="43"/>
      <c r="V45" s="43"/>
      <c r="W45" s="43"/>
      <c r="X45" s="43"/>
      <c r="Y45" s="44"/>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9"/>
      <c r="BS45" s="9"/>
      <c r="BT45" s="9"/>
      <c r="BU45" s="16"/>
      <c r="BV45" s="8"/>
      <c r="BW45" s="3"/>
      <c r="BX45" s="3"/>
      <c r="BY45" s="3"/>
      <c r="BZ45" s="3"/>
    </row>
    <row r="46" spans="2:78" ht="12.6" customHeight="1" x14ac:dyDescent="0.4">
      <c r="B46" s="45"/>
      <c r="C46" s="46"/>
      <c r="D46" s="46"/>
      <c r="E46" s="46"/>
      <c r="F46" s="46"/>
      <c r="G46" s="46"/>
      <c r="H46" s="46"/>
      <c r="I46" s="46"/>
      <c r="J46" s="46"/>
      <c r="K46" s="46"/>
      <c r="L46" s="46"/>
      <c r="M46" s="46"/>
      <c r="N46" s="46"/>
      <c r="O46" s="46"/>
      <c r="P46" s="46"/>
      <c r="Q46" s="46"/>
      <c r="R46" s="46"/>
      <c r="S46" s="46"/>
      <c r="T46" s="46"/>
      <c r="U46" s="46"/>
      <c r="V46" s="46"/>
      <c r="W46" s="46"/>
      <c r="X46" s="46"/>
      <c r="Y46" s="47"/>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9"/>
      <c r="BS46" s="9"/>
      <c r="BT46" s="9"/>
      <c r="BU46" s="15"/>
      <c r="BV46" s="8"/>
      <c r="BW46" s="3" t="str">
        <f>IF(LEFT(Z46,1)="T","TRUE","FALSE")</f>
        <v>FALSE</v>
      </c>
      <c r="BX46" s="3" t="b">
        <f>ISNUMBER(ABS(RIGHT(Z46,13)))</f>
        <v>0</v>
      </c>
      <c r="BY46" s="3" t="str">
        <f t="shared" ref="BY46" si="10">TEXT(BX46,"@")</f>
        <v>FALSE</v>
      </c>
      <c r="BZ46" s="3" t="str">
        <f>IF(ISNUMBER(BN46),"TRUE","FALSE")</f>
        <v>FALSE</v>
      </c>
    </row>
    <row r="47" spans="2:78" ht="12.6" customHeight="1" x14ac:dyDescent="0.4">
      <c r="B47" s="184"/>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6"/>
      <c r="BV47" s="8"/>
      <c r="BW47" s="3"/>
      <c r="BX47" s="3"/>
      <c r="BY47" s="3"/>
      <c r="BZ47" s="3"/>
    </row>
    <row r="48" spans="2:78" ht="12.6" customHeight="1" x14ac:dyDescent="0.4">
      <c r="B48" s="184"/>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6"/>
      <c r="BV48" s="8"/>
      <c r="BW48" s="3" t="str">
        <f>IF(LEFT(Z48,1)="T","TRUE","FALSE")</f>
        <v>FALSE</v>
      </c>
      <c r="BX48" s="3" t="b">
        <f>ISNUMBER(ABS(RIGHT(Z48,13)))</f>
        <v>0</v>
      </c>
      <c r="BY48" s="3" t="str">
        <f t="shared" ref="BY48" si="11">TEXT(BX48,"@")</f>
        <v>FALSE</v>
      </c>
      <c r="BZ48" s="3" t="str">
        <f>IF(ISNUMBER(BN48),"TRUE","FALSE")</f>
        <v>FALSE</v>
      </c>
    </row>
    <row r="49" spans="2:78" ht="12.6" customHeight="1" x14ac:dyDescent="0.4">
      <c r="B49" s="184"/>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5"/>
      <c r="BU49" s="186"/>
      <c r="BV49" s="8"/>
      <c r="BW49" s="3"/>
      <c r="BX49" s="3"/>
      <c r="BY49" s="3"/>
      <c r="BZ49" s="3"/>
    </row>
    <row r="50" spans="2:78" ht="12.6" customHeight="1" x14ac:dyDescent="0.4">
      <c r="B50" s="184"/>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c r="BQ50" s="185"/>
      <c r="BR50" s="185"/>
      <c r="BS50" s="185"/>
      <c r="BT50" s="185"/>
      <c r="BU50" s="186"/>
      <c r="BV50" s="8"/>
      <c r="BW50" s="3" t="str">
        <f>IF(LEFT(Z50,1)="T","TRUE","FALSE")</f>
        <v>FALSE</v>
      </c>
      <c r="BX50" s="3" t="b">
        <f>ISNUMBER(ABS(RIGHT(Z50,13)))</f>
        <v>0</v>
      </c>
      <c r="BY50" s="3" t="str">
        <f t="shared" ref="BY50" si="12">TEXT(BX50,"@")</f>
        <v>FALSE</v>
      </c>
      <c r="BZ50" s="3" t="str">
        <f>IF(ISNUMBER(BN50),"TRUE","FALSE")</f>
        <v>FALSE</v>
      </c>
    </row>
    <row r="51" spans="2:78" ht="12.6" customHeight="1" x14ac:dyDescent="0.4">
      <c r="B51" s="184"/>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6"/>
      <c r="BV51" s="8"/>
      <c r="BW51" s="3"/>
      <c r="BX51" s="3"/>
      <c r="BY51" s="3"/>
      <c r="BZ51" s="3"/>
    </row>
    <row r="52" spans="2:78" ht="12.6" customHeight="1" x14ac:dyDescent="0.4">
      <c r="B52" s="184"/>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6"/>
      <c r="BV52" s="8"/>
      <c r="BW52" s="3" t="str">
        <f>IF(LEFT(Z52,1)="T","TRUE","FALSE")</f>
        <v>FALSE</v>
      </c>
      <c r="BX52" s="3" t="b">
        <f>ISNUMBER(ABS(RIGHT(Z52,13)))</f>
        <v>0</v>
      </c>
      <c r="BY52" s="3" t="str">
        <f t="shared" ref="BY52" si="13">TEXT(BX52,"@")</f>
        <v>FALSE</v>
      </c>
      <c r="BZ52" s="3" t="str">
        <f>IF(ISNUMBER(BN52),"TRUE","FALSE")</f>
        <v>FALSE</v>
      </c>
    </row>
    <row r="53" spans="2:78" ht="12.6" customHeight="1" x14ac:dyDescent="0.4">
      <c r="B53" s="184"/>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6"/>
      <c r="BV53" s="8"/>
      <c r="BW53" s="3"/>
      <c r="BX53" s="3"/>
      <c r="BY53" s="3"/>
      <c r="BZ53" s="3"/>
    </row>
    <row r="54" spans="2:78" ht="12.6" customHeight="1" x14ac:dyDescent="0.4">
      <c r="B54" s="184"/>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85"/>
      <c r="BS54" s="185"/>
      <c r="BT54" s="185"/>
      <c r="BU54" s="186"/>
      <c r="BV54" s="8"/>
      <c r="BW54" s="3" t="str">
        <f>IF(LEFT(Z54,1)="T","TRUE","FALSE")</f>
        <v>FALSE</v>
      </c>
      <c r="BX54" s="3" t="b">
        <f>ISNUMBER(ABS(RIGHT(Z54,13)))</f>
        <v>0</v>
      </c>
      <c r="BY54" s="3" t="str">
        <f t="shared" ref="BY54" si="14">TEXT(BX54,"@")</f>
        <v>FALSE</v>
      </c>
      <c r="BZ54" s="3" t="str">
        <f>IF(ISNUMBER(BN54),"TRUE","FALSE")</f>
        <v>FALSE</v>
      </c>
    </row>
    <row r="55" spans="2:78" ht="12.6" customHeight="1" x14ac:dyDescent="0.4">
      <c r="B55" s="184"/>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6"/>
      <c r="BV55" s="8"/>
      <c r="BW55" s="3"/>
      <c r="BX55" s="3"/>
      <c r="BY55" s="3"/>
      <c r="BZ55" s="3"/>
    </row>
    <row r="56" spans="2:78" ht="12.6" customHeight="1" x14ac:dyDescent="0.4">
      <c r="B56" s="184"/>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85"/>
      <c r="BS56" s="185"/>
      <c r="BT56" s="185"/>
      <c r="BU56" s="186"/>
      <c r="BV56" s="8"/>
      <c r="BW56" s="3" t="str">
        <f>IF(LEFT(Z56,1)="T","TRUE","FALSE")</f>
        <v>FALSE</v>
      </c>
      <c r="BX56" s="3" t="b">
        <f>ISNUMBER(ABS(RIGHT(Z56,13)))</f>
        <v>0</v>
      </c>
      <c r="BY56" s="3" t="str">
        <f t="shared" ref="BY56:BY57" si="15">TEXT(BX56,"@")</f>
        <v>FALSE</v>
      </c>
      <c r="BZ56" s="3" t="str">
        <f>IF(ISNUMBER(BN56),"TRUE","FALSE")</f>
        <v>FALSE</v>
      </c>
    </row>
    <row r="57" spans="2:78" ht="12.6" customHeight="1" x14ac:dyDescent="0.4">
      <c r="B57" s="42" t="s">
        <v>4</v>
      </c>
      <c r="C57" s="43"/>
      <c r="D57" s="43"/>
      <c r="E57" s="43"/>
      <c r="F57" s="43"/>
      <c r="G57" s="43"/>
      <c r="H57" s="43"/>
      <c r="I57" s="43"/>
      <c r="J57" s="43"/>
      <c r="K57" s="43"/>
      <c r="L57" s="43"/>
      <c r="M57" s="43"/>
      <c r="N57" s="43"/>
      <c r="O57" s="43"/>
      <c r="P57" s="43"/>
      <c r="Q57" s="43"/>
      <c r="R57" s="43"/>
      <c r="S57" s="43"/>
      <c r="T57" s="43"/>
      <c r="U57" s="43"/>
      <c r="V57" s="43"/>
      <c r="W57" s="43"/>
      <c r="X57" s="43"/>
      <c r="Y57" s="44"/>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9"/>
      <c r="BS57" s="9"/>
      <c r="BT57" s="9"/>
      <c r="BU57" s="16"/>
      <c r="BV57" s="8"/>
      <c r="BW57" s="3" t="str">
        <f>IF(LEFT(Z57,1)="T","TRUE","FALSE")</f>
        <v>FALSE</v>
      </c>
      <c r="BX57" s="3" t="b">
        <f>ISNUMBER(ABS(RIGHT(Z57,13)))</f>
        <v>0</v>
      </c>
      <c r="BY57" s="3" t="str">
        <f t="shared" si="15"/>
        <v>FALSE</v>
      </c>
      <c r="BZ57" s="3" t="str">
        <f>IF(ISNUMBER(BN57),"TRUE","FALSE")</f>
        <v>FALSE</v>
      </c>
    </row>
    <row r="58" spans="2:78" ht="12.6" customHeight="1" x14ac:dyDescent="0.4">
      <c r="B58" s="45"/>
      <c r="C58" s="46"/>
      <c r="D58" s="46"/>
      <c r="E58" s="46"/>
      <c r="F58" s="46"/>
      <c r="G58" s="46"/>
      <c r="H58" s="46"/>
      <c r="I58" s="46"/>
      <c r="J58" s="46"/>
      <c r="K58" s="46"/>
      <c r="L58" s="46"/>
      <c r="M58" s="46"/>
      <c r="N58" s="46"/>
      <c r="O58" s="46"/>
      <c r="P58" s="46"/>
      <c r="Q58" s="46"/>
      <c r="R58" s="46"/>
      <c r="S58" s="46"/>
      <c r="T58" s="46"/>
      <c r="U58" s="46"/>
      <c r="V58" s="46"/>
      <c r="W58" s="46"/>
      <c r="X58" s="46"/>
      <c r="Y58" s="47"/>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9"/>
      <c r="BS58" s="9"/>
      <c r="BT58" s="9"/>
      <c r="BU58" s="15"/>
      <c r="BV58" s="8"/>
      <c r="BW58" s="3"/>
      <c r="BX58" s="3"/>
      <c r="BY58" s="3"/>
      <c r="BZ58" s="3"/>
    </row>
    <row r="59" spans="2:78" ht="12.6" customHeight="1" x14ac:dyDescent="0.4">
      <c r="B59" s="184"/>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c r="BC59" s="185"/>
      <c r="BD59" s="185"/>
      <c r="BE59" s="185"/>
      <c r="BF59" s="185"/>
      <c r="BG59" s="185"/>
      <c r="BH59" s="185"/>
      <c r="BI59" s="185"/>
      <c r="BJ59" s="185"/>
      <c r="BK59" s="185"/>
      <c r="BL59" s="185"/>
      <c r="BM59" s="185"/>
      <c r="BN59" s="185"/>
      <c r="BO59" s="185"/>
      <c r="BP59" s="185"/>
      <c r="BQ59" s="185"/>
      <c r="BR59" s="185"/>
      <c r="BS59" s="185"/>
      <c r="BT59" s="185"/>
      <c r="BU59" s="186"/>
      <c r="BV59" s="8"/>
      <c r="BW59" s="3" t="str">
        <f>IF(LEFT(Z59,1)="T","TRUE","FALSE")</f>
        <v>FALSE</v>
      </c>
      <c r="BX59" s="3" t="b">
        <f>ISNUMBER(ABS(RIGHT(Z59,13)))</f>
        <v>0</v>
      </c>
      <c r="BY59" s="3" t="str">
        <f t="shared" ref="BY59" si="16">TEXT(BX59,"@")</f>
        <v>FALSE</v>
      </c>
      <c r="BZ59" s="3" t="str">
        <f>IF(ISNUMBER(BN59),"TRUE","FALSE")</f>
        <v>FALSE</v>
      </c>
    </row>
    <row r="60" spans="2:78" ht="12.6" customHeight="1" x14ac:dyDescent="0.4">
      <c r="B60" s="184"/>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185"/>
      <c r="AW60" s="185"/>
      <c r="AX60" s="185"/>
      <c r="AY60" s="185"/>
      <c r="AZ60" s="185"/>
      <c r="BA60" s="185"/>
      <c r="BB60" s="185"/>
      <c r="BC60" s="185"/>
      <c r="BD60" s="185"/>
      <c r="BE60" s="185"/>
      <c r="BF60" s="185"/>
      <c r="BG60" s="185"/>
      <c r="BH60" s="185"/>
      <c r="BI60" s="185"/>
      <c r="BJ60" s="185"/>
      <c r="BK60" s="185"/>
      <c r="BL60" s="185"/>
      <c r="BM60" s="185"/>
      <c r="BN60" s="185"/>
      <c r="BO60" s="185"/>
      <c r="BP60" s="185"/>
      <c r="BQ60" s="185"/>
      <c r="BR60" s="185"/>
      <c r="BS60" s="185"/>
      <c r="BT60" s="185"/>
      <c r="BU60" s="186"/>
      <c r="BV60" s="8"/>
      <c r="BW60" s="3"/>
      <c r="BX60" s="3"/>
      <c r="BY60" s="3"/>
      <c r="BZ60" s="3"/>
    </row>
    <row r="61" spans="2:78" ht="12.6" customHeight="1" x14ac:dyDescent="0.4">
      <c r="B61" s="184"/>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5"/>
      <c r="BT61" s="185"/>
      <c r="BU61" s="186"/>
      <c r="BV61" s="8"/>
      <c r="BW61" s="3" t="str">
        <f>IF(LEFT(Z61,1)="T","TRUE","FALSE")</f>
        <v>FALSE</v>
      </c>
      <c r="BX61" s="3" t="b">
        <f>ISNUMBER(ABS(RIGHT(Z61,13)))</f>
        <v>0</v>
      </c>
      <c r="BY61" s="3" t="str">
        <f t="shared" ref="BY61" si="17">TEXT(BX61,"@")</f>
        <v>FALSE</v>
      </c>
      <c r="BZ61" s="3" t="str">
        <f>IF(ISNUMBER(BN61),"TRUE","FALSE")</f>
        <v>FALSE</v>
      </c>
    </row>
    <row r="62" spans="2:78" ht="12.6" customHeight="1" x14ac:dyDescent="0.4">
      <c r="B62" s="184"/>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c r="BQ62" s="185"/>
      <c r="BR62" s="185"/>
      <c r="BS62" s="185"/>
      <c r="BT62" s="185"/>
      <c r="BU62" s="186"/>
      <c r="BV62" s="8"/>
      <c r="BW62" s="3"/>
      <c r="BX62" s="3"/>
      <c r="BY62" s="3"/>
      <c r="BZ62" s="3"/>
    </row>
    <row r="63" spans="2:78" ht="12.6" customHeight="1" x14ac:dyDescent="0.4">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85"/>
      <c r="BS63" s="185"/>
      <c r="BT63" s="185"/>
      <c r="BU63" s="186"/>
      <c r="BV63" s="8"/>
      <c r="BW63" s="3" t="str">
        <f>IF(LEFT(Z63,1)="T","TRUE","FALSE")</f>
        <v>FALSE</v>
      </c>
      <c r="BX63" s="3" t="b">
        <f>ISNUMBER(ABS(RIGHT(Z63,13)))</f>
        <v>0</v>
      </c>
      <c r="BY63" s="3" t="str">
        <f t="shared" ref="BY63" si="18">TEXT(BX63,"@")</f>
        <v>FALSE</v>
      </c>
      <c r="BZ63" s="3" t="str">
        <f>IF(ISNUMBER(BN63),"TRUE","FALSE")</f>
        <v>FALSE</v>
      </c>
    </row>
    <row r="64" spans="2:78" ht="12.6" customHeight="1" x14ac:dyDescent="0.4">
      <c r="B64" s="184"/>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c r="BQ64" s="185"/>
      <c r="BR64" s="185"/>
      <c r="BS64" s="185"/>
      <c r="BT64" s="185"/>
      <c r="BU64" s="186"/>
      <c r="BV64" s="8"/>
      <c r="BW64" s="3"/>
      <c r="BX64" s="3"/>
      <c r="BY64" s="3"/>
      <c r="BZ64" s="3"/>
    </row>
    <row r="65" spans="2:78" ht="12.6" customHeight="1" x14ac:dyDescent="0.4">
      <c r="B65" s="184"/>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c r="BQ65" s="185"/>
      <c r="BR65" s="185"/>
      <c r="BS65" s="185"/>
      <c r="BT65" s="185"/>
      <c r="BU65" s="186"/>
      <c r="BV65" s="8"/>
      <c r="BW65" s="3" t="str">
        <f>IF(LEFT(Z65,1)="T","TRUE","FALSE")</f>
        <v>FALSE</v>
      </c>
      <c r="BX65" s="3" t="b">
        <f>ISNUMBER(ABS(RIGHT(Z65,13)))</f>
        <v>0</v>
      </c>
      <c r="BY65" s="3" t="str">
        <f t="shared" ref="BY65" si="19">TEXT(BX65,"@")</f>
        <v>FALSE</v>
      </c>
      <c r="BZ65" s="3" t="str">
        <f>IF(ISNUMBER(BN65),"TRUE","FALSE")</f>
        <v>FALSE</v>
      </c>
    </row>
    <row r="66" spans="2:78" ht="12.6" customHeight="1" x14ac:dyDescent="0.4">
      <c r="B66" s="184"/>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c r="BQ66" s="185"/>
      <c r="BR66" s="185"/>
      <c r="BS66" s="185"/>
      <c r="BT66" s="185"/>
      <c r="BU66" s="186"/>
      <c r="BV66" s="8"/>
      <c r="BW66" s="3"/>
      <c r="BX66" s="3"/>
      <c r="BY66" s="3"/>
      <c r="BZ66" s="3"/>
    </row>
    <row r="67" spans="2:78" ht="12.6" customHeight="1" x14ac:dyDescent="0.4">
      <c r="B67" s="184"/>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5"/>
      <c r="BO67" s="185"/>
      <c r="BP67" s="185"/>
      <c r="BQ67" s="185"/>
      <c r="BR67" s="185"/>
      <c r="BS67" s="185"/>
      <c r="BT67" s="185"/>
      <c r="BU67" s="186"/>
      <c r="BV67" s="8"/>
      <c r="BW67" s="3" t="str">
        <f>IF(LEFT(Z67,1)="T","TRUE","FALSE")</f>
        <v>FALSE</v>
      </c>
      <c r="BX67" s="3" t="b">
        <f>ISNUMBER(ABS(RIGHT(Z67,13)))</f>
        <v>0</v>
      </c>
      <c r="BY67" s="3" t="str">
        <f t="shared" ref="BY67" si="20">TEXT(BX67,"@")</f>
        <v>FALSE</v>
      </c>
      <c r="BZ67" s="3" t="str">
        <f>IF(ISNUMBER(BN67),"TRUE","FALSE")</f>
        <v>FALSE</v>
      </c>
    </row>
    <row r="68" spans="2:78" ht="12.6" customHeight="1" x14ac:dyDescent="0.4">
      <c r="B68" s="184"/>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5"/>
      <c r="BO68" s="185"/>
      <c r="BP68" s="185"/>
      <c r="BQ68" s="185"/>
      <c r="BR68" s="185"/>
      <c r="BS68" s="185"/>
      <c r="BT68" s="185"/>
      <c r="BU68" s="186"/>
      <c r="BV68" s="8"/>
      <c r="BW68" s="3"/>
      <c r="BX68" s="3"/>
      <c r="BY68" s="3"/>
      <c r="BZ68" s="3"/>
    </row>
    <row r="69" spans="2:78" ht="12.6" customHeight="1" x14ac:dyDescent="0.4">
      <c r="B69" s="42" t="s">
        <v>5</v>
      </c>
      <c r="C69" s="43"/>
      <c r="D69" s="43"/>
      <c r="E69" s="43"/>
      <c r="F69" s="43"/>
      <c r="G69" s="43"/>
      <c r="H69" s="43"/>
      <c r="I69" s="43"/>
      <c r="J69" s="43"/>
      <c r="K69" s="43"/>
      <c r="L69" s="43"/>
      <c r="M69" s="43"/>
      <c r="N69" s="43"/>
      <c r="O69" s="43"/>
      <c r="P69" s="43"/>
      <c r="Q69" s="43"/>
      <c r="R69" s="43"/>
      <c r="S69" s="43"/>
      <c r="T69" s="43"/>
      <c r="U69" s="43"/>
      <c r="V69" s="43"/>
      <c r="W69" s="43"/>
      <c r="X69" s="43"/>
      <c r="Y69" s="44"/>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9"/>
      <c r="BS69" s="9"/>
      <c r="BT69" s="9"/>
      <c r="BU69" s="16"/>
      <c r="BV69" s="8"/>
      <c r="BW69" s="3"/>
      <c r="BX69" s="3"/>
      <c r="BY69" s="3"/>
      <c r="BZ69" s="3"/>
    </row>
    <row r="70" spans="2:78" ht="12.6" customHeight="1" x14ac:dyDescent="0.4">
      <c r="B70" s="45"/>
      <c r="C70" s="46"/>
      <c r="D70" s="46"/>
      <c r="E70" s="46"/>
      <c r="F70" s="46"/>
      <c r="G70" s="46"/>
      <c r="H70" s="46"/>
      <c r="I70" s="46"/>
      <c r="J70" s="46"/>
      <c r="K70" s="46"/>
      <c r="L70" s="46"/>
      <c r="M70" s="46"/>
      <c r="N70" s="46"/>
      <c r="O70" s="46"/>
      <c r="P70" s="46"/>
      <c r="Q70" s="46"/>
      <c r="R70" s="46"/>
      <c r="S70" s="46"/>
      <c r="T70" s="46"/>
      <c r="U70" s="46"/>
      <c r="V70" s="46"/>
      <c r="W70" s="46"/>
      <c r="X70" s="46"/>
      <c r="Y70" s="47"/>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9"/>
      <c r="BS70" s="9"/>
      <c r="BT70" s="9"/>
      <c r="BU70" s="15"/>
      <c r="BV70" s="8"/>
      <c r="BW70" s="3" t="str">
        <f>IF(LEFT(Z70,1)="T","TRUE","FALSE")</f>
        <v>FALSE</v>
      </c>
      <c r="BX70" s="3" t="b">
        <f>ISNUMBER(ABS(RIGHT(Z70,13)))</f>
        <v>0</v>
      </c>
      <c r="BY70" s="3" t="str">
        <f t="shared" ref="BY70" si="21">TEXT(BX70,"@")</f>
        <v>FALSE</v>
      </c>
      <c r="BZ70" s="3" t="str">
        <f>IF(ISNUMBER(BN70),"TRUE","FALSE")</f>
        <v>FALSE</v>
      </c>
    </row>
    <row r="71" spans="2:78" ht="12.6" customHeight="1" x14ac:dyDescent="0.4">
      <c r="B71" s="184"/>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185"/>
      <c r="AW71" s="185"/>
      <c r="AX71" s="185"/>
      <c r="AY71" s="185"/>
      <c r="AZ71" s="185"/>
      <c r="BA71" s="185"/>
      <c r="BB71" s="185"/>
      <c r="BC71" s="185"/>
      <c r="BD71" s="185"/>
      <c r="BE71" s="185"/>
      <c r="BF71" s="185"/>
      <c r="BG71" s="185"/>
      <c r="BH71" s="185"/>
      <c r="BI71" s="185"/>
      <c r="BJ71" s="185"/>
      <c r="BK71" s="185"/>
      <c r="BL71" s="185"/>
      <c r="BM71" s="185"/>
      <c r="BN71" s="185"/>
      <c r="BO71" s="185"/>
      <c r="BP71" s="185"/>
      <c r="BQ71" s="185"/>
      <c r="BR71" s="185"/>
      <c r="BS71" s="185"/>
      <c r="BT71" s="185"/>
      <c r="BU71" s="186"/>
      <c r="BV71" s="8"/>
      <c r="BW71" s="3"/>
      <c r="BX71" s="3"/>
      <c r="BY71" s="3"/>
      <c r="BZ71" s="3"/>
    </row>
    <row r="72" spans="2:78" ht="12.6" customHeight="1" x14ac:dyDescent="0.4">
      <c r="B72" s="184"/>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5"/>
      <c r="AP72" s="185"/>
      <c r="AQ72" s="185"/>
      <c r="AR72" s="185"/>
      <c r="AS72" s="185"/>
      <c r="AT72" s="185"/>
      <c r="AU72" s="185"/>
      <c r="AV72" s="185"/>
      <c r="AW72" s="185"/>
      <c r="AX72" s="185"/>
      <c r="AY72" s="185"/>
      <c r="AZ72" s="185"/>
      <c r="BA72" s="185"/>
      <c r="BB72" s="185"/>
      <c r="BC72" s="185"/>
      <c r="BD72" s="185"/>
      <c r="BE72" s="185"/>
      <c r="BF72" s="185"/>
      <c r="BG72" s="185"/>
      <c r="BH72" s="185"/>
      <c r="BI72" s="185"/>
      <c r="BJ72" s="185"/>
      <c r="BK72" s="185"/>
      <c r="BL72" s="185"/>
      <c r="BM72" s="185"/>
      <c r="BN72" s="185"/>
      <c r="BO72" s="185"/>
      <c r="BP72" s="185"/>
      <c r="BQ72" s="185"/>
      <c r="BR72" s="185"/>
      <c r="BS72" s="185"/>
      <c r="BT72" s="185"/>
      <c r="BU72" s="186"/>
      <c r="BV72" s="8"/>
      <c r="BW72" s="3" t="str">
        <f>IF(LEFT(Z72,1)="T","TRUE","FALSE")</f>
        <v>FALSE</v>
      </c>
      <c r="BX72" s="3" t="b">
        <f>ISNUMBER(ABS(RIGHT(Z72,13)))</f>
        <v>0</v>
      </c>
      <c r="BY72" s="3" t="str">
        <f t="shared" ref="BY72" si="22">TEXT(BX72,"@")</f>
        <v>FALSE</v>
      </c>
      <c r="BZ72" s="3" t="str">
        <f>IF(ISNUMBER(BN72),"TRUE","FALSE")</f>
        <v>FALSE</v>
      </c>
    </row>
    <row r="73" spans="2:78" ht="12.6" customHeight="1" x14ac:dyDescent="0.4">
      <c r="B73" s="184"/>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5"/>
      <c r="AM73" s="185"/>
      <c r="AN73" s="185"/>
      <c r="AO73" s="185"/>
      <c r="AP73" s="185"/>
      <c r="AQ73" s="185"/>
      <c r="AR73" s="185"/>
      <c r="AS73" s="185"/>
      <c r="AT73" s="185"/>
      <c r="AU73" s="185"/>
      <c r="AV73" s="185"/>
      <c r="AW73" s="185"/>
      <c r="AX73" s="185"/>
      <c r="AY73" s="185"/>
      <c r="AZ73" s="185"/>
      <c r="BA73" s="185"/>
      <c r="BB73" s="185"/>
      <c r="BC73" s="185"/>
      <c r="BD73" s="185"/>
      <c r="BE73" s="185"/>
      <c r="BF73" s="185"/>
      <c r="BG73" s="185"/>
      <c r="BH73" s="185"/>
      <c r="BI73" s="185"/>
      <c r="BJ73" s="185"/>
      <c r="BK73" s="185"/>
      <c r="BL73" s="185"/>
      <c r="BM73" s="185"/>
      <c r="BN73" s="185"/>
      <c r="BO73" s="185"/>
      <c r="BP73" s="185"/>
      <c r="BQ73" s="185"/>
      <c r="BR73" s="185"/>
      <c r="BS73" s="185"/>
      <c r="BT73" s="185"/>
      <c r="BU73" s="186"/>
      <c r="BV73" s="8"/>
      <c r="BW73" s="3"/>
      <c r="BX73" s="3"/>
      <c r="BY73" s="3"/>
      <c r="BZ73" s="3"/>
    </row>
    <row r="74" spans="2:78" ht="12.6" customHeight="1" x14ac:dyDescent="0.4">
      <c r="B74" s="184"/>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c r="BA74" s="185"/>
      <c r="BB74" s="185"/>
      <c r="BC74" s="185"/>
      <c r="BD74" s="185"/>
      <c r="BE74" s="185"/>
      <c r="BF74" s="185"/>
      <c r="BG74" s="185"/>
      <c r="BH74" s="185"/>
      <c r="BI74" s="185"/>
      <c r="BJ74" s="185"/>
      <c r="BK74" s="185"/>
      <c r="BL74" s="185"/>
      <c r="BM74" s="185"/>
      <c r="BN74" s="185"/>
      <c r="BO74" s="185"/>
      <c r="BP74" s="185"/>
      <c r="BQ74" s="185"/>
      <c r="BR74" s="185"/>
      <c r="BS74" s="185"/>
      <c r="BT74" s="185"/>
      <c r="BU74" s="186"/>
      <c r="BV74" s="8"/>
      <c r="BW74" s="3" t="str">
        <f>IF(LEFT(Z74,1)="T","TRUE","FALSE")</f>
        <v>FALSE</v>
      </c>
      <c r="BX74" s="3" t="b">
        <f>ISNUMBER(ABS(RIGHT(Z74,13)))</f>
        <v>0</v>
      </c>
      <c r="BY74" s="3" t="str">
        <f t="shared" ref="BY74" si="23">TEXT(BX74,"@")</f>
        <v>FALSE</v>
      </c>
      <c r="BZ74" s="3" t="str">
        <f>IF(ISNUMBER(BN74),"TRUE","FALSE")</f>
        <v>FALSE</v>
      </c>
    </row>
    <row r="75" spans="2:78" ht="12.6" customHeight="1" x14ac:dyDescent="0.4">
      <c r="B75" s="184"/>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c r="BB75" s="185"/>
      <c r="BC75" s="185"/>
      <c r="BD75" s="185"/>
      <c r="BE75" s="185"/>
      <c r="BF75" s="185"/>
      <c r="BG75" s="185"/>
      <c r="BH75" s="185"/>
      <c r="BI75" s="185"/>
      <c r="BJ75" s="185"/>
      <c r="BK75" s="185"/>
      <c r="BL75" s="185"/>
      <c r="BM75" s="185"/>
      <c r="BN75" s="185"/>
      <c r="BO75" s="185"/>
      <c r="BP75" s="185"/>
      <c r="BQ75" s="185"/>
      <c r="BR75" s="185"/>
      <c r="BS75" s="185"/>
      <c r="BT75" s="185"/>
      <c r="BU75" s="186"/>
      <c r="BV75" s="8"/>
      <c r="BW75" s="3"/>
      <c r="BX75" s="3"/>
      <c r="BY75" s="3"/>
      <c r="BZ75" s="3"/>
    </row>
    <row r="76" spans="2:78" ht="12.6" customHeight="1" x14ac:dyDescent="0.4">
      <c r="B76" s="184"/>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c r="BB76" s="185"/>
      <c r="BC76" s="185"/>
      <c r="BD76" s="185"/>
      <c r="BE76" s="185"/>
      <c r="BF76" s="185"/>
      <c r="BG76" s="185"/>
      <c r="BH76" s="185"/>
      <c r="BI76" s="185"/>
      <c r="BJ76" s="185"/>
      <c r="BK76" s="185"/>
      <c r="BL76" s="185"/>
      <c r="BM76" s="185"/>
      <c r="BN76" s="185"/>
      <c r="BO76" s="185"/>
      <c r="BP76" s="185"/>
      <c r="BQ76" s="185"/>
      <c r="BR76" s="185"/>
      <c r="BS76" s="185"/>
      <c r="BT76" s="185"/>
      <c r="BU76" s="186"/>
      <c r="BV76" s="8"/>
      <c r="BW76" s="3" t="str">
        <f>IF(LEFT(Z76,1)="T","TRUE","FALSE")</f>
        <v>FALSE</v>
      </c>
      <c r="BX76" s="3" t="b">
        <f>ISNUMBER(ABS(RIGHT(Z76,13)))</f>
        <v>0</v>
      </c>
      <c r="BY76" s="3" t="str">
        <f t="shared" ref="BY76" si="24">TEXT(BX76,"@")</f>
        <v>FALSE</v>
      </c>
      <c r="BZ76" s="3" t="str">
        <f>IF(ISNUMBER(BN76),"TRUE","FALSE")</f>
        <v>FALSE</v>
      </c>
    </row>
    <row r="77" spans="2:78" ht="12.6" customHeight="1" x14ac:dyDescent="0.4">
      <c r="B77" s="184"/>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c r="BB77" s="185"/>
      <c r="BC77" s="185"/>
      <c r="BD77" s="185"/>
      <c r="BE77" s="185"/>
      <c r="BF77" s="185"/>
      <c r="BG77" s="185"/>
      <c r="BH77" s="185"/>
      <c r="BI77" s="185"/>
      <c r="BJ77" s="185"/>
      <c r="BK77" s="185"/>
      <c r="BL77" s="185"/>
      <c r="BM77" s="185"/>
      <c r="BN77" s="185"/>
      <c r="BO77" s="185"/>
      <c r="BP77" s="185"/>
      <c r="BQ77" s="185"/>
      <c r="BR77" s="185"/>
      <c r="BS77" s="185"/>
      <c r="BT77" s="185"/>
      <c r="BU77" s="186"/>
      <c r="BV77" s="8"/>
      <c r="BW77" s="3"/>
      <c r="BX77" s="3"/>
      <c r="BY77" s="3"/>
      <c r="BZ77" s="3"/>
    </row>
    <row r="78" spans="2:78" ht="12.6" customHeight="1" x14ac:dyDescent="0.4">
      <c r="B78" s="184"/>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185"/>
      <c r="BI78" s="185"/>
      <c r="BJ78" s="185"/>
      <c r="BK78" s="185"/>
      <c r="BL78" s="185"/>
      <c r="BM78" s="185"/>
      <c r="BN78" s="185"/>
      <c r="BO78" s="185"/>
      <c r="BP78" s="185"/>
      <c r="BQ78" s="185"/>
      <c r="BR78" s="185"/>
      <c r="BS78" s="185"/>
      <c r="BT78" s="185"/>
      <c r="BU78" s="186"/>
      <c r="BV78" s="8"/>
      <c r="BW78" s="3" t="str">
        <f>IF(LEFT(Z78,1)="T","TRUE","FALSE")</f>
        <v>FALSE</v>
      </c>
      <c r="BX78" s="3" t="b">
        <f>ISNUMBER(ABS(RIGHT(Z78,13)))</f>
        <v>0</v>
      </c>
      <c r="BY78" s="3" t="str">
        <f t="shared" ref="BY78" si="25">TEXT(BX78,"@")</f>
        <v>FALSE</v>
      </c>
      <c r="BZ78" s="3" t="str">
        <f>IF(ISNUMBER(BN78),"TRUE","FALSE")</f>
        <v>FALSE</v>
      </c>
    </row>
    <row r="79" spans="2:78" ht="12.6" customHeight="1" x14ac:dyDescent="0.4">
      <c r="B79" s="184"/>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185"/>
      <c r="BI79" s="185"/>
      <c r="BJ79" s="185"/>
      <c r="BK79" s="185"/>
      <c r="BL79" s="185"/>
      <c r="BM79" s="185"/>
      <c r="BN79" s="185"/>
      <c r="BO79" s="185"/>
      <c r="BP79" s="185"/>
      <c r="BQ79" s="185"/>
      <c r="BR79" s="185"/>
      <c r="BS79" s="185"/>
      <c r="BT79" s="185"/>
      <c r="BU79" s="186"/>
      <c r="BV79" s="8"/>
      <c r="BW79" s="3"/>
      <c r="BX79" s="3"/>
      <c r="BY79" s="3"/>
      <c r="BZ79" s="3"/>
    </row>
    <row r="80" spans="2:78" ht="12.6" customHeight="1" x14ac:dyDescent="0.4">
      <c r="B80" s="184"/>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185"/>
      <c r="BI80" s="185"/>
      <c r="BJ80" s="185"/>
      <c r="BK80" s="185"/>
      <c r="BL80" s="185"/>
      <c r="BM80" s="185"/>
      <c r="BN80" s="185"/>
      <c r="BO80" s="185"/>
      <c r="BP80" s="185"/>
      <c r="BQ80" s="185"/>
      <c r="BR80" s="185"/>
      <c r="BS80" s="185"/>
      <c r="BT80" s="185"/>
      <c r="BU80" s="186"/>
      <c r="BV80" s="8"/>
      <c r="BW80" s="3"/>
      <c r="BX80" s="3"/>
      <c r="BY80" s="3"/>
      <c r="BZ80" s="3"/>
    </row>
    <row r="81" spans="2:78" ht="12.6" customHeight="1" x14ac:dyDescent="0.4">
      <c r="B81" s="42" t="s">
        <v>6</v>
      </c>
      <c r="C81" s="43"/>
      <c r="D81" s="43"/>
      <c r="E81" s="43"/>
      <c r="F81" s="43"/>
      <c r="G81" s="43"/>
      <c r="H81" s="43"/>
      <c r="I81" s="43"/>
      <c r="J81" s="43"/>
      <c r="K81" s="43"/>
      <c r="L81" s="43"/>
      <c r="M81" s="43"/>
      <c r="N81" s="43"/>
      <c r="O81" s="43"/>
      <c r="P81" s="43"/>
      <c r="Q81" s="43"/>
      <c r="R81" s="43"/>
      <c r="S81" s="43"/>
      <c r="T81" s="43"/>
      <c r="U81" s="43"/>
      <c r="V81" s="43"/>
      <c r="W81" s="43"/>
      <c r="X81" s="43"/>
      <c r="Y81" s="44"/>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9"/>
      <c r="BS81" s="9"/>
      <c r="BT81" s="9"/>
      <c r="BU81" s="16"/>
      <c r="BV81" s="8"/>
      <c r="BW81" s="3" t="str">
        <f>IF(LEFT(Z81,1)="T","TRUE","FALSE")</f>
        <v>FALSE</v>
      </c>
      <c r="BX81" s="3" t="b">
        <f>ISNUMBER(ABS(RIGHT(Z81,13)))</f>
        <v>0</v>
      </c>
      <c r="BY81" s="3" t="str">
        <f t="shared" ref="BY81" si="26">TEXT(BX81,"@")</f>
        <v>FALSE</v>
      </c>
      <c r="BZ81" s="3" t="str">
        <f>IF(ISNUMBER(BN81),"TRUE","FALSE")</f>
        <v>FALSE</v>
      </c>
    </row>
    <row r="82" spans="2:78" ht="12.6" customHeight="1" x14ac:dyDescent="0.4">
      <c r="B82" s="45"/>
      <c r="C82" s="46"/>
      <c r="D82" s="46"/>
      <c r="E82" s="46"/>
      <c r="F82" s="46"/>
      <c r="G82" s="46"/>
      <c r="H82" s="46"/>
      <c r="I82" s="46"/>
      <c r="J82" s="46"/>
      <c r="K82" s="46"/>
      <c r="L82" s="46"/>
      <c r="M82" s="46"/>
      <c r="N82" s="46"/>
      <c r="O82" s="46"/>
      <c r="P82" s="46"/>
      <c r="Q82" s="46"/>
      <c r="R82" s="46"/>
      <c r="S82" s="46"/>
      <c r="T82" s="46"/>
      <c r="U82" s="46"/>
      <c r="V82" s="46"/>
      <c r="W82" s="46"/>
      <c r="X82" s="46"/>
      <c r="Y82" s="47"/>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9"/>
      <c r="BS82" s="9"/>
      <c r="BT82" s="9"/>
      <c r="BU82" s="15"/>
      <c r="BV82" s="8"/>
      <c r="BW82" s="3"/>
      <c r="BX82" s="3"/>
      <c r="BY82" s="3"/>
      <c r="BZ82" s="3"/>
    </row>
    <row r="83" spans="2:78" ht="12.6" customHeight="1" x14ac:dyDescent="0.4">
      <c r="B83" s="184"/>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c r="BD83" s="185"/>
      <c r="BE83" s="185"/>
      <c r="BF83" s="185"/>
      <c r="BG83" s="185"/>
      <c r="BH83" s="185"/>
      <c r="BI83" s="185"/>
      <c r="BJ83" s="185"/>
      <c r="BK83" s="185"/>
      <c r="BL83" s="185"/>
      <c r="BM83" s="185"/>
      <c r="BN83" s="185"/>
      <c r="BO83" s="185"/>
      <c r="BP83" s="185"/>
      <c r="BQ83" s="185"/>
      <c r="BR83" s="185"/>
      <c r="BS83" s="185"/>
      <c r="BT83" s="185"/>
      <c r="BU83" s="186"/>
      <c r="BV83" s="8"/>
      <c r="BW83" s="3" t="str">
        <f>IF(LEFT(Z83,1)="T","TRUE","FALSE")</f>
        <v>FALSE</v>
      </c>
      <c r="BX83" s="3" t="b">
        <f>ISNUMBER(ABS(RIGHT(Z83,13)))</f>
        <v>0</v>
      </c>
      <c r="BY83" s="3" t="str">
        <f t="shared" ref="BY83" si="27">TEXT(BX83,"@")</f>
        <v>FALSE</v>
      </c>
      <c r="BZ83" s="3" t="str">
        <f>IF(ISNUMBER(BN83),"TRUE","FALSE")</f>
        <v>FALSE</v>
      </c>
    </row>
    <row r="84" spans="2:78" ht="12.6" customHeight="1" x14ac:dyDescent="0.4">
      <c r="B84" s="184"/>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c r="BD84" s="185"/>
      <c r="BE84" s="185"/>
      <c r="BF84" s="185"/>
      <c r="BG84" s="185"/>
      <c r="BH84" s="185"/>
      <c r="BI84" s="185"/>
      <c r="BJ84" s="185"/>
      <c r="BK84" s="185"/>
      <c r="BL84" s="185"/>
      <c r="BM84" s="185"/>
      <c r="BN84" s="185"/>
      <c r="BO84" s="185"/>
      <c r="BP84" s="185"/>
      <c r="BQ84" s="185"/>
      <c r="BR84" s="185"/>
      <c r="BS84" s="185"/>
      <c r="BT84" s="185"/>
      <c r="BU84" s="186"/>
      <c r="BV84" s="8"/>
      <c r="BW84" s="3"/>
      <c r="BX84" s="3"/>
      <c r="BY84" s="3"/>
      <c r="BZ84" s="3"/>
    </row>
    <row r="85" spans="2:78" ht="12.6" customHeight="1" x14ac:dyDescent="0.4">
      <c r="B85" s="184"/>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c r="BD85" s="185"/>
      <c r="BE85" s="185"/>
      <c r="BF85" s="185"/>
      <c r="BG85" s="185"/>
      <c r="BH85" s="185"/>
      <c r="BI85" s="185"/>
      <c r="BJ85" s="185"/>
      <c r="BK85" s="185"/>
      <c r="BL85" s="185"/>
      <c r="BM85" s="185"/>
      <c r="BN85" s="185"/>
      <c r="BO85" s="185"/>
      <c r="BP85" s="185"/>
      <c r="BQ85" s="185"/>
      <c r="BR85" s="185"/>
      <c r="BS85" s="185"/>
      <c r="BT85" s="185"/>
      <c r="BU85" s="186"/>
      <c r="BV85" s="8"/>
      <c r="BW85" s="3" t="str">
        <f>IF(LEFT(Z85,1)="T","TRUE","FALSE")</f>
        <v>FALSE</v>
      </c>
      <c r="BX85" s="3" t="b">
        <f>ISNUMBER(ABS(RIGHT(Z85,13)))</f>
        <v>0</v>
      </c>
      <c r="BY85" s="3" t="str">
        <f t="shared" ref="BY85" si="28">TEXT(BX85,"@")</f>
        <v>FALSE</v>
      </c>
      <c r="BZ85" s="3" t="str">
        <f>IF(ISNUMBER(BN85),"TRUE","FALSE")</f>
        <v>FALSE</v>
      </c>
    </row>
    <row r="86" spans="2:78" ht="12.6" customHeight="1" x14ac:dyDescent="0.4">
      <c r="B86" s="184"/>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c r="BB86" s="185"/>
      <c r="BC86" s="185"/>
      <c r="BD86" s="185"/>
      <c r="BE86" s="185"/>
      <c r="BF86" s="185"/>
      <c r="BG86" s="185"/>
      <c r="BH86" s="185"/>
      <c r="BI86" s="185"/>
      <c r="BJ86" s="185"/>
      <c r="BK86" s="185"/>
      <c r="BL86" s="185"/>
      <c r="BM86" s="185"/>
      <c r="BN86" s="185"/>
      <c r="BO86" s="185"/>
      <c r="BP86" s="185"/>
      <c r="BQ86" s="185"/>
      <c r="BR86" s="185"/>
      <c r="BS86" s="185"/>
      <c r="BT86" s="185"/>
      <c r="BU86" s="186"/>
      <c r="BV86" s="8"/>
      <c r="BW86" s="3"/>
      <c r="BX86" s="3"/>
      <c r="BY86" s="3"/>
      <c r="BZ86" s="3"/>
    </row>
    <row r="87" spans="2:78" ht="12.6" customHeight="1" x14ac:dyDescent="0.4">
      <c r="B87" s="184"/>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c r="BA87" s="185"/>
      <c r="BB87" s="185"/>
      <c r="BC87" s="185"/>
      <c r="BD87" s="185"/>
      <c r="BE87" s="185"/>
      <c r="BF87" s="185"/>
      <c r="BG87" s="185"/>
      <c r="BH87" s="185"/>
      <c r="BI87" s="185"/>
      <c r="BJ87" s="185"/>
      <c r="BK87" s="185"/>
      <c r="BL87" s="185"/>
      <c r="BM87" s="185"/>
      <c r="BN87" s="185"/>
      <c r="BO87" s="185"/>
      <c r="BP87" s="185"/>
      <c r="BQ87" s="185"/>
      <c r="BR87" s="185"/>
      <c r="BS87" s="185"/>
      <c r="BT87" s="185"/>
      <c r="BU87" s="186"/>
      <c r="BV87" s="8"/>
      <c r="BW87" s="3" t="str">
        <f>IF(LEFT(Z87,1)="T","TRUE","FALSE")</f>
        <v>FALSE</v>
      </c>
      <c r="BX87" s="3" t="b">
        <f>ISNUMBER(ABS(RIGHT(Z87,13)))</f>
        <v>0</v>
      </c>
      <c r="BY87" s="3" t="str">
        <f t="shared" ref="BY87" si="29">TEXT(BX87,"@")</f>
        <v>FALSE</v>
      </c>
      <c r="BZ87" s="3" t="str">
        <f>IF(ISNUMBER(BN87),"TRUE","FALSE")</f>
        <v>FALSE</v>
      </c>
    </row>
    <row r="88" spans="2:78" ht="12.6" customHeight="1" x14ac:dyDescent="0.4">
      <c r="B88" s="184"/>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c r="BD88" s="185"/>
      <c r="BE88" s="185"/>
      <c r="BF88" s="185"/>
      <c r="BG88" s="185"/>
      <c r="BH88" s="185"/>
      <c r="BI88" s="185"/>
      <c r="BJ88" s="185"/>
      <c r="BK88" s="185"/>
      <c r="BL88" s="185"/>
      <c r="BM88" s="185"/>
      <c r="BN88" s="185"/>
      <c r="BO88" s="185"/>
      <c r="BP88" s="185"/>
      <c r="BQ88" s="185"/>
      <c r="BR88" s="185"/>
      <c r="BS88" s="185"/>
      <c r="BT88" s="185"/>
      <c r="BU88" s="186"/>
      <c r="BV88" s="8"/>
      <c r="BW88" s="3"/>
      <c r="BX88" s="3"/>
      <c r="BY88" s="3"/>
      <c r="BZ88" s="3"/>
    </row>
    <row r="89" spans="2:78" ht="12.6" customHeight="1" x14ac:dyDescent="0.4">
      <c r="B89" s="184"/>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c r="BB89" s="185"/>
      <c r="BC89" s="185"/>
      <c r="BD89" s="185"/>
      <c r="BE89" s="185"/>
      <c r="BF89" s="185"/>
      <c r="BG89" s="185"/>
      <c r="BH89" s="185"/>
      <c r="BI89" s="185"/>
      <c r="BJ89" s="185"/>
      <c r="BK89" s="185"/>
      <c r="BL89" s="185"/>
      <c r="BM89" s="185"/>
      <c r="BN89" s="185"/>
      <c r="BO89" s="185"/>
      <c r="BP89" s="185"/>
      <c r="BQ89" s="185"/>
      <c r="BR89" s="185"/>
      <c r="BS89" s="185"/>
      <c r="BT89" s="185"/>
      <c r="BU89" s="186"/>
      <c r="BV89" s="8"/>
      <c r="BW89" s="3" t="str">
        <f>IF(LEFT(Z89,1)="T","TRUE","FALSE")</f>
        <v>FALSE</v>
      </c>
      <c r="BX89" s="3" t="b">
        <f>ISNUMBER(ABS(RIGHT(Z89,13)))</f>
        <v>0</v>
      </c>
      <c r="BY89" s="3" t="str">
        <f t="shared" ref="BY89" si="30">TEXT(BX89,"@")</f>
        <v>FALSE</v>
      </c>
      <c r="BZ89" s="3" t="str">
        <f>IF(ISNUMBER(BN89),"TRUE","FALSE")</f>
        <v>FALSE</v>
      </c>
    </row>
    <row r="90" spans="2:78" ht="12.6" customHeight="1" x14ac:dyDescent="0.4">
      <c r="B90" s="184"/>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c r="BB90" s="185"/>
      <c r="BC90" s="185"/>
      <c r="BD90" s="185"/>
      <c r="BE90" s="185"/>
      <c r="BF90" s="185"/>
      <c r="BG90" s="185"/>
      <c r="BH90" s="185"/>
      <c r="BI90" s="185"/>
      <c r="BJ90" s="185"/>
      <c r="BK90" s="185"/>
      <c r="BL90" s="185"/>
      <c r="BM90" s="185"/>
      <c r="BN90" s="185"/>
      <c r="BO90" s="185"/>
      <c r="BP90" s="185"/>
      <c r="BQ90" s="185"/>
      <c r="BR90" s="185"/>
      <c r="BS90" s="185"/>
      <c r="BT90" s="185"/>
      <c r="BU90" s="186"/>
      <c r="BV90" s="8"/>
      <c r="BW90" s="3"/>
      <c r="BX90" s="3"/>
      <c r="BY90" s="3"/>
      <c r="BZ90" s="3"/>
    </row>
    <row r="91" spans="2:78" ht="12.6" customHeight="1" x14ac:dyDescent="0.4">
      <c r="B91" s="184"/>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c r="BD91" s="185"/>
      <c r="BE91" s="185"/>
      <c r="BF91" s="185"/>
      <c r="BG91" s="185"/>
      <c r="BH91" s="185"/>
      <c r="BI91" s="185"/>
      <c r="BJ91" s="185"/>
      <c r="BK91" s="185"/>
      <c r="BL91" s="185"/>
      <c r="BM91" s="185"/>
      <c r="BN91" s="185"/>
      <c r="BO91" s="185"/>
      <c r="BP91" s="185"/>
      <c r="BQ91" s="185"/>
      <c r="BR91" s="185"/>
      <c r="BS91" s="185"/>
      <c r="BT91" s="185"/>
      <c r="BU91" s="186"/>
      <c r="BV91" s="8"/>
      <c r="BW91" s="3" t="str">
        <f>IF(LEFT(Z91,1)="T","TRUE","FALSE")</f>
        <v>FALSE</v>
      </c>
      <c r="BX91" s="3" t="b">
        <f>ISNUMBER(ABS(RIGHT(Z91,13)))</f>
        <v>0</v>
      </c>
      <c r="BY91" s="3" t="str">
        <f t="shared" ref="BY91" si="31">TEXT(BX91,"@")</f>
        <v>FALSE</v>
      </c>
      <c r="BZ91" s="3" t="str">
        <f>IF(ISNUMBER(BN91),"TRUE","FALSE")</f>
        <v>FALSE</v>
      </c>
    </row>
    <row r="92" spans="2:78" ht="12.6" customHeight="1" x14ac:dyDescent="0.4">
      <c r="B92" s="184"/>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c r="BD92" s="185"/>
      <c r="BE92" s="185"/>
      <c r="BF92" s="185"/>
      <c r="BG92" s="185"/>
      <c r="BH92" s="185"/>
      <c r="BI92" s="185"/>
      <c r="BJ92" s="185"/>
      <c r="BK92" s="185"/>
      <c r="BL92" s="185"/>
      <c r="BM92" s="185"/>
      <c r="BN92" s="185"/>
      <c r="BO92" s="185"/>
      <c r="BP92" s="185"/>
      <c r="BQ92" s="185"/>
      <c r="BR92" s="185"/>
      <c r="BS92" s="185"/>
      <c r="BT92" s="185"/>
      <c r="BU92" s="186"/>
      <c r="BV92" s="8"/>
      <c r="BW92" s="3"/>
      <c r="BX92" s="3"/>
      <c r="BY92" s="3"/>
      <c r="BZ92" s="3"/>
    </row>
    <row r="93" spans="2:78" ht="12.6" customHeight="1" x14ac:dyDescent="0.4">
      <c r="B93" s="42" t="s">
        <v>7</v>
      </c>
      <c r="C93" s="43"/>
      <c r="D93" s="43"/>
      <c r="E93" s="43"/>
      <c r="F93" s="43"/>
      <c r="G93" s="43"/>
      <c r="H93" s="43"/>
      <c r="I93" s="43"/>
      <c r="J93" s="43"/>
      <c r="K93" s="43"/>
      <c r="L93" s="43"/>
      <c r="M93" s="43"/>
      <c r="N93" s="43"/>
      <c r="O93" s="43"/>
      <c r="P93" s="43"/>
      <c r="Q93" s="43"/>
      <c r="R93" s="43"/>
      <c r="S93" s="43"/>
      <c r="T93" s="43"/>
      <c r="U93" s="43"/>
      <c r="V93" s="43"/>
      <c r="W93" s="43"/>
      <c r="X93" s="43"/>
      <c r="Y93" s="44"/>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9"/>
      <c r="BS93" s="9"/>
      <c r="BT93" s="9"/>
      <c r="BU93" s="16"/>
      <c r="BV93" s="8"/>
      <c r="BW93" s="3"/>
      <c r="BX93" s="3"/>
      <c r="BY93" s="3"/>
      <c r="BZ93" s="3"/>
    </row>
    <row r="94" spans="2:78" ht="12.6" customHeight="1" x14ac:dyDescent="0.4">
      <c r="B94" s="45"/>
      <c r="C94" s="46"/>
      <c r="D94" s="46"/>
      <c r="E94" s="46"/>
      <c r="F94" s="46"/>
      <c r="G94" s="46"/>
      <c r="H94" s="46"/>
      <c r="I94" s="46"/>
      <c r="J94" s="46"/>
      <c r="K94" s="46"/>
      <c r="L94" s="46"/>
      <c r="M94" s="46"/>
      <c r="N94" s="46"/>
      <c r="O94" s="46"/>
      <c r="P94" s="46"/>
      <c r="Q94" s="46"/>
      <c r="R94" s="46"/>
      <c r="S94" s="46"/>
      <c r="T94" s="46"/>
      <c r="U94" s="46"/>
      <c r="V94" s="46"/>
      <c r="W94" s="46"/>
      <c r="X94" s="46"/>
      <c r="Y94" s="47"/>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9"/>
      <c r="BS94" s="9"/>
      <c r="BT94" s="9"/>
      <c r="BU94" s="15"/>
      <c r="BV94" s="8"/>
      <c r="BW94" s="3" t="str">
        <f>IF(LEFT(Z94,1)="T","TRUE","FALSE")</f>
        <v>FALSE</v>
      </c>
      <c r="BX94" s="3" t="b">
        <f>ISNUMBER(ABS(RIGHT(Z94,13)))</f>
        <v>0</v>
      </c>
      <c r="BY94" s="3" t="str">
        <f t="shared" ref="BY94" si="32">TEXT(BX94,"@")</f>
        <v>FALSE</v>
      </c>
      <c r="BZ94" s="3" t="str">
        <f>IF(ISNUMBER(BN94),"TRUE","FALSE")</f>
        <v>FALSE</v>
      </c>
    </row>
    <row r="95" spans="2:78" ht="12.6" customHeight="1" x14ac:dyDescent="0.4">
      <c r="B95" s="184"/>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c r="BD95" s="185"/>
      <c r="BE95" s="185"/>
      <c r="BF95" s="185"/>
      <c r="BG95" s="185"/>
      <c r="BH95" s="185"/>
      <c r="BI95" s="185"/>
      <c r="BJ95" s="185"/>
      <c r="BK95" s="185"/>
      <c r="BL95" s="185"/>
      <c r="BM95" s="185"/>
      <c r="BN95" s="185"/>
      <c r="BO95" s="185"/>
      <c r="BP95" s="185"/>
      <c r="BQ95" s="185"/>
      <c r="BR95" s="185"/>
      <c r="BS95" s="185"/>
      <c r="BT95" s="185"/>
      <c r="BU95" s="186"/>
      <c r="BV95" s="8"/>
      <c r="BW95" s="3"/>
      <c r="BX95" s="3"/>
      <c r="BY95" s="3"/>
      <c r="BZ95" s="3"/>
    </row>
    <row r="96" spans="2:78" ht="12.6" customHeight="1" x14ac:dyDescent="0.4">
      <c r="B96" s="184"/>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c r="BD96" s="185"/>
      <c r="BE96" s="185"/>
      <c r="BF96" s="185"/>
      <c r="BG96" s="185"/>
      <c r="BH96" s="185"/>
      <c r="BI96" s="185"/>
      <c r="BJ96" s="185"/>
      <c r="BK96" s="185"/>
      <c r="BL96" s="185"/>
      <c r="BM96" s="185"/>
      <c r="BN96" s="185"/>
      <c r="BO96" s="185"/>
      <c r="BP96" s="185"/>
      <c r="BQ96" s="185"/>
      <c r="BR96" s="185"/>
      <c r="BS96" s="185"/>
      <c r="BT96" s="185"/>
      <c r="BU96" s="186"/>
      <c r="BV96" s="8"/>
      <c r="BW96" s="3" t="str">
        <f>IF(LEFT(Z96,1)="T","TRUE","FALSE")</f>
        <v>FALSE</v>
      </c>
      <c r="BX96" s="3" t="b">
        <f>ISNUMBER(ABS(RIGHT(Z96,13)))</f>
        <v>0</v>
      </c>
      <c r="BY96" s="3" t="str">
        <f t="shared" ref="BY96" si="33">TEXT(BX96,"@")</f>
        <v>FALSE</v>
      </c>
      <c r="BZ96" s="3" t="str">
        <f>IF(ISNUMBER(BN96),"TRUE","FALSE")</f>
        <v>FALSE</v>
      </c>
    </row>
    <row r="97" spans="2:78" ht="12.6" customHeight="1" x14ac:dyDescent="0.4">
      <c r="B97" s="184"/>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c r="BD97" s="185"/>
      <c r="BE97" s="185"/>
      <c r="BF97" s="185"/>
      <c r="BG97" s="185"/>
      <c r="BH97" s="185"/>
      <c r="BI97" s="185"/>
      <c r="BJ97" s="185"/>
      <c r="BK97" s="185"/>
      <c r="BL97" s="185"/>
      <c r="BM97" s="185"/>
      <c r="BN97" s="185"/>
      <c r="BO97" s="185"/>
      <c r="BP97" s="185"/>
      <c r="BQ97" s="185"/>
      <c r="BR97" s="185"/>
      <c r="BS97" s="185"/>
      <c r="BT97" s="185"/>
      <c r="BU97" s="186"/>
      <c r="BV97" s="8"/>
      <c r="BW97" s="3"/>
      <c r="BX97" s="3"/>
      <c r="BY97" s="3"/>
      <c r="BZ97" s="3"/>
    </row>
    <row r="98" spans="2:78" ht="12.6" customHeight="1" x14ac:dyDescent="0.4">
      <c r="B98" s="184"/>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c r="BD98" s="185"/>
      <c r="BE98" s="185"/>
      <c r="BF98" s="185"/>
      <c r="BG98" s="185"/>
      <c r="BH98" s="185"/>
      <c r="BI98" s="185"/>
      <c r="BJ98" s="185"/>
      <c r="BK98" s="185"/>
      <c r="BL98" s="185"/>
      <c r="BM98" s="185"/>
      <c r="BN98" s="185"/>
      <c r="BO98" s="185"/>
      <c r="BP98" s="185"/>
      <c r="BQ98" s="185"/>
      <c r="BR98" s="185"/>
      <c r="BS98" s="185"/>
      <c r="BT98" s="185"/>
      <c r="BU98" s="186"/>
      <c r="BV98" s="8"/>
      <c r="BW98" s="3" t="str">
        <f>IF(LEFT(Z98,1)="T","TRUE","FALSE")</f>
        <v>FALSE</v>
      </c>
      <c r="BX98" s="3" t="b">
        <f>ISNUMBER(ABS(RIGHT(Z98,13)))</f>
        <v>0</v>
      </c>
      <c r="BY98" s="3" t="str">
        <f t="shared" ref="BY98" si="34">TEXT(BX98,"@")</f>
        <v>FALSE</v>
      </c>
      <c r="BZ98" s="3" t="str">
        <f>IF(ISNUMBER(BN98),"TRUE","FALSE")</f>
        <v>FALSE</v>
      </c>
    </row>
    <row r="99" spans="2:78" ht="12.6" customHeight="1" x14ac:dyDescent="0.4">
      <c r="B99" s="184"/>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c r="BD99" s="185"/>
      <c r="BE99" s="185"/>
      <c r="BF99" s="185"/>
      <c r="BG99" s="185"/>
      <c r="BH99" s="185"/>
      <c r="BI99" s="185"/>
      <c r="BJ99" s="185"/>
      <c r="BK99" s="185"/>
      <c r="BL99" s="185"/>
      <c r="BM99" s="185"/>
      <c r="BN99" s="185"/>
      <c r="BO99" s="185"/>
      <c r="BP99" s="185"/>
      <c r="BQ99" s="185"/>
      <c r="BR99" s="185"/>
      <c r="BS99" s="185"/>
      <c r="BT99" s="185"/>
      <c r="BU99" s="186"/>
      <c r="BV99" s="8"/>
      <c r="BW99" s="3"/>
      <c r="BX99" s="3"/>
      <c r="BY99" s="3"/>
      <c r="BZ99" s="3"/>
    </row>
    <row r="100" spans="2:78" ht="12.6" customHeight="1" x14ac:dyDescent="0.4">
      <c r="B100" s="184"/>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c r="BD100" s="185"/>
      <c r="BE100" s="185"/>
      <c r="BF100" s="185"/>
      <c r="BG100" s="185"/>
      <c r="BH100" s="185"/>
      <c r="BI100" s="185"/>
      <c r="BJ100" s="185"/>
      <c r="BK100" s="185"/>
      <c r="BL100" s="185"/>
      <c r="BM100" s="185"/>
      <c r="BN100" s="185"/>
      <c r="BO100" s="185"/>
      <c r="BP100" s="185"/>
      <c r="BQ100" s="185"/>
      <c r="BR100" s="185"/>
      <c r="BS100" s="185"/>
      <c r="BT100" s="185"/>
      <c r="BU100" s="186"/>
      <c r="BV100" s="8"/>
      <c r="BW100" s="3" t="str">
        <f>IF(LEFT(Z100,1)="T","TRUE","FALSE")</f>
        <v>FALSE</v>
      </c>
      <c r="BX100" s="3" t="b">
        <f>ISNUMBER(ABS(RIGHT(Z100,13)))</f>
        <v>0</v>
      </c>
      <c r="BY100" s="3" t="str">
        <f t="shared" ref="BY100" si="35">TEXT(BX100,"@")</f>
        <v>FALSE</v>
      </c>
      <c r="BZ100" s="3" t="str">
        <f>IF(ISNUMBER(BN100),"TRUE","FALSE")</f>
        <v>FALSE</v>
      </c>
    </row>
    <row r="101" spans="2:78" ht="12.6" customHeight="1" x14ac:dyDescent="0.4">
      <c r="B101" s="184"/>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c r="BB101" s="185"/>
      <c r="BC101" s="185"/>
      <c r="BD101" s="185"/>
      <c r="BE101" s="185"/>
      <c r="BF101" s="185"/>
      <c r="BG101" s="185"/>
      <c r="BH101" s="185"/>
      <c r="BI101" s="185"/>
      <c r="BJ101" s="185"/>
      <c r="BK101" s="185"/>
      <c r="BL101" s="185"/>
      <c r="BM101" s="185"/>
      <c r="BN101" s="185"/>
      <c r="BO101" s="185"/>
      <c r="BP101" s="185"/>
      <c r="BQ101" s="185"/>
      <c r="BR101" s="185"/>
      <c r="BS101" s="185"/>
      <c r="BT101" s="185"/>
      <c r="BU101" s="186"/>
      <c r="BV101" s="8"/>
      <c r="BW101" s="3"/>
      <c r="BX101" s="3"/>
      <c r="BY101" s="3"/>
      <c r="BZ101" s="3"/>
    </row>
    <row r="102" spans="2:78" ht="12.6" customHeight="1" x14ac:dyDescent="0.4">
      <c r="B102" s="184"/>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c r="BB102" s="185"/>
      <c r="BC102" s="185"/>
      <c r="BD102" s="185"/>
      <c r="BE102" s="185"/>
      <c r="BF102" s="185"/>
      <c r="BG102" s="185"/>
      <c r="BH102" s="185"/>
      <c r="BI102" s="185"/>
      <c r="BJ102" s="185"/>
      <c r="BK102" s="185"/>
      <c r="BL102" s="185"/>
      <c r="BM102" s="185"/>
      <c r="BN102" s="185"/>
      <c r="BO102" s="185"/>
      <c r="BP102" s="185"/>
      <c r="BQ102" s="185"/>
      <c r="BR102" s="185"/>
      <c r="BS102" s="185"/>
      <c r="BT102" s="185"/>
      <c r="BU102" s="186"/>
      <c r="BV102" s="8"/>
      <c r="BW102" s="3" t="str">
        <f>IF(LEFT(Z102,1)="T","TRUE","FALSE")</f>
        <v>FALSE</v>
      </c>
      <c r="BX102" s="3" t="b">
        <f>ISNUMBER(ABS(RIGHT(Z102,13)))</f>
        <v>0</v>
      </c>
      <c r="BY102" s="3" t="str">
        <f t="shared" ref="BY102" si="36">TEXT(BX102,"@")</f>
        <v>FALSE</v>
      </c>
      <c r="BZ102" s="3" t="str">
        <f>IF(ISNUMBER(BN102),"TRUE","FALSE")</f>
        <v>FALSE</v>
      </c>
    </row>
    <row r="103" spans="2:78" ht="12.6" customHeight="1" x14ac:dyDescent="0.4">
      <c r="B103" s="184"/>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185"/>
      <c r="BB103" s="185"/>
      <c r="BC103" s="185"/>
      <c r="BD103" s="185"/>
      <c r="BE103" s="185"/>
      <c r="BF103" s="185"/>
      <c r="BG103" s="185"/>
      <c r="BH103" s="185"/>
      <c r="BI103" s="185"/>
      <c r="BJ103" s="185"/>
      <c r="BK103" s="185"/>
      <c r="BL103" s="185"/>
      <c r="BM103" s="185"/>
      <c r="BN103" s="185"/>
      <c r="BO103" s="185"/>
      <c r="BP103" s="185"/>
      <c r="BQ103" s="185"/>
      <c r="BR103" s="185"/>
      <c r="BS103" s="185"/>
      <c r="BT103" s="185"/>
      <c r="BU103" s="186"/>
      <c r="BV103" s="8"/>
      <c r="BW103" s="3"/>
      <c r="BX103" s="3"/>
      <c r="BY103" s="3"/>
      <c r="BZ103" s="3"/>
    </row>
    <row r="104" spans="2:78" ht="12.6" customHeight="1" x14ac:dyDescent="0.4">
      <c r="B104" s="184"/>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c r="BB104" s="185"/>
      <c r="BC104" s="185"/>
      <c r="BD104" s="185"/>
      <c r="BE104" s="185"/>
      <c r="BF104" s="185"/>
      <c r="BG104" s="185"/>
      <c r="BH104" s="185"/>
      <c r="BI104" s="185"/>
      <c r="BJ104" s="185"/>
      <c r="BK104" s="185"/>
      <c r="BL104" s="185"/>
      <c r="BM104" s="185"/>
      <c r="BN104" s="185"/>
      <c r="BO104" s="185"/>
      <c r="BP104" s="185"/>
      <c r="BQ104" s="185"/>
      <c r="BR104" s="185"/>
      <c r="BS104" s="185"/>
      <c r="BT104" s="185"/>
      <c r="BU104" s="186"/>
      <c r="BV104" s="8"/>
      <c r="BW104" s="3" t="str">
        <f>IF(LEFT(Z104,1)="T","TRUE","FALSE")</f>
        <v>FALSE</v>
      </c>
      <c r="BX104" s="3" t="b">
        <f>ISNUMBER(ABS(RIGHT(Z104,13)))</f>
        <v>0</v>
      </c>
      <c r="BY104" s="3" t="str">
        <f t="shared" ref="BY104:BY105" si="37">TEXT(BX104,"@")</f>
        <v>FALSE</v>
      </c>
      <c r="BZ104" s="3" t="str">
        <f>IF(ISNUMBER(BN104),"TRUE","FALSE")</f>
        <v>FALSE</v>
      </c>
    </row>
    <row r="105" spans="2:78" ht="12.6" customHeight="1" x14ac:dyDescent="0.4">
      <c r="B105" s="42" t="s">
        <v>8</v>
      </c>
      <c r="C105" s="43"/>
      <c r="D105" s="43"/>
      <c r="E105" s="43"/>
      <c r="F105" s="43"/>
      <c r="G105" s="43"/>
      <c r="H105" s="43"/>
      <c r="I105" s="43"/>
      <c r="J105" s="43"/>
      <c r="K105" s="43"/>
      <c r="L105" s="43"/>
      <c r="M105" s="43"/>
      <c r="N105" s="43"/>
      <c r="O105" s="43"/>
      <c r="P105" s="43"/>
      <c r="Q105" s="43"/>
      <c r="R105" s="43"/>
      <c r="S105" s="43"/>
      <c r="T105" s="43"/>
      <c r="U105" s="43"/>
      <c r="V105" s="43"/>
      <c r="W105" s="43"/>
      <c r="X105" s="43"/>
      <c r="Y105" s="44"/>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9"/>
      <c r="BS105" s="9"/>
      <c r="BT105" s="9"/>
      <c r="BU105" s="16"/>
      <c r="BV105" s="8"/>
      <c r="BW105" s="3" t="str">
        <f>IF(LEFT(Z105,1)="T","TRUE","FALSE")</f>
        <v>FALSE</v>
      </c>
      <c r="BX105" s="3" t="b">
        <f>ISNUMBER(ABS(RIGHT(Z105,13)))</f>
        <v>0</v>
      </c>
      <c r="BY105" s="3" t="str">
        <f t="shared" si="37"/>
        <v>FALSE</v>
      </c>
      <c r="BZ105" s="3" t="str">
        <f>IF(ISNUMBER(BN105),"TRUE","FALSE")</f>
        <v>FALSE</v>
      </c>
    </row>
    <row r="106" spans="2:78" ht="12.6" customHeight="1" x14ac:dyDescent="0.4">
      <c r="B106" s="45"/>
      <c r="C106" s="46"/>
      <c r="D106" s="46"/>
      <c r="E106" s="46"/>
      <c r="F106" s="46"/>
      <c r="G106" s="46"/>
      <c r="H106" s="46"/>
      <c r="I106" s="46"/>
      <c r="J106" s="46"/>
      <c r="K106" s="46"/>
      <c r="L106" s="46"/>
      <c r="M106" s="46"/>
      <c r="N106" s="46"/>
      <c r="O106" s="46"/>
      <c r="P106" s="46"/>
      <c r="Q106" s="46"/>
      <c r="R106" s="46"/>
      <c r="S106" s="46"/>
      <c r="T106" s="46"/>
      <c r="U106" s="46"/>
      <c r="V106" s="46"/>
      <c r="W106" s="46"/>
      <c r="X106" s="46"/>
      <c r="Y106" s="47"/>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9"/>
      <c r="BS106" s="9"/>
      <c r="BT106" s="9"/>
      <c r="BU106" s="15"/>
      <c r="BV106" s="8"/>
      <c r="BW106" s="3"/>
      <c r="BX106" s="3"/>
      <c r="BY106" s="3"/>
      <c r="BZ106" s="3"/>
    </row>
    <row r="107" spans="2:78" ht="12.6" customHeight="1" x14ac:dyDescent="0.4">
      <c r="B107" s="184"/>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c r="BA107" s="185"/>
      <c r="BB107" s="185"/>
      <c r="BC107" s="185"/>
      <c r="BD107" s="185"/>
      <c r="BE107" s="185"/>
      <c r="BF107" s="185"/>
      <c r="BG107" s="185"/>
      <c r="BH107" s="185"/>
      <c r="BI107" s="185"/>
      <c r="BJ107" s="185"/>
      <c r="BK107" s="185"/>
      <c r="BL107" s="185"/>
      <c r="BM107" s="185"/>
      <c r="BN107" s="185"/>
      <c r="BO107" s="185"/>
      <c r="BP107" s="185"/>
      <c r="BQ107" s="185"/>
      <c r="BR107" s="185"/>
      <c r="BS107" s="185"/>
      <c r="BT107" s="185"/>
      <c r="BU107" s="186"/>
      <c r="BV107" s="8"/>
      <c r="BW107" s="3" t="str">
        <f>IF(LEFT(Z107,1)="T","TRUE","FALSE")</f>
        <v>FALSE</v>
      </c>
      <c r="BX107" s="3" t="b">
        <f>ISNUMBER(ABS(RIGHT(Z107,13)))</f>
        <v>0</v>
      </c>
      <c r="BY107" s="3" t="str">
        <f t="shared" ref="BY107" si="38">TEXT(BX107,"@")</f>
        <v>FALSE</v>
      </c>
      <c r="BZ107" s="3" t="str">
        <f>IF(ISNUMBER(BN107),"TRUE","FALSE")</f>
        <v>FALSE</v>
      </c>
    </row>
    <row r="108" spans="2:78" ht="12.6" customHeight="1" x14ac:dyDescent="0.4">
      <c r="B108" s="184"/>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c r="BA108" s="185"/>
      <c r="BB108" s="185"/>
      <c r="BC108" s="185"/>
      <c r="BD108" s="185"/>
      <c r="BE108" s="185"/>
      <c r="BF108" s="185"/>
      <c r="BG108" s="185"/>
      <c r="BH108" s="185"/>
      <c r="BI108" s="185"/>
      <c r="BJ108" s="185"/>
      <c r="BK108" s="185"/>
      <c r="BL108" s="185"/>
      <c r="BM108" s="185"/>
      <c r="BN108" s="185"/>
      <c r="BO108" s="185"/>
      <c r="BP108" s="185"/>
      <c r="BQ108" s="185"/>
      <c r="BR108" s="185"/>
      <c r="BS108" s="185"/>
      <c r="BT108" s="185"/>
      <c r="BU108" s="186"/>
      <c r="BV108" s="8"/>
      <c r="BW108" s="3"/>
      <c r="BX108" s="3"/>
      <c r="BY108" s="3"/>
      <c r="BZ108" s="3"/>
    </row>
    <row r="109" spans="2:78" ht="12.6" customHeight="1" x14ac:dyDescent="0.4">
      <c r="B109" s="184"/>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c r="BA109" s="185"/>
      <c r="BB109" s="185"/>
      <c r="BC109" s="185"/>
      <c r="BD109" s="185"/>
      <c r="BE109" s="185"/>
      <c r="BF109" s="185"/>
      <c r="BG109" s="185"/>
      <c r="BH109" s="185"/>
      <c r="BI109" s="185"/>
      <c r="BJ109" s="185"/>
      <c r="BK109" s="185"/>
      <c r="BL109" s="185"/>
      <c r="BM109" s="185"/>
      <c r="BN109" s="185"/>
      <c r="BO109" s="185"/>
      <c r="BP109" s="185"/>
      <c r="BQ109" s="185"/>
      <c r="BR109" s="185"/>
      <c r="BS109" s="185"/>
      <c r="BT109" s="185"/>
      <c r="BU109" s="186"/>
      <c r="BV109" s="8"/>
      <c r="BW109" s="3" t="str">
        <f>IF(LEFT(Z109,1)="T","TRUE","FALSE")</f>
        <v>FALSE</v>
      </c>
      <c r="BX109" s="3" t="b">
        <f>ISNUMBER(ABS(RIGHT(Z109,13)))</f>
        <v>0</v>
      </c>
      <c r="BY109" s="3" t="str">
        <f t="shared" ref="BY109" si="39">TEXT(BX109,"@")</f>
        <v>FALSE</v>
      </c>
      <c r="BZ109" s="3" t="str">
        <f>IF(ISNUMBER(BN109),"TRUE","FALSE")</f>
        <v>FALSE</v>
      </c>
    </row>
    <row r="110" spans="2:78" ht="12.6" customHeight="1" x14ac:dyDescent="0.4">
      <c r="B110" s="184"/>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c r="BA110" s="185"/>
      <c r="BB110" s="185"/>
      <c r="BC110" s="185"/>
      <c r="BD110" s="185"/>
      <c r="BE110" s="185"/>
      <c r="BF110" s="185"/>
      <c r="BG110" s="185"/>
      <c r="BH110" s="185"/>
      <c r="BI110" s="185"/>
      <c r="BJ110" s="185"/>
      <c r="BK110" s="185"/>
      <c r="BL110" s="185"/>
      <c r="BM110" s="185"/>
      <c r="BN110" s="185"/>
      <c r="BO110" s="185"/>
      <c r="BP110" s="185"/>
      <c r="BQ110" s="185"/>
      <c r="BR110" s="185"/>
      <c r="BS110" s="185"/>
      <c r="BT110" s="185"/>
      <c r="BU110" s="186"/>
      <c r="BV110" s="8"/>
      <c r="BW110" s="3"/>
      <c r="BX110" s="3"/>
      <c r="BY110" s="3"/>
      <c r="BZ110" s="3"/>
    </row>
    <row r="111" spans="2:78" ht="12.6" customHeight="1" x14ac:dyDescent="0.4">
      <c r="B111" s="184"/>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c r="BA111" s="185"/>
      <c r="BB111" s="185"/>
      <c r="BC111" s="185"/>
      <c r="BD111" s="185"/>
      <c r="BE111" s="185"/>
      <c r="BF111" s="185"/>
      <c r="BG111" s="185"/>
      <c r="BH111" s="185"/>
      <c r="BI111" s="185"/>
      <c r="BJ111" s="185"/>
      <c r="BK111" s="185"/>
      <c r="BL111" s="185"/>
      <c r="BM111" s="185"/>
      <c r="BN111" s="185"/>
      <c r="BO111" s="185"/>
      <c r="BP111" s="185"/>
      <c r="BQ111" s="185"/>
      <c r="BR111" s="185"/>
      <c r="BS111" s="185"/>
      <c r="BT111" s="185"/>
      <c r="BU111" s="186"/>
      <c r="BV111" s="8"/>
      <c r="BW111" s="3" t="str">
        <f>IF(LEFT(Z111,1)="T","TRUE","FALSE")</f>
        <v>FALSE</v>
      </c>
      <c r="BX111" s="3" t="b">
        <f>ISNUMBER(ABS(RIGHT(Z111,13)))</f>
        <v>0</v>
      </c>
      <c r="BY111" s="3" t="str">
        <f t="shared" ref="BY111" si="40">TEXT(BX111,"@")</f>
        <v>FALSE</v>
      </c>
      <c r="BZ111" s="3" t="str">
        <f>IF(ISNUMBER(BN111),"TRUE","FALSE")</f>
        <v>FALSE</v>
      </c>
    </row>
    <row r="112" spans="2:78" ht="12.6" customHeight="1" x14ac:dyDescent="0.4">
      <c r="B112" s="184"/>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c r="BA112" s="185"/>
      <c r="BB112" s="185"/>
      <c r="BC112" s="185"/>
      <c r="BD112" s="185"/>
      <c r="BE112" s="185"/>
      <c r="BF112" s="185"/>
      <c r="BG112" s="185"/>
      <c r="BH112" s="185"/>
      <c r="BI112" s="185"/>
      <c r="BJ112" s="185"/>
      <c r="BK112" s="185"/>
      <c r="BL112" s="185"/>
      <c r="BM112" s="185"/>
      <c r="BN112" s="185"/>
      <c r="BO112" s="185"/>
      <c r="BP112" s="185"/>
      <c r="BQ112" s="185"/>
      <c r="BR112" s="185"/>
      <c r="BS112" s="185"/>
      <c r="BT112" s="185"/>
      <c r="BU112" s="186"/>
      <c r="BV112" s="8"/>
      <c r="BW112" s="3"/>
      <c r="BX112" s="3"/>
      <c r="BY112" s="3"/>
      <c r="BZ112" s="3"/>
    </row>
    <row r="113" spans="2:78" ht="12.6" customHeight="1" x14ac:dyDescent="0.4">
      <c r="B113" s="184"/>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c r="BB113" s="185"/>
      <c r="BC113" s="185"/>
      <c r="BD113" s="185"/>
      <c r="BE113" s="185"/>
      <c r="BF113" s="185"/>
      <c r="BG113" s="185"/>
      <c r="BH113" s="185"/>
      <c r="BI113" s="185"/>
      <c r="BJ113" s="185"/>
      <c r="BK113" s="185"/>
      <c r="BL113" s="185"/>
      <c r="BM113" s="185"/>
      <c r="BN113" s="185"/>
      <c r="BO113" s="185"/>
      <c r="BP113" s="185"/>
      <c r="BQ113" s="185"/>
      <c r="BR113" s="185"/>
      <c r="BS113" s="185"/>
      <c r="BT113" s="185"/>
      <c r="BU113" s="186"/>
      <c r="BV113" s="8"/>
      <c r="BW113" s="3" t="str">
        <f>IF(LEFT(Z113,1)="T","TRUE","FALSE")</f>
        <v>FALSE</v>
      </c>
      <c r="BX113" s="3" t="b">
        <f>ISNUMBER(ABS(RIGHT(Z113,13)))</f>
        <v>0</v>
      </c>
      <c r="BY113" s="3" t="str">
        <f t="shared" ref="BY113" si="41">TEXT(BX113,"@")</f>
        <v>FALSE</v>
      </c>
      <c r="BZ113" s="3" t="str">
        <f>IF(ISNUMBER(BN113),"TRUE","FALSE")</f>
        <v>FALSE</v>
      </c>
    </row>
    <row r="114" spans="2:78" ht="12.6" customHeight="1" x14ac:dyDescent="0.4">
      <c r="B114" s="184"/>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c r="BA114" s="185"/>
      <c r="BB114" s="185"/>
      <c r="BC114" s="185"/>
      <c r="BD114" s="185"/>
      <c r="BE114" s="185"/>
      <c r="BF114" s="185"/>
      <c r="BG114" s="185"/>
      <c r="BH114" s="185"/>
      <c r="BI114" s="185"/>
      <c r="BJ114" s="185"/>
      <c r="BK114" s="185"/>
      <c r="BL114" s="185"/>
      <c r="BM114" s="185"/>
      <c r="BN114" s="185"/>
      <c r="BO114" s="185"/>
      <c r="BP114" s="185"/>
      <c r="BQ114" s="185"/>
      <c r="BR114" s="185"/>
      <c r="BS114" s="185"/>
      <c r="BT114" s="185"/>
      <c r="BU114" s="186"/>
      <c r="BV114" s="8"/>
      <c r="BW114" s="3"/>
      <c r="BX114" s="3"/>
      <c r="BY114" s="3"/>
      <c r="BZ114" s="3"/>
    </row>
    <row r="115" spans="2:78" ht="12.6" customHeight="1" x14ac:dyDescent="0.4">
      <c r="B115" s="184"/>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c r="BA115" s="185"/>
      <c r="BB115" s="185"/>
      <c r="BC115" s="185"/>
      <c r="BD115" s="185"/>
      <c r="BE115" s="185"/>
      <c r="BF115" s="185"/>
      <c r="BG115" s="185"/>
      <c r="BH115" s="185"/>
      <c r="BI115" s="185"/>
      <c r="BJ115" s="185"/>
      <c r="BK115" s="185"/>
      <c r="BL115" s="185"/>
      <c r="BM115" s="185"/>
      <c r="BN115" s="185"/>
      <c r="BO115" s="185"/>
      <c r="BP115" s="185"/>
      <c r="BQ115" s="185"/>
      <c r="BR115" s="185"/>
      <c r="BS115" s="185"/>
      <c r="BT115" s="185"/>
      <c r="BU115" s="186"/>
      <c r="BV115" s="8"/>
      <c r="BW115" s="3" t="str">
        <f>IF(LEFT(Z115,1)="T","TRUE","FALSE")</f>
        <v>FALSE</v>
      </c>
      <c r="BX115" s="3" t="b">
        <f>ISNUMBER(ABS(RIGHT(Z115,13)))</f>
        <v>0</v>
      </c>
      <c r="BY115" s="3" t="str">
        <f t="shared" ref="BY115" si="42">TEXT(BX115,"@")</f>
        <v>FALSE</v>
      </c>
      <c r="BZ115" s="3" t="str">
        <f>IF(ISNUMBER(BN115),"TRUE","FALSE")</f>
        <v>FALSE</v>
      </c>
    </row>
    <row r="116" spans="2:78" ht="12.6" customHeight="1" x14ac:dyDescent="0.4">
      <c r="B116" s="184"/>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c r="BB116" s="185"/>
      <c r="BC116" s="185"/>
      <c r="BD116" s="185"/>
      <c r="BE116" s="185"/>
      <c r="BF116" s="185"/>
      <c r="BG116" s="185"/>
      <c r="BH116" s="185"/>
      <c r="BI116" s="185"/>
      <c r="BJ116" s="185"/>
      <c r="BK116" s="185"/>
      <c r="BL116" s="185"/>
      <c r="BM116" s="185"/>
      <c r="BN116" s="185"/>
      <c r="BO116" s="185"/>
      <c r="BP116" s="185"/>
      <c r="BQ116" s="185"/>
      <c r="BR116" s="185"/>
      <c r="BS116" s="185"/>
      <c r="BT116" s="185"/>
      <c r="BU116" s="186"/>
      <c r="BV116" s="8"/>
      <c r="BW116" s="3"/>
      <c r="BX116" s="3"/>
      <c r="BY116" s="3"/>
      <c r="BZ116" s="3"/>
    </row>
    <row r="117" spans="2:78" ht="12.6" customHeight="1" x14ac:dyDescent="0.4">
      <c r="B117" s="42" t="s">
        <v>9</v>
      </c>
      <c r="C117" s="43"/>
      <c r="D117" s="43"/>
      <c r="E117" s="43"/>
      <c r="F117" s="43"/>
      <c r="G117" s="43"/>
      <c r="H117" s="43"/>
      <c r="I117" s="43"/>
      <c r="J117" s="43"/>
      <c r="K117" s="43"/>
      <c r="L117" s="43"/>
      <c r="M117" s="43"/>
      <c r="N117" s="43"/>
      <c r="O117" s="43"/>
      <c r="P117" s="43"/>
      <c r="Q117" s="43"/>
      <c r="R117" s="43"/>
      <c r="S117" s="43"/>
      <c r="T117" s="43"/>
      <c r="U117" s="43"/>
      <c r="V117" s="43"/>
      <c r="W117" s="43"/>
      <c r="X117" s="43"/>
      <c r="Y117" s="44"/>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9"/>
      <c r="BS117" s="9"/>
      <c r="BT117" s="9"/>
      <c r="BU117" s="16"/>
      <c r="BV117" s="8"/>
      <c r="BW117" s="3"/>
      <c r="BX117" s="3"/>
      <c r="BY117" s="3"/>
      <c r="BZ117" s="3"/>
    </row>
    <row r="118" spans="2:78" ht="12.6" customHeight="1" x14ac:dyDescent="0.4">
      <c r="B118" s="45"/>
      <c r="C118" s="46"/>
      <c r="D118" s="46"/>
      <c r="E118" s="46"/>
      <c r="F118" s="46"/>
      <c r="G118" s="46"/>
      <c r="H118" s="46"/>
      <c r="I118" s="46"/>
      <c r="J118" s="46"/>
      <c r="K118" s="46"/>
      <c r="L118" s="46"/>
      <c r="M118" s="46"/>
      <c r="N118" s="46"/>
      <c r="O118" s="46"/>
      <c r="P118" s="46"/>
      <c r="Q118" s="46"/>
      <c r="R118" s="46"/>
      <c r="S118" s="46"/>
      <c r="T118" s="46"/>
      <c r="U118" s="46"/>
      <c r="V118" s="46"/>
      <c r="W118" s="46"/>
      <c r="X118" s="46"/>
      <c r="Y118" s="47"/>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9"/>
      <c r="BS118" s="9"/>
      <c r="BT118" s="9"/>
      <c r="BU118" s="15"/>
      <c r="BV118" s="8"/>
      <c r="BW118" s="3" t="str">
        <f>IF(LEFT(Z118,1)="T","TRUE","FALSE")</f>
        <v>FALSE</v>
      </c>
      <c r="BX118" s="3" t="b">
        <f>ISNUMBER(ABS(RIGHT(Z118,13)))</f>
        <v>0</v>
      </c>
      <c r="BY118" s="3" t="str">
        <f t="shared" ref="BY118" si="43">TEXT(BX118,"@")</f>
        <v>FALSE</v>
      </c>
      <c r="BZ118" s="3" t="str">
        <f>IF(ISNUMBER(BN118),"TRUE","FALSE")</f>
        <v>FALSE</v>
      </c>
    </row>
    <row r="119" spans="2:78" ht="12.6" customHeight="1" x14ac:dyDescent="0.4">
      <c r="B119" s="184"/>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c r="BA119" s="185"/>
      <c r="BB119" s="185"/>
      <c r="BC119" s="185"/>
      <c r="BD119" s="185"/>
      <c r="BE119" s="185"/>
      <c r="BF119" s="185"/>
      <c r="BG119" s="185"/>
      <c r="BH119" s="185"/>
      <c r="BI119" s="185"/>
      <c r="BJ119" s="185"/>
      <c r="BK119" s="185"/>
      <c r="BL119" s="185"/>
      <c r="BM119" s="185"/>
      <c r="BN119" s="185"/>
      <c r="BO119" s="185"/>
      <c r="BP119" s="185"/>
      <c r="BQ119" s="185"/>
      <c r="BR119" s="185"/>
      <c r="BS119" s="185"/>
      <c r="BT119" s="185"/>
      <c r="BU119" s="186"/>
      <c r="BV119" s="8"/>
      <c r="BW119" s="3"/>
      <c r="BX119" s="3"/>
      <c r="BY119" s="3"/>
      <c r="BZ119" s="3"/>
    </row>
    <row r="120" spans="2:78" ht="12.6" customHeight="1" x14ac:dyDescent="0.4">
      <c r="B120" s="184"/>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c r="BB120" s="185"/>
      <c r="BC120" s="185"/>
      <c r="BD120" s="185"/>
      <c r="BE120" s="185"/>
      <c r="BF120" s="185"/>
      <c r="BG120" s="185"/>
      <c r="BH120" s="185"/>
      <c r="BI120" s="185"/>
      <c r="BJ120" s="185"/>
      <c r="BK120" s="185"/>
      <c r="BL120" s="185"/>
      <c r="BM120" s="185"/>
      <c r="BN120" s="185"/>
      <c r="BO120" s="185"/>
      <c r="BP120" s="185"/>
      <c r="BQ120" s="185"/>
      <c r="BR120" s="185"/>
      <c r="BS120" s="185"/>
      <c r="BT120" s="185"/>
      <c r="BU120" s="186"/>
      <c r="BV120" s="8"/>
      <c r="BW120" s="3" t="str">
        <f>IF(LEFT(Z120,1)="T","TRUE","FALSE")</f>
        <v>FALSE</v>
      </c>
      <c r="BX120" s="3" t="b">
        <f>ISNUMBER(ABS(RIGHT(Z120,13)))</f>
        <v>0</v>
      </c>
      <c r="BY120" s="3" t="str">
        <f t="shared" ref="BY120" si="44">TEXT(BX120,"@")</f>
        <v>FALSE</v>
      </c>
      <c r="BZ120" s="3" t="str">
        <f>IF(ISNUMBER(BN120),"TRUE","FALSE")</f>
        <v>FALSE</v>
      </c>
    </row>
    <row r="121" spans="2:78" ht="12.6" customHeight="1" x14ac:dyDescent="0.4">
      <c r="B121" s="184"/>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c r="BA121" s="185"/>
      <c r="BB121" s="185"/>
      <c r="BC121" s="185"/>
      <c r="BD121" s="185"/>
      <c r="BE121" s="185"/>
      <c r="BF121" s="185"/>
      <c r="BG121" s="185"/>
      <c r="BH121" s="185"/>
      <c r="BI121" s="185"/>
      <c r="BJ121" s="185"/>
      <c r="BK121" s="185"/>
      <c r="BL121" s="185"/>
      <c r="BM121" s="185"/>
      <c r="BN121" s="185"/>
      <c r="BO121" s="185"/>
      <c r="BP121" s="185"/>
      <c r="BQ121" s="185"/>
      <c r="BR121" s="185"/>
      <c r="BS121" s="185"/>
      <c r="BT121" s="185"/>
      <c r="BU121" s="186"/>
      <c r="BV121" s="8"/>
      <c r="BW121" s="3"/>
      <c r="BX121" s="3"/>
      <c r="BY121" s="3"/>
      <c r="BZ121" s="3"/>
    </row>
    <row r="122" spans="2:78" ht="12.6" customHeight="1" x14ac:dyDescent="0.4">
      <c r="B122" s="184"/>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c r="BB122" s="185"/>
      <c r="BC122" s="185"/>
      <c r="BD122" s="185"/>
      <c r="BE122" s="185"/>
      <c r="BF122" s="185"/>
      <c r="BG122" s="185"/>
      <c r="BH122" s="185"/>
      <c r="BI122" s="185"/>
      <c r="BJ122" s="185"/>
      <c r="BK122" s="185"/>
      <c r="BL122" s="185"/>
      <c r="BM122" s="185"/>
      <c r="BN122" s="185"/>
      <c r="BO122" s="185"/>
      <c r="BP122" s="185"/>
      <c r="BQ122" s="185"/>
      <c r="BR122" s="185"/>
      <c r="BS122" s="185"/>
      <c r="BT122" s="185"/>
      <c r="BU122" s="186"/>
      <c r="BV122" s="8"/>
      <c r="BW122" s="3" t="str">
        <f>IF(LEFT(Z122,1)="T","TRUE","FALSE")</f>
        <v>FALSE</v>
      </c>
      <c r="BX122" s="3" t="b">
        <f>ISNUMBER(ABS(RIGHT(Z122,13)))</f>
        <v>0</v>
      </c>
      <c r="BY122" s="3" t="str">
        <f t="shared" ref="BY122" si="45">TEXT(BX122,"@")</f>
        <v>FALSE</v>
      </c>
      <c r="BZ122" s="3" t="str">
        <f>IF(ISNUMBER(BN122),"TRUE","FALSE")</f>
        <v>FALSE</v>
      </c>
    </row>
    <row r="123" spans="2:78" ht="12.6" customHeight="1" x14ac:dyDescent="0.4">
      <c r="B123" s="184"/>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c r="BA123" s="185"/>
      <c r="BB123" s="185"/>
      <c r="BC123" s="185"/>
      <c r="BD123" s="185"/>
      <c r="BE123" s="185"/>
      <c r="BF123" s="185"/>
      <c r="BG123" s="185"/>
      <c r="BH123" s="185"/>
      <c r="BI123" s="185"/>
      <c r="BJ123" s="185"/>
      <c r="BK123" s="185"/>
      <c r="BL123" s="185"/>
      <c r="BM123" s="185"/>
      <c r="BN123" s="185"/>
      <c r="BO123" s="185"/>
      <c r="BP123" s="185"/>
      <c r="BQ123" s="185"/>
      <c r="BR123" s="185"/>
      <c r="BS123" s="185"/>
      <c r="BT123" s="185"/>
      <c r="BU123" s="186"/>
      <c r="BV123" s="8"/>
      <c r="BW123" s="3"/>
      <c r="BX123" s="3"/>
      <c r="BY123" s="3"/>
      <c r="BZ123" s="3"/>
    </row>
    <row r="124" spans="2:78" ht="12.6" customHeight="1" x14ac:dyDescent="0.4">
      <c r="B124" s="184"/>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c r="BA124" s="185"/>
      <c r="BB124" s="185"/>
      <c r="BC124" s="185"/>
      <c r="BD124" s="185"/>
      <c r="BE124" s="185"/>
      <c r="BF124" s="185"/>
      <c r="BG124" s="185"/>
      <c r="BH124" s="185"/>
      <c r="BI124" s="185"/>
      <c r="BJ124" s="185"/>
      <c r="BK124" s="185"/>
      <c r="BL124" s="185"/>
      <c r="BM124" s="185"/>
      <c r="BN124" s="185"/>
      <c r="BO124" s="185"/>
      <c r="BP124" s="185"/>
      <c r="BQ124" s="185"/>
      <c r="BR124" s="185"/>
      <c r="BS124" s="185"/>
      <c r="BT124" s="185"/>
      <c r="BU124" s="186"/>
      <c r="BV124" s="8"/>
      <c r="BW124" s="3" t="str">
        <f>IF(LEFT(Z124,1)="T","TRUE","FALSE")</f>
        <v>FALSE</v>
      </c>
      <c r="BX124" s="3" t="b">
        <f>ISNUMBER(ABS(RIGHT(Z124,13)))</f>
        <v>0</v>
      </c>
      <c r="BY124" s="3" t="str">
        <f t="shared" ref="BY124" si="46">TEXT(BX124,"@")</f>
        <v>FALSE</v>
      </c>
      <c r="BZ124" s="3" t="str">
        <f>IF(ISNUMBER(BN124),"TRUE","FALSE")</f>
        <v>FALSE</v>
      </c>
    </row>
    <row r="125" spans="2:78" ht="12.6" customHeight="1" x14ac:dyDescent="0.4">
      <c r="B125" s="184"/>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c r="BB125" s="185"/>
      <c r="BC125" s="185"/>
      <c r="BD125" s="185"/>
      <c r="BE125" s="185"/>
      <c r="BF125" s="185"/>
      <c r="BG125" s="185"/>
      <c r="BH125" s="185"/>
      <c r="BI125" s="185"/>
      <c r="BJ125" s="185"/>
      <c r="BK125" s="185"/>
      <c r="BL125" s="185"/>
      <c r="BM125" s="185"/>
      <c r="BN125" s="185"/>
      <c r="BO125" s="185"/>
      <c r="BP125" s="185"/>
      <c r="BQ125" s="185"/>
      <c r="BR125" s="185"/>
      <c r="BS125" s="185"/>
      <c r="BT125" s="185"/>
      <c r="BU125" s="186"/>
      <c r="BV125" s="8"/>
      <c r="BW125" s="3"/>
      <c r="BX125" s="3"/>
      <c r="BY125" s="3"/>
      <c r="BZ125" s="3"/>
    </row>
    <row r="126" spans="2:78" ht="12.6" customHeight="1" x14ac:dyDescent="0.4">
      <c r="B126" s="184"/>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c r="BB126" s="185"/>
      <c r="BC126" s="185"/>
      <c r="BD126" s="185"/>
      <c r="BE126" s="185"/>
      <c r="BF126" s="185"/>
      <c r="BG126" s="185"/>
      <c r="BH126" s="185"/>
      <c r="BI126" s="185"/>
      <c r="BJ126" s="185"/>
      <c r="BK126" s="185"/>
      <c r="BL126" s="185"/>
      <c r="BM126" s="185"/>
      <c r="BN126" s="185"/>
      <c r="BO126" s="185"/>
      <c r="BP126" s="185"/>
      <c r="BQ126" s="185"/>
      <c r="BR126" s="185"/>
      <c r="BS126" s="185"/>
      <c r="BT126" s="185"/>
      <c r="BU126" s="186"/>
      <c r="BV126" s="8"/>
      <c r="BW126" s="3" t="str">
        <f>IF(LEFT(Z126,1)="T","TRUE","FALSE")</f>
        <v>FALSE</v>
      </c>
      <c r="BX126" s="3" t="b">
        <f>ISNUMBER(ABS(RIGHT(Z126,13)))</f>
        <v>0</v>
      </c>
      <c r="BY126" s="3" t="str">
        <f t="shared" ref="BY126" si="47">TEXT(BX126,"@")</f>
        <v>FALSE</v>
      </c>
      <c r="BZ126" s="3" t="str">
        <f>IF(ISNUMBER(BN126),"TRUE","FALSE")</f>
        <v>FALSE</v>
      </c>
    </row>
    <row r="127" spans="2:78" ht="12.6" customHeight="1" x14ac:dyDescent="0.4">
      <c r="B127" s="184"/>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c r="BB127" s="185"/>
      <c r="BC127" s="185"/>
      <c r="BD127" s="185"/>
      <c r="BE127" s="185"/>
      <c r="BF127" s="185"/>
      <c r="BG127" s="185"/>
      <c r="BH127" s="185"/>
      <c r="BI127" s="185"/>
      <c r="BJ127" s="185"/>
      <c r="BK127" s="185"/>
      <c r="BL127" s="185"/>
      <c r="BM127" s="185"/>
      <c r="BN127" s="185"/>
      <c r="BO127" s="185"/>
      <c r="BP127" s="185"/>
      <c r="BQ127" s="185"/>
      <c r="BR127" s="185"/>
      <c r="BS127" s="185"/>
      <c r="BT127" s="185"/>
      <c r="BU127" s="186"/>
      <c r="BV127" s="8"/>
      <c r="BW127" s="3"/>
      <c r="BX127" s="3"/>
      <c r="BY127" s="3"/>
      <c r="BZ127" s="3"/>
    </row>
    <row r="128" spans="2:78" ht="12.6" customHeight="1" thickBot="1" x14ac:dyDescent="0.45">
      <c r="B128" s="187"/>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c r="AA128" s="188"/>
      <c r="AB128" s="188"/>
      <c r="AC128" s="188"/>
      <c r="AD128" s="188"/>
      <c r="AE128" s="188"/>
      <c r="AF128" s="188"/>
      <c r="AG128" s="188"/>
      <c r="AH128" s="188"/>
      <c r="AI128" s="188"/>
      <c r="AJ128" s="188"/>
      <c r="AK128" s="188"/>
      <c r="AL128" s="188"/>
      <c r="AM128" s="188"/>
      <c r="AN128" s="188"/>
      <c r="AO128" s="188"/>
      <c r="AP128" s="188"/>
      <c r="AQ128" s="188"/>
      <c r="AR128" s="188"/>
      <c r="AS128" s="188"/>
      <c r="AT128" s="188"/>
      <c r="AU128" s="188"/>
      <c r="AV128" s="188"/>
      <c r="AW128" s="188"/>
      <c r="AX128" s="188"/>
      <c r="AY128" s="188"/>
      <c r="AZ128" s="188"/>
      <c r="BA128" s="188"/>
      <c r="BB128" s="188"/>
      <c r="BC128" s="188"/>
      <c r="BD128" s="188"/>
      <c r="BE128" s="188"/>
      <c r="BF128" s="188"/>
      <c r="BG128" s="188"/>
      <c r="BH128" s="188"/>
      <c r="BI128" s="188"/>
      <c r="BJ128" s="188"/>
      <c r="BK128" s="188"/>
      <c r="BL128" s="188"/>
      <c r="BM128" s="188"/>
      <c r="BN128" s="188"/>
      <c r="BO128" s="188"/>
      <c r="BP128" s="188"/>
      <c r="BQ128" s="188"/>
      <c r="BR128" s="188"/>
      <c r="BS128" s="188"/>
      <c r="BT128" s="188"/>
      <c r="BU128" s="189"/>
      <c r="BV128" s="8"/>
      <c r="BW128" s="3" t="str">
        <f>IF(LEFT(Z128,1)="T","TRUE","FALSE")</f>
        <v>FALSE</v>
      </c>
      <c r="BX128" s="3" t="b">
        <f>ISNUMBER(ABS(RIGHT(Z128,13)))</f>
        <v>0</v>
      </c>
      <c r="BY128" s="3" t="str">
        <f t="shared" ref="BY128" si="48">TEXT(BX128,"@")</f>
        <v>FALSE</v>
      </c>
      <c r="BZ128" s="3" t="str">
        <f>IF(ISNUMBER(BN128),"TRUE","FALSE")</f>
        <v>FALSE</v>
      </c>
    </row>
    <row r="129" spans="2:73" ht="12.6" customHeight="1" x14ac:dyDescent="0.4">
      <c r="B129" s="49" t="s">
        <v>20</v>
      </c>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1"/>
    </row>
    <row r="130" spans="2:73" ht="12.6" customHeight="1" x14ac:dyDescent="0.4">
      <c r="B130" s="52"/>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4"/>
    </row>
    <row r="131" spans="2:73" ht="12.6" customHeight="1" x14ac:dyDescent="0.4">
      <c r="B131" s="42" t="s">
        <v>21</v>
      </c>
      <c r="C131" s="43"/>
      <c r="D131" s="43"/>
      <c r="E131" s="43"/>
      <c r="F131" s="43"/>
      <c r="G131" s="43"/>
      <c r="H131" s="43"/>
      <c r="I131" s="43"/>
      <c r="J131" s="43"/>
      <c r="K131" s="43"/>
      <c r="L131" s="43"/>
      <c r="M131" s="43"/>
      <c r="N131" s="43"/>
      <c r="O131" s="43"/>
      <c r="P131" s="43"/>
      <c r="Q131" s="43"/>
      <c r="R131" s="43"/>
      <c r="S131" s="43"/>
      <c r="T131" s="43"/>
      <c r="U131" s="43"/>
      <c r="V131" s="43"/>
      <c r="W131" s="43"/>
      <c r="X131" s="43"/>
      <c r="Y131" s="44"/>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9"/>
      <c r="BS131" s="9"/>
      <c r="BT131" s="9"/>
      <c r="BU131" s="14"/>
    </row>
    <row r="132" spans="2:73" ht="12.6" customHeight="1" x14ac:dyDescent="0.4">
      <c r="B132" s="45"/>
      <c r="C132" s="46"/>
      <c r="D132" s="46"/>
      <c r="E132" s="46"/>
      <c r="F132" s="46"/>
      <c r="G132" s="46"/>
      <c r="H132" s="46"/>
      <c r="I132" s="46"/>
      <c r="J132" s="46"/>
      <c r="K132" s="46"/>
      <c r="L132" s="46"/>
      <c r="M132" s="46"/>
      <c r="N132" s="46"/>
      <c r="O132" s="46"/>
      <c r="P132" s="46"/>
      <c r="Q132" s="46"/>
      <c r="R132" s="46"/>
      <c r="S132" s="46"/>
      <c r="T132" s="46"/>
      <c r="U132" s="46"/>
      <c r="V132" s="46"/>
      <c r="W132" s="46"/>
      <c r="X132" s="46"/>
      <c r="Y132" s="47"/>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c r="BQ132" s="48"/>
      <c r="BR132" s="9"/>
      <c r="BS132" s="9"/>
      <c r="BT132" s="9"/>
      <c r="BU132" s="15"/>
    </row>
    <row r="133" spans="2:73" ht="12.6" customHeight="1" x14ac:dyDescent="0.4">
      <c r="B133" s="184"/>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c r="BA133" s="185"/>
      <c r="BB133" s="185"/>
      <c r="BC133" s="185"/>
      <c r="BD133" s="185"/>
      <c r="BE133" s="185"/>
      <c r="BF133" s="185"/>
      <c r="BG133" s="185"/>
      <c r="BH133" s="185"/>
      <c r="BI133" s="185"/>
      <c r="BJ133" s="185"/>
      <c r="BK133" s="185"/>
      <c r="BL133" s="185"/>
      <c r="BM133" s="185"/>
      <c r="BN133" s="185"/>
      <c r="BO133" s="185"/>
      <c r="BP133" s="185"/>
      <c r="BQ133" s="185"/>
      <c r="BR133" s="185"/>
      <c r="BS133" s="185"/>
      <c r="BT133" s="185"/>
      <c r="BU133" s="186"/>
    </row>
    <row r="134" spans="2:73" ht="12.6" customHeight="1" x14ac:dyDescent="0.4">
      <c r="B134" s="184"/>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c r="BA134" s="185"/>
      <c r="BB134" s="185"/>
      <c r="BC134" s="185"/>
      <c r="BD134" s="185"/>
      <c r="BE134" s="185"/>
      <c r="BF134" s="185"/>
      <c r="BG134" s="185"/>
      <c r="BH134" s="185"/>
      <c r="BI134" s="185"/>
      <c r="BJ134" s="185"/>
      <c r="BK134" s="185"/>
      <c r="BL134" s="185"/>
      <c r="BM134" s="185"/>
      <c r="BN134" s="185"/>
      <c r="BO134" s="185"/>
      <c r="BP134" s="185"/>
      <c r="BQ134" s="185"/>
      <c r="BR134" s="185"/>
      <c r="BS134" s="185"/>
      <c r="BT134" s="185"/>
      <c r="BU134" s="186"/>
    </row>
    <row r="135" spans="2:73" ht="12.6" customHeight="1" x14ac:dyDescent="0.4">
      <c r="B135" s="184"/>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c r="BA135" s="185"/>
      <c r="BB135" s="185"/>
      <c r="BC135" s="185"/>
      <c r="BD135" s="185"/>
      <c r="BE135" s="185"/>
      <c r="BF135" s="185"/>
      <c r="BG135" s="185"/>
      <c r="BH135" s="185"/>
      <c r="BI135" s="185"/>
      <c r="BJ135" s="185"/>
      <c r="BK135" s="185"/>
      <c r="BL135" s="185"/>
      <c r="BM135" s="185"/>
      <c r="BN135" s="185"/>
      <c r="BO135" s="185"/>
      <c r="BP135" s="185"/>
      <c r="BQ135" s="185"/>
      <c r="BR135" s="185"/>
      <c r="BS135" s="185"/>
      <c r="BT135" s="185"/>
      <c r="BU135" s="186"/>
    </row>
    <row r="136" spans="2:73" ht="12.6" customHeight="1" x14ac:dyDescent="0.4">
      <c r="B136" s="184"/>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c r="BA136" s="185"/>
      <c r="BB136" s="185"/>
      <c r="BC136" s="185"/>
      <c r="BD136" s="185"/>
      <c r="BE136" s="185"/>
      <c r="BF136" s="185"/>
      <c r="BG136" s="185"/>
      <c r="BH136" s="185"/>
      <c r="BI136" s="185"/>
      <c r="BJ136" s="185"/>
      <c r="BK136" s="185"/>
      <c r="BL136" s="185"/>
      <c r="BM136" s="185"/>
      <c r="BN136" s="185"/>
      <c r="BO136" s="185"/>
      <c r="BP136" s="185"/>
      <c r="BQ136" s="185"/>
      <c r="BR136" s="185"/>
      <c r="BS136" s="185"/>
      <c r="BT136" s="185"/>
      <c r="BU136" s="186"/>
    </row>
    <row r="137" spans="2:73" ht="12.6" customHeight="1" x14ac:dyDescent="0.4">
      <c r="B137" s="184"/>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c r="BA137" s="185"/>
      <c r="BB137" s="185"/>
      <c r="BC137" s="185"/>
      <c r="BD137" s="185"/>
      <c r="BE137" s="185"/>
      <c r="BF137" s="185"/>
      <c r="BG137" s="185"/>
      <c r="BH137" s="185"/>
      <c r="BI137" s="185"/>
      <c r="BJ137" s="185"/>
      <c r="BK137" s="185"/>
      <c r="BL137" s="185"/>
      <c r="BM137" s="185"/>
      <c r="BN137" s="185"/>
      <c r="BO137" s="185"/>
      <c r="BP137" s="185"/>
      <c r="BQ137" s="185"/>
      <c r="BR137" s="185"/>
      <c r="BS137" s="185"/>
      <c r="BT137" s="185"/>
      <c r="BU137" s="186"/>
    </row>
    <row r="138" spans="2:73" ht="12.6" customHeight="1" x14ac:dyDescent="0.4">
      <c r="B138" s="184"/>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c r="BA138" s="185"/>
      <c r="BB138" s="185"/>
      <c r="BC138" s="185"/>
      <c r="BD138" s="185"/>
      <c r="BE138" s="185"/>
      <c r="BF138" s="185"/>
      <c r="BG138" s="185"/>
      <c r="BH138" s="185"/>
      <c r="BI138" s="185"/>
      <c r="BJ138" s="185"/>
      <c r="BK138" s="185"/>
      <c r="BL138" s="185"/>
      <c r="BM138" s="185"/>
      <c r="BN138" s="185"/>
      <c r="BO138" s="185"/>
      <c r="BP138" s="185"/>
      <c r="BQ138" s="185"/>
      <c r="BR138" s="185"/>
      <c r="BS138" s="185"/>
      <c r="BT138" s="185"/>
      <c r="BU138" s="186"/>
    </row>
    <row r="139" spans="2:73" ht="12.6" customHeight="1" x14ac:dyDescent="0.4">
      <c r="B139" s="184"/>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c r="BA139" s="185"/>
      <c r="BB139" s="185"/>
      <c r="BC139" s="185"/>
      <c r="BD139" s="185"/>
      <c r="BE139" s="185"/>
      <c r="BF139" s="185"/>
      <c r="BG139" s="185"/>
      <c r="BH139" s="185"/>
      <c r="BI139" s="185"/>
      <c r="BJ139" s="185"/>
      <c r="BK139" s="185"/>
      <c r="BL139" s="185"/>
      <c r="BM139" s="185"/>
      <c r="BN139" s="185"/>
      <c r="BO139" s="185"/>
      <c r="BP139" s="185"/>
      <c r="BQ139" s="185"/>
      <c r="BR139" s="185"/>
      <c r="BS139" s="185"/>
      <c r="BT139" s="185"/>
      <c r="BU139" s="186"/>
    </row>
    <row r="140" spans="2:73" ht="12.6" customHeight="1" x14ac:dyDescent="0.4">
      <c r="B140" s="184"/>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c r="BD140" s="185"/>
      <c r="BE140" s="185"/>
      <c r="BF140" s="185"/>
      <c r="BG140" s="185"/>
      <c r="BH140" s="185"/>
      <c r="BI140" s="185"/>
      <c r="BJ140" s="185"/>
      <c r="BK140" s="185"/>
      <c r="BL140" s="185"/>
      <c r="BM140" s="185"/>
      <c r="BN140" s="185"/>
      <c r="BO140" s="185"/>
      <c r="BP140" s="185"/>
      <c r="BQ140" s="185"/>
      <c r="BR140" s="185"/>
      <c r="BS140" s="185"/>
      <c r="BT140" s="185"/>
      <c r="BU140" s="186"/>
    </row>
    <row r="141" spans="2:73" ht="12.6" customHeight="1" x14ac:dyDescent="0.4">
      <c r="B141" s="184"/>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c r="BA141" s="185"/>
      <c r="BB141" s="185"/>
      <c r="BC141" s="185"/>
      <c r="BD141" s="185"/>
      <c r="BE141" s="185"/>
      <c r="BF141" s="185"/>
      <c r="BG141" s="185"/>
      <c r="BH141" s="185"/>
      <c r="BI141" s="185"/>
      <c r="BJ141" s="185"/>
      <c r="BK141" s="185"/>
      <c r="BL141" s="185"/>
      <c r="BM141" s="185"/>
      <c r="BN141" s="185"/>
      <c r="BO141" s="185"/>
      <c r="BP141" s="185"/>
      <c r="BQ141" s="185"/>
      <c r="BR141" s="185"/>
      <c r="BS141" s="185"/>
      <c r="BT141" s="185"/>
      <c r="BU141" s="186"/>
    </row>
    <row r="142" spans="2:73" ht="12.6" customHeight="1" x14ac:dyDescent="0.4">
      <c r="B142" s="184"/>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c r="BA142" s="185"/>
      <c r="BB142" s="185"/>
      <c r="BC142" s="185"/>
      <c r="BD142" s="185"/>
      <c r="BE142" s="185"/>
      <c r="BF142" s="185"/>
      <c r="BG142" s="185"/>
      <c r="BH142" s="185"/>
      <c r="BI142" s="185"/>
      <c r="BJ142" s="185"/>
      <c r="BK142" s="185"/>
      <c r="BL142" s="185"/>
      <c r="BM142" s="185"/>
      <c r="BN142" s="185"/>
      <c r="BO142" s="185"/>
      <c r="BP142" s="185"/>
      <c r="BQ142" s="185"/>
      <c r="BR142" s="185"/>
      <c r="BS142" s="185"/>
      <c r="BT142" s="185"/>
      <c r="BU142" s="186"/>
    </row>
    <row r="143" spans="2:73" ht="12.6" customHeight="1" x14ac:dyDescent="0.4">
      <c r="B143" s="42" t="s">
        <v>22</v>
      </c>
      <c r="C143" s="43"/>
      <c r="D143" s="43"/>
      <c r="E143" s="43"/>
      <c r="F143" s="43"/>
      <c r="G143" s="43"/>
      <c r="H143" s="43"/>
      <c r="I143" s="43"/>
      <c r="J143" s="43"/>
      <c r="K143" s="43"/>
      <c r="L143" s="43"/>
      <c r="M143" s="43"/>
      <c r="N143" s="43"/>
      <c r="O143" s="43"/>
      <c r="P143" s="43"/>
      <c r="Q143" s="43"/>
      <c r="R143" s="43"/>
      <c r="S143" s="43"/>
      <c r="T143" s="43"/>
      <c r="U143" s="43"/>
      <c r="V143" s="43"/>
      <c r="W143" s="43"/>
      <c r="X143" s="43"/>
      <c r="Y143" s="44"/>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c r="BQ143" s="48"/>
      <c r="BR143" s="9"/>
      <c r="BS143" s="9"/>
      <c r="BT143" s="9"/>
      <c r="BU143" s="16"/>
    </row>
    <row r="144" spans="2:73" ht="12.6" customHeight="1" x14ac:dyDescent="0.4">
      <c r="B144" s="45"/>
      <c r="C144" s="46"/>
      <c r="D144" s="46"/>
      <c r="E144" s="46"/>
      <c r="F144" s="46"/>
      <c r="G144" s="46"/>
      <c r="H144" s="46"/>
      <c r="I144" s="46"/>
      <c r="J144" s="46"/>
      <c r="K144" s="46"/>
      <c r="L144" s="46"/>
      <c r="M144" s="46"/>
      <c r="N144" s="46"/>
      <c r="O144" s="46"/>
      <c r="P144" s="46"/>
      <c r="Q144" s="46"/>
      <c r="R144" s="46"/>
      <c r="S144" s="46"/>
      <c r="T144" s="46"/>
      <c r="U144" s="46"/>
      <c r="V144" s="46"/>
      <c r="W144" s="46"/>
      <c r="X144" s="46"/>
      <c r="Y144" s="47"/>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c r="BQ144" s="48"/>
      <c r="BR144" s="9"/>
      <c r="BS144" s="9"/>
      <c r="BT144" s="9"/>
      <c r="BU144" s="15"/>
    </row>
    <row r="145" spans="2:73" ht="12.6" customHeight="1" x14ac:dyDescent="0.4">
      <c r="B145" s="184"/>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185"/>
      <c r="AW145" s="185"/>
      <c r="AX145" s="185"/>
      <c r="AY145" s="185"/>
      <c r="AZ145" s="185"/>
      <c r="BA145" s="185"/>
      <c r="BB145" s="185"/>
      <c r="BC145" s="185"/>
      <c r="BD145" s="185"/>
      <c r="BE145" s="185"/>
      <c r="BF145" s="185"/>
      <c r="BG145" s="185"/>
      <c r="BH145" s="185"/>
      <c r="BI145" s="185"/>
      <c r="BJ145" s="185"/>
      <c r="BK145" s="185"/>
      <c r="BL145" s="185"/>
      <c r="BM145" s="185"/>
      <c r="BN145" s="185"/>
      <c r="BO145" s="185"/>
      <c r="BP145" s="185"/>
      <c r="BQ145" s="185"/>
      <c r="BR145" s="185"/>
      <c r="BS145" s="185"/>
      <c r="BT145" s="185"/>
      <c r="BU145" s="186"/>
    </row>
    <row r="146" spans="2:73" ht="12.6" customHeight="1" x14ac:dyDescent="0.4">
      <c r="B146" s="184"/>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185"/>
      <c r="AW146" s="185"/>
      <c r="AX146" s="185"/>
      <c r="AY146" s="185"/>
      <c r="AZ146" s="185"/>
      <c r="BA146" s="185"/>
      <c r="BB146" s="185"/>
      <c r="BC146" s="185"/>
      <c r="BD146" s="185"/>
      <c r="BE146" s="185"/>
      <c r="BF146" s="185"/>
      <c r="BG146" s="185"/>
      <c r="BH146" s="185"/>
      <c r="BI146" s="185"/>
      <c r="BJ146" s="185"/>
      <c r="BK146" s="185"/>
      <c r="BL146" s="185"/>
      <c r="BM146" s="185"/>
      <c r="BN146" s="185"/>
      <c r="BO146" s="185"/>
      <c r="BP146" s="185"/>
      <c r="BQ146" s="185"/>
      <c r="BR146" s="185"/>
      <c r="BS146" s="185"/>
      <c r="BT146" s="185"/>
      <c r="BU146" s="186"/>
    </row>
    <row r="147" spans="2:73" ht="12.6" customHeight="1" x14ac:dyDescent="0.4">
      <c r="B147" s="184"/>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185"/>
      <c r="AW147" s="185"/>
      <c r="AX147" s="185"/>
      <c r="AY147" s="185"/>
      <c r="AZ147" s="185"/>
      <c r="BA147" s="185"/>
      <c r="BB147" s="185"/>
      <c r="BC147" s="185"/>
      <c r="BD147" s="185"/>
      <c r="BE147" s="185"/>
      <c r="BF147" s="185"/>
      <c r="BG147" s="185"/>
      <c r="BH147" s="185"/>
      <c r="BI147" s="185"/>
      <c r="BJ147" s="185"/>
      <c r="BK147" s="185"/>
      <c r="BL147" s="185"/>
      <c r="BM147" s="185"/>
      <c r="BN147" s="185"/>
      <c r="BO147" s="185"/>
      <c r="BP147" s="185"/>
      <c r="BQ147" s="185"/>
      <c r="BR147" s="185"/>
      <c r="BS147" s="185"/>
      <c r="BT147" s="185"/>
      <c r="BU147" s="186"/>
    </row>
    <row r="148" spans="2:73" ht="12.6" customHeight="1" x14ac:dyDescent="0.4">
      <c r="B148" s="184"/>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185"/>
      <c r="AW148" s="185"/>
      <c r="AX148" s="185"/>
      <c r="AY148" s="185"/>
      <c r="AZ148" s="185"/>
      <c r="BA148" s="185"/>
      <c r="BB148" s="185"/>
      <c r="BC148" s="185"/>
      <c r="BD148" s="185"/>
      <c r="BE148" s="185"/>
      <c r="BF148" s="185"/>
      <c r="BG148" s="185"/>
      <c r="BH148" s="185"/>
      <c r="BI148" s="185"/>
      <c r="BJ148" s="185"/>
      <c r="BK148" s="185"/>
      <c r="BL148" s="185"/>
      <c r="BM148" s="185"/>
      <c r="BN148" s="185"/>
      <c r="BO148" s="185"/>
      <c r="BP148" s="185"/>
      <c r="BQ148" s="185"/>
      <c r="BR148" s="185"/>
      <c r="BS148" s="185"/>
      <c r="BT148" s="185"/>
      <c r="BU148" s="186"/>
    </row>
    <row r="149" spans="2:73" ht="12.6" customHeight="1" x14ac:dyDescent="0.4">
      <c r="B149" s="184"/>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c r="BA149" s="185"/>
      <c r="BB149" s="185"/>
      <c r="BC149" s="185"/>
      <c r="BD149" s="185"/>
      <c r="BE149" s="185"/>
      <c r="BF149" s="185"/>
      <c r="BG149" s="185"/>
      <c r="BH149" s="185"/>
      <c r="BI149" s="185"/>
      <c r="BJ149" s="185"/>
      <c r="BK149" s="185"/>
      <c r="BL149" s="185"/>
      <c r="BM149" s="185"/>
      <c r="BN149" s="185"/>
      <c r="BO149" s="185"/>
      <c r="BP149" s="185"/>
      <c r="BQ149" s="185"/>
      <c r="BR149" s="185"/>
      <c r="BS149" s="185"/>
      <c r="BT149" s="185"/>
      <c r="BU149" s="186"/>
    </row>
    <row r="150" spans="2:73" ht="12.6" customHeight="1" x14ac:dyDescent="0.4">
      <c r="B150" s="184"/>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c r="BD150" s="185"/>
      <c r="BE150" s="185"/>
      <c r="BF150" s="185"/>
      <c r="BG150" s="185"/>
      <c r="BH150" s="185"/>
      <c r="BI150" s="185"/>
      <c r="BJ150" s="185"/>
      <c r="BK150" s="185"/>
      <c r="BL150" s="185"/>
      <c r="BM150" s="185"/>
      <c r="BN150" s="185"/>
      <c r="BO150" s="185"/>
      <c r="BP150" s="185"/>
      <c r="BQ150" s="185"/>
      <c r="BR150" s="185"/>
      <c r="BS150" s="185"/>
      <c r="BT150" s="185"/>
      <c r="BU150" s="186"/>
    </row>
    <row r="151" spans="2:73" ht="12.6" customHeight="1" x14ac:dyDescent="0.4">
      <c r="B151" s="184"/>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185"/>
      <c r="AW151" s="185"/>
      <c r="AX151" s="185"/>
      <c r="AY151" s="185"/>
      <c r="AZ151" s="185"/>
      <c r="BA151" s="185"/>
      <c r="BB151" s="185"/>
      <c r="BC151" s="185"/>
      <c r="BD151" s="185"/>
      <c r="BE151" s="185"/>
      <c r="BF151" s="185"/>
      <c r="BG151" s="185"/>
      <c r="BH151" s="185"/>
      <c r="BI151" s="185"/>
      <c r="BJ151" s="185"/>
      <c r="BK151" s="185"/>
      <c r="BL151" s="185"/>
      <c r="BM151" s="185"/>
      <c r="BN151" s="185"/>
      <c r="BO151" s="185"/>
      <c r="BP151" s="185"/>
      <c r="BQ151" s="185"/>
      <c r="BR151" s="185"/>
      <c r="BS151" s="185"/>
      <c r="BT151" s="185"/>
      <c r="BU151" s="186"/>
    </row>
    <row r="152" spans="2:73" ht="12.6" customHeight="1" x14ac:dyDescent="0.4">
      <c r="B152" s="184"/>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185"/>
      <c r="AW152" s="185"/>
      <c r="AX152" s="185"/>
      <c r="AY152" s="185"/>
      <c r="AZ152" s="185"/>
      <c r="BA152" s="185"/>
      <c r="BB152" s="185"/>
      <c r="BC152" s="185"/>
      <c r="BD152" s="185"/>
      <c r="BE152" s="185"/>
      <c r="BF152" s="185"/>
      <c r="BG152" s="185"/>
      <c r="BH152" s="185"/>
      <c r="BI152" s="185"/>
      <c r="BJ152" s="185"/>
      <c r="BK152" s="185"/>
      <c r="BL152" s="185"/>
      <c r="BM152" s="185"/>
      <c r="BN152" s="185"/>
      <c r="BO152" s="185"/>
      <c r="BP152" s="185"/>
      <c r="BQ152" s="185"/>
      <c r="BR152" s="185"/>
      <c r="BS152" s="185"/>
      <c r="BT152" s="185"/>
      <c r="BU152" s="186"/>
    </row>
    <row r="153" spans="2:73" ht="12.6" customHeight="1" x14ac:dyDescent="0.4">
      <c r="B153" s="184"/>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185"/>
      <c r="AW153" s="185"/>
      <c r="AX153" s="185"/>
      <c r="AY153" s="185"/>
      <c r="AZ153" s="185"/>
      <c r="BA153" s="185"/>
      <c r="BB153" s="185"/>
      <c r="BC153" s="185"/>
      <c r="BD153" s="185"/>
      <c r="BE153" s="185"/>
      <c r="BF153" s="185"/>
      <c r="BG153" s="185"/>
      <c r="BH153" s="185"/>
      <c r="BI153" s="185"/>
      <c r="BJ153" s="185"/>
      <c r="BK153" s="185"/>
      <c r="BL153" s="185"/>
      <c r="BM153" s="185"/>
      <c r="BN153" s="185"/>
      <c r="BO153" s="185"/>
      <c r="BP153" s="185"/>
      <c r="BQ153" s="185"/>
      <c r="BR153" s="185"/>
      <c r="BS153" s="185"/>
      <c r="BT153" s="185"/>
      <c r="BU153" s="186"/>
    </row>
    <row r="154" spans="2:73" ht="12.6" customHeight="1" x14ac:dyDescent="0.4">
      <c r="B154" s="184"/>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185"/>
      <c r="AW154" s="185"/>
      <c r="AX154" s="185"/>
      <c r="AY154" s="185"/>
      <c r="AZ154" s="185"/>
      <c r="BA154" s="185"/>
      <c r="BB154" s="185"/>
      <c r="BC154" s="185"/>
      <c r="BD154" s="185"/>
      <c r="BE154" s="185"/>
      <c r="BF154" s="185"/>
      <c r="BG154" s="185"/>
      <c r="BH154" s="185"/>
      <c r="BI154" s="185"/>
      <c r="BJ154" s="185"/>
      <c r="BK154" s="185"/>
      <c r="BL154" s="185"/>
      <c r="BM154" s="185"/>
      <c r="BN154" s="185"/>
      <c r="BO154" s="185"/>
      <c r="BP154" s="185"/>
      <c r="BQ154" s="185"/>
      <c r="BR154" s="185"/>
      <c r="BS154" s="185"/>
      <c r="BT154" s="185"/>
      <c r="BU154" s="186"/>
    </row>
    <row r="155" spans="2:73" ht="12.6" customHeight="1" x14ac:dyDescent="0.4">
      <c r="B155" s="42" t="s">
        <v>23</v>
      </c>
      <c r="C155" s="43"/>
      <c r="D155" s="43"/>
      <c r="E155" s="43"/>
      <c r="F155" s="43"/>
      <c r="G155" s="43"/>
      <c r="H155" s="43"/>
      <c r="I155" s="43"/>
      <c r="J155" s="43"/>
      <c r="K155" s="43"/>
      <c r="L155" s="43"/>
      <c r="M155" s="43"/>
      <c r="N155" s="43"/>
      <c r="O155" s="43"/>
      <c r="P155" s="43"/>
      <c r="Q155" s="43"/>
      <c r="R155" s="43"/>
      <c r="S155" s="43"/>
      <c r="T155" s="43"/>
      <c r="U155" s="43"/>
      <c r="V155" s="43"/>
      <c r="W155" s="43"/>
      <c r="X155" s="43"/>
      <c r="Y155" s="44"/>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9"/>
      <c r="BS155" s="9"/>
      <c r="BT155" s="9"/>
      <c r="BU155" s="16"/>
    </row>
    <row r="156" spans="2:73" ht="12.6" customHeight="1" x14ac:dyDescent="0.4">
      <c r="B156" s="45"/>
      <c r="C156" s="46"/>
      <c r="D156" s="46"/>
      <c r="E156" s="46"/>
      <c r="F156" s="46"/>
      <c r="G156" s="46"/>
      <c r="H156" s="46"/>
      <c r="I156" s="46"/>
      <c r="J156" s="46"/>
      <c r="K156" s="46"/>
      <c r="L156" s="46"/>
      <c r="M156" s="46"/>
      <c r="N156" s="46"/>
      <c r="O156" s="46"/>
      <c r="P156" s="46"/>
      <c r="Q156" s="46"/>
      <c r="R156" s="46"/>
      <c r="S156" s="46"/>
      <c r="T156" s="46"/>
      <c r="U156" s="46"/>
      <c r="V156" s="46"/>
      <c r="W156" s="46"/>
      <c r="X156" s="46"/>
      <c r="Y156" s="47"/>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c r="BQ156" s="48"/>
      <c r="BR156" s="9"/>
      <c r="BS156" s="9"/>
      <c r="BT156" s="9"/>
      <c r="BU156" s="15"/>
    </row>
    <row r="157" spans="2:73" ht="12.6" customHeight="1" x14ac:dyDescent="0.4">
      <c r="B157" s="184"/>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185"/>
      <c r="AW157" s="185"/>
      <c r="AX157" s="185"/>
      <c r="AY157" s="185"/>
      <c r="AZ157" s="185"/>
      <c r="BA157" s="185"/>
      <c r="BB157" s="185"/>
      <c r="BC157" s="185"/>
      <c r="BD157" s="185"/>
      <c r="BE157" s="185"/>
      <c r="BF157" s="185"/>
      <c r="BG157" s="185"/>
      <c r="BH157" s="185"/>
      <c r="BI157" s="185"/>
      <c r="BJ157" s="185"/>
      <c r="BK157" s="185"/>
      <c r="BL157" s="185"/>
      <c r="BM157" s="185"/>
      <c r="BN157" s="185"/>
      <c r="BO157" s="185"/>
      <c r="BP157" s="185"/>
      <c r="BQ157" s="185"/>
      <c r="BR157" s="185"/>
      <c r="BS157" s="185"/>
      <c r="BT157" s="185"/>
      <c r="BU157" s="186"/>
    </row>
    <row r="158" spans="2:73" ht="12.6" customHeight="1" x14ac:dyDescent="0.4">
      <c r="B158" s="184"/>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185"/>
      <c r="AW158" s="185"/>
      <c r="AX158" s="185"/>
      <c r="AY158" s="185"/>
      <c r="AZ158" s="185"/>
      <c r="BA158" s="185"/>
      <c r="BB158" s="185"/>
      <c r="BC158" s="185"/>
      <c r="BD158" s="185"/>
      <c r="BE158" s="185"/>
      <c r="BF158" s="185"/>
      <c r="BG158" s="185"/>
      <c r="BH158" s="185"/>
      <c r="BI158" s="185"/>
      <c r="BJ158" s="185"/>
      <c r="BK158" s="185"/>
      <c r="BL158" s="185"/>
      <c r="BM158" s="185"/>
      <c r="BN158" s="185"/>
      <c r="BO158" s="185"/>
      <c r="BP158" s="185"/>
      <c r="BQ158" s="185"/>
      <c r="BR158" s="185"/>
      <c r="BS158" s="185"/>
      <c r="BT158" s="185"/>
      <c r="BU158" s="186"/>
    </row>
    <row r="159" spans="2:73" ht="12.6" customHeight="1" x14ac:dyDescent="0.4">
      <c r="B159" s="184"/>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5"/>
      <c r="AV159" s="185"/>
      <c r="AW159" s="185"/>
      <c r="AX159" s="185"/>
      <c r="AY159" s="185"/>
      <c r="AZ159" s="185"/>
      <c r="BA159" s="185"/>
      <c r="BB159" s="185"/>
      <c r="BC159" s="185"/>
      <c r="BD159" s="185"/>
      <c r="BE159" s="185"/>
      <c r="BF159" s="185"/>
      <c r="BG159" s="185"/>
      <c r="BH159" s="185"/>
      <c r="BI159" s="185"/>
      <c r="BJ159" s="185"/>
      <c r="BK159" s="185"/>
      <c r="BL159" s="185"/>
      <c r="BM159" s="185"/>
      <c r="BN159" s="185"/>
      <c r="BO159" s="185"/>
      <c r="BP159" s="185"/>
      <c r="BQ159" s="185"/>
      <c r="BR159" s="185"/>
      <c r="BS159" s="185"/>
      <c r="BT159" s="185"/>
      <c r="BU159" s="186"/>
    </row>
    <row r="160" spans="2:73" ht="12.6" customHeight="1" x14ac:dyDescent="0.4">
      <c r="B160" s="184"/>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5"/>
      <c r="AV160" s="185"/>
      <c r="AW160" s="185"/>
      <c r="AX160" s="185"/>
      <c r="AY160" s="185"/>
      <c r="AZ160" s="185"/>
      <c r="BA160" s="185"/>
      <c r="BB160" s="185"/>
      <c r="BC160" s="185"/>
      <c r="BD160" s="185"/>
      <c r="BE160" s="185"/>
      <c r="BF160" s="185"/>
      <c r="BG160" s="185"/>
      <c r="BH160" s="185"/>
      <c r="BI160" s="185"/>
      <c r="BJ160" s="185"/>
      <c r="BK160" s="185"/>
      <c r="BL160" s="185"/>
      <c r="BM160" s="185"/>
      <c r="BN160" s="185"/>
      <c r="BO160" s="185"/>
      <c r="BP160" s="185"/>
      <c r="BQ160" s="185"/>
      <c r="BR160" s="185"/>
      <c r="BS160" s="185"/>
      <c r="BT160" s="185"/>
      <c r="BU160" s="186"/>
    </row>
    <row r="161" spans="2:73" ht="12.6" customHeight="1" x14ac:dyDescent="0.4">
      <c r="B161" s="184"/>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5"/>
      <c r="AV161" s="185"/>
      <c r="AW161" s="185"/>
      <c r="AX161" s="185"/>
      <c r="AY161" s="185"/>
      <c r="AZ161" s="185"/>
      <c r="BA161" s="185"/>
      <c r="BB161" s="185"/>
      <c r="BC161" s="185"/>
      <c r="BD161" s="185"/>
      <c r="BE161" s="185"/>
      <c r="BF161" s="185"/>
      <c r="BG161" s="185"/>
      <c r="BH161" s="185"/>
      <c r="BI161" s="185"/>
      <c r="BJ161" s="185"/>
      <c r="BK161" s="185"/>
      <c r="BL161" s="185"/>
      <c r="BM161" s="185"/>
      <c r="BN161" s="185"/>
      <c r="BO161" s="185"/>
      <c r="BP161" s="185"/>
      <c r="BQ161" s="185"/>
      <c r="BR161" s="185"/>
      <c r="BS161" s="185"/>
      <c r="BT161" s="185"/>
      <c r="BU161" s="186"/>
    </row>
    <row r="162" spans="2:73" ht="12.6" customHeight="1" x14ac:dyDescent="0.4">
      <c r="B162" s="184"/>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5"/>
      <c r="AV162" s="185"/>
      <c r="AW162" s="185"/>
      <c r="AX162" s="185"/>
      <c r="AY162" s="185"/>
      <c r="AZ162" s="185"/>
      <c r="BA162" s="185"/>
      <c r="BB162" s="185"/>
      <c r="BC162" s="185"/>
      <c r="BD162" s="185"/>
      <c r="BE162" s="185"/>
      <c r="BF162" s="185"/>
      <c r="BG162" s="185"/>
      <c r="BH162" s="185"/>
      <c r="BI162" s="185"/>
      <c r="BJ162" s="185"/>
      <c r="BK162" s="185"/>
      <c r="BL162" s="185"/>
      <c r="BM162" s="185"/>
      <c r="BN162" s="185"/>
      <c r="BO162" s="185"/>
      <c r="BP162" s="185"/>
      <c r="BQ162" s="185"/>
      <c r="BR162" s="185"/>
      <c r="BS162" s="185"/>
      <c r="BT162" s="185"/>
      <c r="BU162" s="186"/>
    </row>
    <row r="163" spans="2:73" ht="12.6" customHeight="1" x14ac:dyDescent="0.4">
      <c r="B163" s="184"/>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5"/>
      <c r="AV163" s="185"/>
      <c r="AW163" s="185"/>
      <c r="AX163" s="185"/>
      <c r="AY163" s="185"/>
      <c r="AZ163" s="185"/>
      <c r="BA163" s="185"/>
      <c r="BB163" s="185"/>
      <c r="BC163" s="185"/>
      <c r="BD163" s="185"/>
      <c r="BE163" s="185"/>
      <c r="BF163" s="185"/>
      <c r="BG163" s="185"/>
      <c r="BH163" s="185"/>
      <c r="BI163" s="185"/>
      <c r="BJ163" s="185"/>
      <c r="BK163" s="185"/>
      <c r="BL163" s="185"/>
      <c r="BM163" s="185"/>
      <c r="BN163" s="185"/>
      <c r="BO163" s="185"/>
      <c r="BP163" s="185"/>
      <c r="BQ163" s="185"/>
      <c r="BR163" s="185"/>
      <c r="BS163" s="185"/>
      <c r="BT163" s="185"/>
      <c r="BU163" s="186"/>
    </row>
    <row r="164" spans="2:73" ht="12.6" customHeight="1" x14ac:dyDescent="0.4">
      <c r="B164" s="184"/>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5"/>
      <c r="AV164" s="185"/>
      <c r="AW164" s="185"/>
      <c r="AX164" s="185"/>
      <c r="AY164" s="185"/>
      <c r="AZ164" s="185"/>
      <c r="BA164" s="185"/>
      <c r="BB164" s="185"/>
      <c r="BC164" s="185"/>
      <c r="BD164" s="185"/>
      <c r="BE164" s="185"/>
      <c r="BF164" s="185"/>
      <c r="BG164" s="185"/>
      <c r="BH164" s="185"/>
      <c r="BI164" s="185"/>
      <c r="BJ164" s="185"/>
      <c r="BK164" s="185"/>
      <c r="BL164" s="185"/>
      <c r="BM164" s="185"/>
      <c r="BN164" s="185"/>
      <c r="BO164" s="185"/>
      <c r="BP164" s="185"/>
      <c r="BQ164" s="185"/>
      <c r="BR164" s="185"/>
      <c r="BS164" s="185"/>
      <c r="BT164" s="185"/>
      <c r="BU164" s="186"/>
    </row>
    <row r="165" spans="2:73" ht="12.6" customHeight="1" x14ac:dyDescent="0.4">
      <c r="B165" s="184"/>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5"/>
      <c r="AV165" s="185"/>
      <c r="AW165" s="185"/>
      <c r="AX165" s="185"/>
      <c r="AY165" s="185"/>
      <c r="AZ165" s="185"/>
      <c r="BA165" s="185"/>
      <c r="BB165" s="185"/>
      <c r="BC165" s="185"/>
      <c r="BD165" s="185"/>
      <c r="BE165" s="185"/>
      <c r="BF165" s="185"/>
      <c r="BG165" s="185"/>
      <c r="BH165" s="185"/>
      <c r="BI165" s="185"/>
      <c r="BJ165" s="185"/>
      <c r="BK165" s="185"/>
      <c r="BL165" s="185"/>
      <c r="BM165" s="185"/>
      <c r="BN165" s="185"/>
      <c r="BO165" s="185"/>
      <c r="BP165" s="185"/>
      <c r="BQ165" s="185"/>
      <c r="BR165" s="185"/>
      <c r="BS165" s="185"/>
      <c r="BT165" s="185"/>
      <c r="BU165" s="186"/>
    </row>
    <row r="166" spans="2:73" ht="12.6" customHeight="1" thickBot="1" x14ac:dyDescent="0.45">
      <c r="B166" s="187"/>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c r="AA166" s="188"/>
      <c r="AB166" s="188"/>
      <c r="AC166" s="188"/>
      <c r="AD166" s="188"/>
      <c r="AE166" s="188"/>
      <c r="AF166" s="188"/>
      <c r="AG166" s="188"/>
      <c r="AH166" s="188"/>
      <c r="AI166" s="188"/>
      <c r="AJ166" s="188"/>
      <c r="AK166" s="188"/>
      <c r="AL166" s="188"/>
      <c r="AM166" s="188"/>
      <c r="AN166" s="188"/>
      <c r="AO166" s="188"/>
      <c r="AP166" s="188"/>
      <c r="AQ166" s="188"/>
      <c r="AR166" s="188"/>
      <c r="AS166" s="188"/>
      <c r="AT166" s="188"/>
      <c r="AU166" s="188"/>
      <c r="AV166" s="188"/>
      <c r="AW166" s="188"/>
      <c r="AX166" s="188"/>
      <c r="AY166" s="188"/>
      <c r="AZ166" s="188"/>
      <c r="BA166" s="188"/>
      <c r="BB166" s="188"/>
      <c r="BC166" s="188"/>
      <c r="BD166" s="188"/>
      <c r="BE166" s="188"/>
      <c r="BF166" s="188"/>
      <c r="BG166" s="188"/>
      <c r="BH166" s="188"/>
      <c r="BI166" s="188"/>
      <c r="BJ166" s="188"/>
      <c r="BK166" s="188"/>
      <c r="BL166" s="188"/>
      <c r="BM166" s="188"/>
      <c r="BN166" s="188"/>
      <c r="BO166" s="188"/>
      <c r="BP166" s="188"/>
      <c r="BQ166" s="188"/>
      <c r="BR166" s="188"/>
      <c r="BS166" s="188"/>
      <c r="BT166" s="188"/>
      <c r="BU166" s="189"/>
    </row>
  </sheetData>
  <sheetProtection algorithmName="SHA-512" hashValue="Jb613iKmDvZvwuiR4bzpPtIvHx2GyZT9/uHuQ/S5xfxE0k5WQuDI5unVtWh8kn1wOx8ZcLqctQaVxA4DMmaaxw==" saltValue="xe/BwoIoPAFOaeJ4/WnTbA==" spinCount="100000" sheet="1" objects="1" scenarios="1"/>
  <mergeCells count="115">
    <mergeCell ref="B157:BU166"/>
    <mergeCell ref="B17:Y18"/>
    <mergeCell ref="B14:I15"/>
    <mergeCell ref="B12:I13"/>
    <mergeCell ref="B10:I11"/>
    <mergeCell ref="B145:BU154"/>
    <mergeCell ref="B155:Y156"/>
    <mergeCell ref="Z155:AG156"/>
    <mergeCell ref="AH155:AW156"/>
    <mergeCell ref="AX155:BE156"/>
    <mergeCell ref="BF155:BM156"/>
    <mergeCell ref="BN155:BQ156"/>
    <mergeCell ref="B133:BU142"/>
    <mergeCell ref="B143:Y144"/>
    <mergeCell ref="Z143:AG144"/>
    <mergeCell ref="AH143:AW144"/>
    <mergeCell ref="AX143:BE144"/>
    <mergeCell ref="BF143:BM144"/>
    <mergeCell ref="BN143:BQ144"/>
    <mergeCell ref="B119:BU128"/>
    <mergeCell ref="B95:BU104"/>
    <mergeCell ref="B105:Y106"/>
    <mergeCell ref="Z105:AG106"/>
    <mergeCell ref="AH105:AW106"/>
    <mergeCell ref="AX105:BE106"/>
    <mergeCell ref="BF105:BM106"/>
    <mergeCell ref="BN105:BQ106"/>
    <mergeCell ref="B83:BU92"/>
    <mergeCell ref="B93:Y94"/>
    <mergeCell ref="B129:BU130"/>
    <mergeCell ref="B131:Y132"/>
    <mergeCell ref="Z131:AG132"/>
    <mergeCell ref="AH131:AW132"/>
    <mergeCell ref="AX131:BE132"/>
    <mergeCell ref="BF131:BM132"/>
    <mergeCell ref="BN131:BQ132"/>
    <mergeCell ref="B107:BU116"/>
    <mergeCell ref="B117:Y118"/>
    <mergeCell ref="Z117:AG118"/>
    <mergeCell ref="AH117:AW118"/>
    <mergeCell ref="AX117:BE118"/>
    <mergeCell ref="BF117:BM118"/>
    <mergeCell ref="BN117:BQ118"/>
    <mergeCell ref="Z93:AG94"/>
    <mergeCell ref="AH93:AW94"/>
    <mergeCell ref="AX93:BE94"/>
    <mergeCell ref="BF93:BM94"/>
    <mergeCell ref="BN93:BQ94"/>
    <mergeCell ref="B71:BU80"/>
    <mergeCell ref="B81:Y82"/>
    <mergeCell ref="Z81:AG82"/>
    <mergeCell ref="AH81:AW82"/>
    <mergeCell ref="AX81:BE82"/>
    <mergeCell ref="BF81:BM82"/>
    <mergeCell ref="BN81:BQ82"/>
    <mergeCell ref="B59:BU68"/>
    <mergeCell ref="B69:Y70"/>
    <mergeCell ref="Z69:AG70"/>
    <mergeCell ref="AH69:AW70"/>
    <mergeCell ref="AX69:BE70"/>
    <mergeCell ref="BF69:BM70"/>
    <mergeCell ref="BN69:BQ70"/>
    <mergeCell ref="B47:BU56"/>
    <mergeCell ref="B57:Y58"/>
    <mergeCell ref="Z57:AG58"/>
    <mergeCell ref="AH57:AW58"/>
    <mergeCell ref="AX57:BE58"/>
    <mergeCell ref="BF57:BM58"/>
    <mergeCell ref="BN57:BQ58"/>
    <mergeCell ref="B35:BU44"/>
    <mergeCell ref="B45:Y46"/>
    <mergeCell ref="Z45:AG46"/>
    <mergeCell ref="AH45:AW46"/>
    <mergeCell ref="AX45:BE46"/>
    <mergeCell ref="BF45:BM46"/>
    <mergeCell ref="BN45:BQ46"/>
    <mergeCell ref="B33:Y34"/>
    <mergeCell ref="Z33:AG34"/>
    <mergeCell ref="AH33:AW34"/>
    <mergeCell ref="AX33:BE34"/>
    <mergeCell ref="BF33:BM34"/>
    <mergeCell ref="BN33:BQ34"/>
    <mergeCell ref="BN21:BQ22"/>
    <mergeCell ref="BX29:BX30"/>
    <mergeCell ref="BY29:BY30"/>
    <mergeCell ref="BZ29:BZ30"/>
    <mergeCell ref="BW31:BW32"/>
    <mergeCell ref="BX31:BX32"/>
    <mergeCell ref="BY31:BY32"/>
    <mergeCell ref="BZ31:BZ32"/>
    <mergeCell ref="B23:BU32"/>
    <mergeCell ref="BW25:BW26"/>
    <mergeCell ref="BX25:BX26"/>
    <mergeCell ref="BY25:BY26"/>
    <mergeCell ref="BZ25:BZ26"/>
    <mergeCell ref="BW27:BW28"/>
    <mergeCell ref="BX27:BX28"/>
    <mergeCell ref="BY27:BY28"/>
    <mergeCell ref="BZ27:BZ28"/>
    <mergeCell ref="BW29:BW30"/>
    <mergeCell ref="B4:AF5"/>
    <mergeCell ref="B7:AF8"/>
    <mergeCell ref="J10:AF11"/>
    <mergeCell ref="J12:AF13"/>
    <mergeCell ref="J14:AF15"/>
    <mergeCell ref="B19:BU20"/>
    <mergeCell ref="B21:Y22"/>
    <mergeCell ref="Z21:AG22"/>
    <mergeCell ref="AH21:AW22"/>
    <mergeCell ref="AX21:BE22"/>
    <mergeCell ref="BF21:BM22"/>
    <mergeCell ref="AK10:AR13"/>
    <mergeCell ref="AS10:BA13"/>
    <mergeCell ref="AK14:AR15"/>
    <mergeCell ref="AS14:BA15"/>
  </mergeCells>
  <phoneticPr fontId="1"/>
  <conditionalFormatting sqref="B23:BU32 B35 B47 B59 B71 B83 B95 B107 B119">
    <cfRule type="expression" dxfId="7" priority="3">
      <formula>$J$14="活用コンサルティングのみ行う"</formula>
    </cfRule>
    <cfRule type="expression" dxfId="6" priority="4">
      <formula>OR($J$14="導入コンサルティングのみ行う", $J$14="導入コンサルティング、活用コンサルティングの双方を行う")</formula>
    </cfRule>
  </conditionalFormatting>
  <conditionalFormatting sqref="B133:BU142 B145 B157">
    <cfRule type="expression" dxfId="5" priority="2">
      <formula>OR($J$14="活用コンサルティングのみ行う", $J$14="導入コンサルティング、活用コンサルティングの双方を行う")</formula>
    </cfRule>
  </conditionalFormatting>
  <conditionalFormatting sqref="B133:BU142 B145:BU154 B157:BU166">
    <cfRule type="expression" dxfId="4" priority="1">
      <formula>$J$14="導入コンサルティングのみ行う"</formula>
    </cfRule>
  </conditionalFormatting>
  <dataValidations count="4">
    <dataValidation type="custom" allowBlank="1" showInputMessage="1" showErrorMessage="1" errorTitle="業務分類を見直してください" error="導入コンサルティングを実施することが選択されていないため、入力できません。" sqref="B119:BU128 B35:BU44 B47:BU56 B59:BU68 B71:BU80 B83:BU92 B95:BU104 B107:BU116 B23:BU32" xr:uid="{7D965C64-9969-4BA7-9C0C-3E29022AA31D}">
      <formula1>OR($J$14="導入コンサルティングのみ行う", $J$14="導入コンサルティング、活用コンサルティングの双方を行う")</formula1>
    </dataValidation>
    <dataValidation type="custom" allowBlank="1" showInputMessage="1" showErrorMessage="1" errorTitle="業務分類を見直してください" error="活用コンサルティングを実施することが選択されていないため、入力できません。" sqref="B133:BU142 B145:BU154 B157:BU166" xr:uid="{5B953456-E0E9-463F-9755-B1E751976DB5}">
      <formula1>OR($J$14="活用コンサルティングのみ行う", $J$14="導入コンサルティング、活用コンサルティングの双方を行う")</formula1>
    </dataValidation>
    <dataValidation type="list" allowBlank="1" showInputMessage="1" showErrorMessage="1" sqref="J14" xr:uid="{2C1052C5-B24A-4ABB-99C8-27659D0E9493}">
      <formula1>"導入コンサルティングのみ行う,活用コンサルティングのみ行う,導入コンサルティング、活用コンサルティングの双方を行う"</formula1>
    </dataValidation>
    <dataValidation type="list" allowBlank="1" showInputMessage="1" showErrorMessage="1" sqref="AK14:AR15 AJ16" xr:uid="{B958A539-CA65-4919-AB52-4F5A744C544B}">
      <formula1>"中小企業,小規模事業者"</formula1>
    </dataValidation>
  </dataValidations>
  <pageMargins left="0.70866141732283472" right="0.70866141732283472" top="0.74803149606299213" bottom="0.74803149606299213" header="0.31496062992125984" footer="0.31496062992125984"/>
  <pageSetup paperSize="9" scale="53" fitToHeight="0" orientation="landscape" r:id="rId1"/>
  <rowBreaks count="2" manualBreakCount="2">
    <brk id="68" max="73" man="1"/>
    <brk id="128" max="7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99D99-14B8-471E-B2C8-AABFDD290824}">
  <sheetPr>
    <pageSetUpPr fitToPage="1"/>
  </sheetPr>
  <dimension ref="A1:CF334"/>
  <sheetViews>
    <sheetView showGridLines="0" view="pageBreakPreview" zoomScaleNormal="85" zoomScaleSheetLayoutView="100" workbookViewId="0"/>
  </sheetViews>
  <sheetFormatPr defaultRowHeight="12" customHeight="1" x14ac:dyDescent="0.4"/>
  <cols>
    <col min="1" max="1" width="1.625" style="4" customWidth="1"/>
    <col min="2" max="75" width="3.125" style="1" customWidth="1"/>
    <col min="76" max="76" width="1.625" style="4" customWidth="1"/>
    <col min="77" max="79" width="7.5" style="1" hidden="1" customWidth="1"/>
    <col min="80" max="80" width="7.75" style="1" hidden="1" customWidth="1"/>
    <col min="81" max="81" width="13.375" style="1" bestFit="1" customWidth="1"/>
    <col min="82" max="16384" width="9" style="1"/>
  </cols>
  <sheetData>
    <row r="1" spans="2:84" s="4" customFormat="1" ht="12" customHeight="1" x14ac:dyDescent="0.4"/>
    <row r="2" spans="2:84" s="4" customFormat="1" ht="12" customHeight="1" x14ac:dyDescent="0.4"/>
    <row r="3" spans="2:84" s="4" customFormat="1" ht="12" customHeight="1" x14ac:dyDescent="0.4"/>
    <row r="4" spans="2:84" ht="12" customHeight="1" x14ac:dyDescent="0.4">
      <c r="B4" s="64" t="s">
        <v>0</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row>
    <row r="5" spans="2:84" ht="12" customHeight="1" thickBot="1" x14ac:dyDescent="0.45">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row>
    <row r="6" spans="2:84" s="4" customFormat="1" ht="12" customHeight="1" thickBot="1" x14ac:dyDescent="0.45"/>
    <row r="7" spans="2:84" ht="12" customHeight="1" x14ac:dyDescent="0.4">
      <c r="B7" s="66" t="s">
        <v>32</v>
      </c>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8"/>
      <c r="AG7" s="5"/>
      <c r="AH7" s="5"/>
      <c r="AI7" s="5"/>
      <c r="AJ7" s="5"/>
      <c r="AK7" s="5"/>
      <c r="AL7" s="5"/>
      <c r="AM7" s="5"/>
      <c r="AN7" s="4"/>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Y7" s="2"/>
      <c r="BZ7" s="2"/>
      <c r="CA7" s="2"/>
      <c r="CB7" s="2"/>
      <c r="CC7" s="2"/>
      <c r="CD7" s="2"/>
      <c r="CE7" s="2"/>
      <c r="CF7" s="2"/>
    </row>
    <row r="8" spans="2:84" ht="12" customHeight="1" thickBot="1" x14ac:dyDescent="0.45">
      <c r="B8" s="69"/>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1"/>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row>
    <row r="9" spans="2:84" s="4" customFormat="1" ht="12" customHeight="1" x14ac:dyDescent="0.4"/>
    <row r="10" spans="2:84" ht="12" customHeight="1" x14ac:dyDescent="0.4">
      <c r="B10" s="72" t="s">
        <v>1</v>
      </c>
      <c r="C10" s="72"/>
      <c r="D10" s="72"/>
      <c r="E10" s="72"/>
      <c r="F10" s="72"/>
      <c r="G10" s="72"/>
      <c r="H10" s="72"/>
      <c r="I10" s="72"/>
      <c r="J10" s="79" t="str">
        <f>IF(業務内容!$J$10="","",業務内容!$J$10)</f>
        <v/>
      </c>
      <c r="K10" s="79"/>
      <c r="L10" s="79"/>
      <c r="M10" s="79"/>
      <c r="N10" s="79"/>
      <c r="O10" s="79"/>
      <c r="P10" s="79"/>
      <c r="Q10" s="79"/>
      <c r="R10" s="79"/>
      <c r="S10" s="79"/>
      <c r="T10" s="79"/>
      <c r="U10" s="79"/>
      <c r="V10" s="79"/>
      <c r="W10" s="79"/>
      <c r="X10" s="79"/>
      <c r="Y10" s="79"/>
      <c r="Z10" s="79"/>
      <c r="AA10" s="79"/>
      <c r="AB10" s="79"/>
      <c r="AC10" s="79"/>
      <c r="AD10" s="79"/>
      <c r="AE10" s="79"/>
      <c r="AF10" s="79"/>
      <c r="AG10" s="4"/>
      <c r="AH10" s="4"/>
      <c r="AI10" s="80" t="s">
        <v>30</v>
      </c>
      <c r="AJ10" s="81"/>
      <c r="AK10" s="81"/>
      <c r="AL10" s="81"/>
      <c r="AM10" s="81"/>
      <c r="AN10" s="81"/>
      <c r="AO10" s="81"/>
      <c r="AP10" s="82"/>
      <c r="AQ10" s="4"/>
      <c r="AR10" s="4"/>
      <c r="AS10" s="4"/>
      <c r="AT10" s="4"/>
      <c r="AU10" s="4"/>
      <c r="AV10" s="4"/>
      <c r="BX10" s="1"/>
    </row>
    <row r="11" spans="2:84" ht="12" customHeight="1" x14ac:dyDescent="0.4">
      <c r="B11" s="72"/>
      <c r="C11" s="72"/>
      <c r="D11" s="72"/>
      <c r="E11" s="72"/>
      <c r="F11" s="72"/>
      <c r="G11" s="72"/>
      <c r="H11" s="72"/>
      <c r="I11" s="72"/>
      <c r="J11" s="79"/>
      <c r="K11" s="79"/>
      <c r="L11" s="79"/>
      <c r="M11" s="79"/>
      <c r="N11" s="79"/>
      <c r="O11" s="79"/>
      <c r="P11" s="79"/>
      <c r="Q11" s="79"/>
      <c r="R11" s="79"/>
      <c r="S11" s="79"/>
      <c r="T11" s="79"/>
      <c r="U11" s="79"/>
      <c r="V11" s="79"/>
      <c r="W11" s="79"/>
      <c r="X11" s="79"/>
      <c r="Y11" s="79"/>
      <c r="Z11" s="79"/>
      <c r="AA11" s="79"/>
      <c r="AB11" s="79"/>
      <c r="AC11" s="79"/>
      <c r="AD11" s="79"/>
      <c r="AE11" s="79"/>
      <c r="AF11" s="79"/>
      <c r="AG11" s="4"/>
      <c r="AH11" s="4"/>
      <c r="AI11" s="83"/>
      <c r="AJ11" s="84"/>
      <c r="AK11" s="84"/>
      <c r="AL11" s="84"/>
      <c r="AM11" s="84"/>
      <c r="AN11" s="84"/>
      <c r="AO11" s="84"/>
      <c r="AP11" s="85"/>
      <c r="AQ11" s="4"/>
      <c r="AR11" s="4"/>
      <c r="AS11" s="4"/>
      <c r="AT11" s="4"/>
      <c r="AU11" s="4"/>
      <c r="AV11" s="4"/>
      <c r="BX11" s="1"/>
    </row>
    <row r="12" spans="2:84" ht="12" customHeight="1" x14ac:dyDescent="0.4">
      <c r="B12" s="56" t="s">
        <v>15</v>
      </c>
      <c r="C12" s="56"/>
      <c r="D12" s="56"/>
      <c r="E12" s="56"/>
      <c r="F12" s="56"/>
      <c r="G12" s="56"/>
      <c r="H12" s="56"/>
      <c r="I12" s="56"/>
      <c r="J12" s="79" t="str">
        <f>IF(業務内容!$J$12="","",業務内容!$J$12)</f>
        <v/>
      </c>
      <c r="K12" s="79"/>
      <c r="L12" s="79"/>
      <c r="M12" s="79"/>
      <c r="N12" s="79"/>
      <c r="O12" s="79"/>
      <c r="P12" s="79"/>
      <c r="Q12" s="79"/>
      <c r="R12" s="79"/>
      <c r="S12" s="79"/>
      <c r="T12" s="79"/>
      <c r="U12" s="79"/>
      <c r="V12" s="79"/>
      <c r="W12" s="79"/>
      <c r="X12" s="79"/>
      <c r="Y12" s="79"/>
      <c r="Z12" s="79"/>
      <c r="AA12" s="79"/>
      <c r="AB12" s="79"/>
      <c r="AC12" s="79"/>
      <c r="AD12" s="79"/>
      <c r="AE12" s="79"/>
      <c r="AF12" s="79"/>
      <c r="AG12" s="4"/>
      <c r="AH12" s="4"/>
      <c r="AI12" s="83"/>
      <c r="AJ12" s="84"/>
      <c r="AK12" s="84"/>
      <c r="AL12" s="84"/>
      <c r="AM12" s="84"/>
      <c r="AN12" s="84"/>
      <c r="AO12" s="84"/>
      <c r="AP12" s="85"/>
      <c r="AQ12" s="4"/>
      <c r="AR12" s="4"/>
      <c r="AS12" s="4"/>
      <c r="AT12" s="4"/>
      <c r="AU12" s="4"/>
      <c r="AV12" s="4"/>
      <c r="BX12" s="1"/>
    </row>
    <row r="13" spans="2:84" ht="12" customHeight="1" x14ac:dyDescent="0.4">
      <c r="B13" s="56"/>
      <c r="C13" s="56"/>
      <c r="D13" s="56"/>
      <c r="E13" s="56"/>
      <c r="F13" s="56"/>
      <c r="G13" s="56"/>
      <c r="H13" s="56"/>
      <c r="I13" s="56"/>
      <c r="J13" s="79"/>
      <c r="K13" s="79"/>
      <c r="L13" s="79"/>
      <c r="M13" s="79"/>
      <c r="N13" s="79"/>
      <c r="O13" s="79"/>
      <c r="P13" s="79"/>
      <c r="Q13" s="79"/>
      <c r="R13" s="79"/>
      <c r="S13" s="79"/>
      <c r="T13" s="79"/>
      <c r="U13" s="79"/>
      <c r="V13" s="79"/>
      <c r="W13" s="79"/>
      <c r="X13" s="79"/>
      <c r="Y13" s="79"/>
      <c r="Z13" s="79"/>
      <c r="AA13" s="79"/>
      <c r="AB13" s="79"/>
      <c r="AC13" s="79"/>
      <c r="AD13" s="79"/>
      <c r="AE13" s="79"/>
      <c r="AF13" s="79"/>
      <c r="AG13" s="4"/>
      <c r="AH13" s="4"/>
      <c r="AI13" s="83"/>
      <c r="AJ13" s="84"/>
      <c r="AK13" s="84"/>
      <c r="AL13" s="84"/>
      <c r="AM13" s="84"/>
      <c r="AN13" s="84"/>
      <c r="AO13" s="84"/>
      <c r="AP13" s="85"/>
      <c r="AQ13" s="4"/>
      <c r="AR13" s="4"/>
      <c r="AS13" s="4"/>
      <c r="AT13" s="4"/>
      <c r="AU13" s="4"/>
      <c r="AV13" s="4"/>
      <c r="BX13" s="1"/>
    </row>
    <row r="14" spans="2:84" ht="12" customHeight="1" x14ac:dyDescent="0.4">
      <c r="B14" s="56" t="s">
        <v>18</v>
      </c>
      <c r="C14" s="56"/>
      <c r="D14" s="56"/>
      <c r="E14" s="56"/>
      <c r="F14" s="56"/>
      <c r="G14" s="56"/>
      <c r="H14" s="56"/>
      <c r="I14" s="56"/>
      <c r="J14" s="74" t="str">
        <f>IF(業務内容!$J$14="","",業務内容!$J$14)</f>
        <v/>
      </c>
      <c r="K14" s="74"/>
      <c r="L14" s="74"/>
      <c r="M14" s="74"/>
      <c r="N14" s="74"/>
      <c r="O14" s="74"/>
      <c r="P14" s="74"/>
      <c r="Q14" s="74"/>
      <c r="R14" s="74"/>
      <c r="S14" s="74"/>
      <c r="T14" s="74"/>
      <c r="U14" s="74"/>
      <c r="V14" s="74"/>
      <c r="W14" s="74"/>
      <c r="X14" s="74"/>
      <c r="Y14" s="74"/>
      <c r="Z14" s="74"/>
      <c r="AA14" s="74"/>
      <c r="AB14" s="74"/>
      <c r="AC14" s="74"/>
      <c r="AD14" s="74"/>
      <c r="AE14" s="74"/>
      <c r="AF14" s="74"/>
      <c r="AG14" s="4"/>
      <c r="AH14" s="4"/>
      <c r="AI14" s="75">
        <f>SUM($BB$45,$BB$71,$BB$97,$BB$123,$BB$149,$BB$175,$BB$201,$BB$227,$BB$253,$BB$281,$BB$307,$BB$333)</f>
        <v>0</v>
      </c>
      <c r="AJ14" s="75"/>
      <c r="AK14" s="75"/>
      <c r="AL14" s="75"/>
      <c r="AM14" s="75"/>
      <c r="AN14" s="75"/>
      <c r="AO14" s="75"/>
      <c r="AP14" s="75"/>
      <c r="AQ14" s="4"/>
      <c r="AR14" s="4"/>
      <c r="AS14" s="4"/>
      <c r="AT14" s="4"/>
      <c r="AU14" s="4"/>
      <c r="AV14" s="4"/>
      <c r="BX14" s="1"/>
    </row>
    <row r="15" spans="2:84" ht="12" customHeight="1" x14ac:dyDescent="0.4">
      <c r="B15" s="56"/>
      <c r="C15" s="56"/>
      <c r="D15" s="56"/>
      <c r="E15" s="56"/>
      <c r="F15" s="56"/>
      <c r="G15" s="56"/>
      <c r="H15" s="56"/>
      <c r="I15" s="56"/>
      <c r="J15" s="74"/>
      <c r="K15" s="74"/>
      <c r="L15" s="74"/>
      <c r="M15" s="74"/>
      <c r="N15" s="74"/>
      <c r="O15" s="74"/>
      <c r="P15" s="74"/>
      <c r="Q15" s="74"/>
      <c r="R15" s="74"/>
      <c r="S15" s="74"/>
      <c r="T15" s="74"/>
      <c r="U15" s="74"/>
      <c r="V15" s="74"/>
      <c r="W15" s="74"/>
      <c r="X15" s="74"/>
      <c r="Y15" s="74"/>
      <c r="Z15" s="74"/>
      <c r="AA15" s="74"/>
      <c r="AB15" s="74"/>
      <c r="AC15" s="74"/>
      <c r="AD15" s="74"/>
      <c r="AE15" s="74"/>
      <c r="AF15" s="74"/>
      <c r="AG15" s="4"/>
      <c r="AH15" s="4"/>
      <c r="AI15" s="75"/>
      <c r="AJ15" s="75"/>
      <c r="AK15" s="75"/>
      <c r="AL15" s="75"/>
      <c r="AM15" s="75"/>
      <c r="AN15" s="75"/>
      <c r="AO15" s="75"/>
      <c r="AP15" s="75"/>
      <c r="AQ15" s="4"/>
      <c r="AR15" s="4"/>
      <c r="AS15" s="4"/>
      <c r="AT15" s="4"/>
      <c r="AU15" s="4"/>
      <c r="AV15" s="4"/>
      <c r="BX15" s="1"/>
    </row>
    <row r="16" spans="2:84" s="4" customFormat="1" ht="12" customHeight="1" thickBot="1" x14ac:dyDescent="0.45"/>
    <row r="17" spans="2:82" s="4" customFormat="1" ht="12" customHeight="1" x14ac:dyDescent="0.4">
      <c r="B17" s="49" t="s">
        <v>29</v>
      </c>
      <c r="C17" s="50"/>
      <c r="D17" s="50"/>
      <c r="E17" s="50"/>
      <c r="F17" s="50"/>
      <c r="G17" s="50"/>
      <c r="H17" s="50"/>
      <c r="I17" s="50"/>
      <c r="J17" s="50"/>
      <c r="K17" s="50"/>
      <c r="L17" s="50"/>
      <c r="M17" s="50"/>
      <c r="N17" s="50"/>
      <c r="O17" s="50"/>
      <c r="P17" s="50"/>
      <c r="Q17" s="50"/>
      <c r="R17" s="50"/>
      <c r="S17" s="50"/>
      <c r="T17" s="50"/>
      <c r="U17" s="50"/>
      <c r="V17" s="50"/>
      <c r="W17" s="50"/>
      <c r="X17" s="50"/>
      <c r="Y17" s="50"/>
      <c r="Z17" s="51"/>
      <c r="AA17" s="7"/>
      <c r="AB17" s="7"/>
      <c r="AC17" s="7"/>
      <c r="AD17" s="7"/>
      <c r="AE17" s="7"/>
    </row>
    <row r="18" spans="2:82" s="4" customFormat="1" ht="12" customHeight="1" thickBot="1" x14ac:dyDescent="0.45">
      <c r="B18" s="76"/>
      <c r="C18" s="77"/>
      <c r="D18" s="77"/>
      <c r="E18" s="77"/>
      <c r="F18" s="77"/>
      <c r="G18" s="77"/>
      <c r="H18" s="77"/>
      <c r="I18" s="77"/>
      <c r="J18" s="77"/>
      <c r="K18" s="77"/>
      <c r="L18" s="77"/>
      <c r="M18" s="77"/>
      <c r="N18" s="77"/>
      <c r="O18" s="77"/>
      <c r="P18" s="77"/>
      <c r="Q18" s="77"/>
      <c r="R18" s="77"/>
      <c r="S18" s="77"/>
      <c r="T18" s="77"/>
      <c r="U18" s="77"/>
      <c r="V18" s="77"/>
      <c r="W18" s="77"/>
      <c r="X18" s="77"/>
      <c r="Y18" s="77"/>
      <c r="Z18" s="78"/>
      <c r="AA18" s="7"/>
      <c r="AB18" s="7"/>
      <c r="AC18" s="7"/>
      <c r="AD18" s="7"/>
      <c r="AE18" s="7"/>
    </row>
    <row r="19" spans="2:82" ht="12" customHeight="1" x14ac:dyDescent="0.4">
      <c r="B19" s="49" t="s">
        <v>19</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1"/>
    </row>
    <row r="20" spans="2:82" ht="12" customHeight="1" x14ac:dyDescent="0.4">
      <c r="B20" s="52"/>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4"/>
      <c r="BX20" s="6"/>
    </row>
    <row r="21" spans="2:82" ht="12" customHeight="1" x14ac:dyDescent="0.4">
      <c r="B21" s="52" t="s">
        <v>25</v>
      </c>
      <c r="C21" s="53"/>
      <c r="D21" s="53"/>
      <c r="E21" s="53"/>
      <c r="F21" s="53"/>
      <c r="G21" s="53"/>
      <c r="H21" s="53"/>
      <c r="I21" s="53"/>
      <c r="J21" s="53"/>
      <c r="K21" s="53"/>
      <c r="L21" s="53"/>
      <c r="M21" s="53"/>
      <c r="N21" s="53"/>
      <c r="O21" s="53"/>
      <c r="P21" s="53"/>
      <c r="Q21" s="53"/>
      <c r="R21" s="53"/>
      <c r="S21" s="53"/>
      <c r="T21" s="53"/>
      <c r="U21" s="53"/>
      <c r="V21" s="53"/>
      <c r="W21" s="53"/>
      <c r="X21" s="53"/>
      <c r="Y21" s="53"/>
      <c r="Z21" s="53"/>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6"/>
      <c r="BX21" s="7"/>
    </row>
    <row r="22" spans="2:82" ht="12" customHeight="1" x14ac:dyDescent="0.4">
      <c r="B22" s="52"/>
      <c r="C22" s="53"/>
      <c r="D22" s="53"/>
      <c r="E22" s="53"/>
      <c r="F22" s="53"/>
      <c r="G22" s="53"/>
      <c r="H22" s="53"/>
      <c r="I22" s="53"/>
      <c r="J22" s="53"/>
      <c r="K22" s="53"/>
      <c r="L22" s="53"/>
      <c r="M22" s="53"/>
      <c r="N22" s="53"/>
      <c r="O22" s="53"/>
      <c r="P22" s="53"/>
      <c r="Q22" s="53"/>
      <c r="R22" s="53"/>
      <c r="S22" s="53"/>
      <c r="T22" s="53"/>
      <c r="U22" s="53"/>
      <c r="V22" s="53"/>
      <c r="W22" s="53"/>
      <c r="X22" s="53"/>
      <c r="Y22" s="53"/>
      <c r="Z22" s="53"/>
      <c r="AA22" s="28" t="s">
        <v>27</v>
      </c>
      <c r="AB22" s="29"/>
      <c r="AC22" s="29"/>
      <c r="AD22" s="29"/>
      <c r="AE22" s="29"/>
      <c r="AF22" s="29"/>
      <c r="AG22" s="29"/>
      <c r="AH22" s="29"/>
      <c r="AI22" s="29"/>
      <c r="AJ22" s="28"/>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17"/>
      <c r="BX22" s="7"/>
    </row>
    <row r="23" spans="2:82" ht="12" customHeight="1" x14ac:dyDescent="0.4">
      <c r="B23" s="122" t="s">
        <v>11</v>
      </c>
      <c r="C23" s="123"/>
      <c r="D23" s="123"/>
      <c r="E23" s="123"/>
      <c r="F23" s="123"/>
      <c r="G23" s="123"/>
      <c r="H23" s="123"/>
      <c r="I23" s="123"/>
      <c r="J23" s="123"/>
      <c r="K23" s="123"/>
      <c r="L23" s="123"/>
      <c r="M23" s="123"/>
      <c r="N23" s="123"/>
      <c r="O23" s="123"/>
      <c r="P23" s="123"/>
      <c r="Q23" s="123"/>
      <c r="R23" s="123"/>
      <c r="S23" s="123"/>
      <c r="T23" s="123"/>
      <c r="U23" s="123"/>
      <c r="V23" s="123"/>
      <c r="W23" s="123"/>
      <c r="X23" s="123"/>
      <c r="Y23" s="123"/>
      <c r="Z23" s="124"/>
      <c r="AA23" s="128" t="s">
        <v>26</v>
      </c>
      <c r="AB23" s="98"/>
      <c r="AC23" s="98"/>
      <c r="AD23" s="98"/>
      <c r="AE23" s="98"/>
      <c r="AF23" s="98"/>
      <c r="AG23" s="98"/>
      <c r="AH23" s="98"/>
      <c r="AI23" s="96" t="s">
        <v>12</v>
      </c>
      <c r="AJ23" s="128" t="s">
        <v>10</v>
      </c>
      <c r="AK23" s="98"/>
      <c r="AL23" s="98"/>
      <c r="AM23" s="98"/>
      <c r="AN23" s="98"/>
      <c r="AO23" s="98"/>
      <c r="AP23" s="98"/>
      <c r="AQ23" s="98"/>
      <c r="AR23" s="96" t="s">
        <v>12</v>
      </c>
      <c r="AS23" s="98" t="s">
        <v>34</v>
      </c>
      <c r="AT23" s="98"/>
      <c r="AU23" s="98"/>
      <c r="AV23" s="98"/>
      <c r="AW23" s="98"/>
      <c r="AX23" s="98"/>
      <c r="AY23" s="98"/>
      <c r="AZ23" s="98"/>
      <c r="BA23" s="96" t="s">
        <v>13</v>
      </c>
      <c r="BB23" s="98" t="s">
        <v>16</v>
      </c>
      <c r="BC23" s="98"/>
      <c r="BD23" s="98"/>
      <c r="BE23" s="98"/>
      <c r="BF23" s="98"/>
      <c r="BG23" s="98"/>
      <c r="BH23" s="98"/>
      <c r="BI23" s="98"/>
      <c r="BJ23" s="98" t="s">
        <v>14</v>
      </c>
      <c r="BK23" s="98"/>
      <c r="BL23" s="98"/>
      <c r="BM23" s="98"/>
      <c r="BN23" s="98"/>
      <c r="BO23" s="98"/>
      <c r="BP23" s="98"/>
      <c r="BQ23" s="98"/>
      <c r="BR23" s="98"/>
      <c r="BS23" s="98"/>
      <c r="BT23" s="98"/>
      <c r="BU23" s="98"/>
      <c r="BV23" s="98"/>
      <c r="BW23" s="100"/>
      <c r="BX23" s="11"/>
      <c r="BY23" s="10"/>
      <c r="BZ23" s="8"/>
      <c r="CA23" s="13"/>
      <c r="CB23" s="13"/>
      <c r="CC23" s="13"/>
      <c r="CD23" s="13"/>
    </row>
    <row r="24" spans="2:82" ht="12" customHeight="1" thickBot="1" x14ac:dyDescent="0.45">
      <c r="B24" s="125"/>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7"/>
      <c r="AA24" s="99"/>
      <c r="AB24" s="99"/>
      <c r="AC24" s="99"/>
      <c r="AD24" s="99"/>
      <c r="AE24" s="99"/>
      <c r="AF24" s="99"/>
      <c r="AG24" s="99"/>
      <c r="AH24" s="99"/>
      <c r="AI24" s="97"/>
      <c r="AJ24" s="99"/>
      <c r="AK24" s="99"/>
      <c r="AL24" s="99"/>
      <c r="AM24" s="99"/>
      <c r="AN24" s="99"/>
      <c r="AO24" s="99"/>
      <c r="AP24" s="99"/>
      <c r="AQ24" s="99"/>
      <c r="AR24" s="97"/>
      <c r="AS24" s="99"/>
      <c r="AT24" s="99"/>
      <c r="AU24" s="99"/>
      <c r="AV24" s="99"/>
      <c r="AW24" s="99"/>
      <c r="AX24" s="99"/>
      <c r="AY24" s="99"/>
      <c r="AZ24" s="99"/>
      <c r="BA24" s="97"/>
      <c r="BB24" s="99"/>
      <c r="BC24" s="99"/>
      <c r="BD24" s="99"/>
      <c r="BE24" s="99"/>
      <c r="BF24" s="99"/>
      <c r="BG24" s="99"/>
      <c r="BH24" s="99"/>
      <c r="BI24" s="99"/>
      <c r="BJ24" s="99"/>
      <c r="BK24" s="99"/>
      <c r="BL24" s="99"/>
      <c r="BM24" s="99"/>
      <c r="BN24" s="99"/>
      <c r="BO24" s="99"/>
      <c r="BP24" s="99"/>
      <c r="BQ24" s="99"/>
      <c r="BR24" s="99"/>
      <c r="BS24" s="99"/>
      <c r="BT24" s="99"/>
      <c r="BU24" s="99"/>
      <c r="BV24" s="99"/>
      <c r="BW24" s="101"/>
      <c r="BX24" s="11"/>
      <c r="BY24" s="10"/>
      <c r="BZ24" s="8"/>
      <c r="CA24" s="13"/>
      <c r="CB24" s="13"/>
      <c r="CC24" s="13"/>
      <c r="CD24" s="13"/>
    </row>
    <row r="25" spans="2:82" ht="12" customHeight="1" thickTop="1" x14ac:dyDescent="0.4">
      <c r="B25" s="202"/>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4"/>
      <c r="AA25" s="205"/>
      <c r="AB25" s="206"/>
      <c r="AC25" s="206"/>
      <c r="AD25" s="206"/>
      <c r="AE25" s="206"/>
      <c r="AF25" s="206"/>
      <c r="AG25" s="206"/>
      <c r="AH25" s="207"/>
      <c r="AI25" s="108" t="s">
        <v>12</v>
      </c>
      <c r="AJ25" s="208"/>
      <c r="AK25" s="209"/>
      <c r="AL25" s="209"/>
      <c r="AM25" s="209"/>
      <c r="AN25" s="209"/>
      <c r="AO25" s="209"/>
      <c r="AP25" s="209"/>
      <c r="AQ25" s="210"/>
      <c r="AR25" s="108" t="s">
        <v>12</v>
      </c>
      <c r="AS25" s="211"/>
      <c r="AT25" s="212"/>
      <c r="AU25" s="212"/>
      <c r="AV25" s="212"/>
      <c r="AW25" s="212"/>
      <c r="AX25" s="212"/>
      <c r="AY25" s="212"/>
      <c r="AZ25" s="213"/>
      <c r="BA25" s="108" t="s">
        <v>13</v>
      </c>
      <c r="BB25" s="86">
        <f>AA25*AJ25*AS25</f>
        <v>0</v>
      </c>
      <c r="BC25" s="87"/>
      <c r="BD25" s="87"/>
      <c r="BE25" s="87"/>
      <c r="BF25" s="87"/>
      <c r="BG25" s="87"/>
      <c r="BH25" s="87"/>
      <c r="BI25" s="88"/>
      <c r="BJ25" s="214"/>
      <c r="BK25" s="214"/>
      <c r="BL25" s="214"/>
      <c r="BM25" s="214"/>
      <c r="BN25" s="214"/>
      <c r="BO25" s="214"/>
      <c r="BP25" s="214"/>
      <c r="BQ25" s="214"/>
      <c r="BR25" s="214"/>
      <c r="BS25" s="214"/>
      <c r="BT25" s="214"/>
      <c r="BU25" s="214"/>
      <c r="BV25" s="214"/>
      <c r="BW25" s="215"/>
      <c r="BX25" s="12"/>
      <c r="BY25" s="8"/>
      <c r="BZ25" s="55" t="str">
        <f>IF(LEFT(AA27,1)="T","TRUE","FALSE")</f>
        <v>FALSE</v>
      </c>
      <c r="CA25" s="55" t="b">
        <f>ISNUMBER(ABS(RIGHT(AA27,13)))</f>
        <v>0</v>
      </c>
      <c r="CB25" s="55" t="str">
        <f t="shared" ref="CB25" si="0">TEXT(CA25,"@")</f>
        <v>FALSE</v>
      </c>
      <c r="CC25" s="55"/>
    </row>
    <row r="26" spans="2:82" ht="12" customHeight="1" x14ac:dyDescent="0.4">
      <c r="B26" s="190"/>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2"/>
      <c r="AA26" s="193"/>
      <c r="AB26" s="194"/>
      <c r="AC26" s="194"/>
      <c r="AD26" s="194"/>
      <c r="AE26" s="194"/>
      <c r="AF26" s="194"/>
      <c r="AG26" s="194"/>
      <c r="AH26" s="195"/>
      <c r="AI26" s="109"/>
      <c r="AJ26" s="196"/>
      <c r="AK26" s="197"/>
      <c r="AL26" s="197"/>
      <c r="AM26" s="197"/>
      <c r="AN26" s="197"/>
      <c r="AO26" s="197"/>
      <c r="AP26" s="197"/>
      <c r="AQ26" s="198"/>
      <c r="AR26" s="109"/>
      <c r="AS26" s="199"/>
      <c r="AT26" s="200"/>
      <c r="AU26" s="200"/>
      <c r="AV26" s="200"/>
      <c r="AW26" s="200"/>
      <c r="AX26" s="200"/>
      <c r="AY26" s="200"/>
      <c r="AZ26" s="201"/>
      <c r="BA26" s="109"/>
      <c r="BB26" s="89"/>
      <c r="BC26" s="90"/>
      <c r="BD26" s="90"/>
      <c r="BE26" s="90"/>
      <c r="BF26" s="90"/>
      <c r="BG26" s="90"/>
      <c r="BH26" s="90"/>
      <c r="BI26" s="91"/>
      <c r="BJ26" s="216"/>
      <c r="BK26" s="216"/>
      <c r="BL26" s="216"/>
      <c r="BM26" s="216"/>
      <c r="BN26" s="216"/>
      <c r="BO26" s="216"/>
      <c r="BP26" s="216"/>
      <c r="BQ26" s="216"/>
      <c r="BR26" s="216"/>
      <c r="BS26" s="216"/>
      <c r="BT26" s="216"/>
      <c r="BU26" s="216"/>
      <c r="BV26" s="216"/>
      <c r="BW26" s="217"/>
      <c r="BX26" s="12"/>
      <c r="BY26" s="8"/>
      <c r="BZ26" s="55"/>
      <c r="CA26" s="55"/>
      <c r="CB26" s="55"/>
      <c r="CC26" s="55"/>
    </row>
    <row r="27" spans="2:82" ht="12" customHeight="1" x14ac:dyDescent="0.4">
      <c r="B27" s="190"/>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2"/>
      <c r="AA27" s="193"/>
      <c r="AB27" s="194"/>
      <c r="AC27" s="194"/>
      <c r="AD27" s="194"/>
      <c r="AE27" s="194"/>
      <c r="AF27" s="194"/>
      <c r="AG27" s="194"/>
      <c r="AH27" s="195"/>
      <c r="AI27" s="109" t="s">
        <v>12</v>
      </c>
      <c r="AJ27" s="196"/>
      <c r="AK27" s="197"/>
      <c r="AL27" s="197"/>
      <c r="AM27" s="197"/>
      <c r="AN27" s="197"/>
      <c r="AO27" s="197"/>
      <c r="AP27" s="197"/>
      <c r="AQ27" s="198"/>
      <c r="AR27" s="109" t="s">
        <v>12</v>
      </c>
      <c r="AS27" s="199"/>
      <c r="AT27" s="200"/>
      <c r="AU27" s="200"/>
      <c r="AV27" s="200"/>
      <c r="AW27" s="200"/>
      <c r="AX27" s="200"/>
      <c r="AY27" s="200"/>
      <c r="AZ27" s="201"/>
      <c r="BA27" s="109" t="s">
        <v>13</v>
      </c>
      <c r="BB27" s="129">
        <f>AA27*AJ27*AS27</f>
        <v>0</v>
      </c>
      <c r="BC27" s="130"/>
      <c r="BD27" s="130"/>
      <c r="BE27" s="130"/>
      <c r="BF27" s="130"/>
      <c r="BG27" s="130"/>
      <c r="BH27" s="130"/>
      <c r="BI27" s="131"/>
      <c r="BJ27" s="216"/>
      <c r="BK27" s="216"/>
      <c r="BL27" s="216"/>
      <c r="BM27" s="216"/>
      <c r="BN27" s="216"/>
      <c r="BO27" s="216"/>
      <c r="BP27" s="216"/>
      <c r="BQ27" s="216"/>
      <c r="BR27" s="216"/>
      <c r="BS27" s="216"/>
      <c r="BT27" s="216"/>
      <c r="BU27" s="216"/>
      <c r="BV27" s="216"/>
      <c r="BW27" s="217"/>
      <c r="BX27" s="8"/>
      <c r="BY27" s="55" t="str">
        <f>IF(LEFT(AA29,1)="T","TRUE","FALSE")</f>
        <v>FALSE</v>
      </c>
      <c r="BZ27" s="55" t="b">
        <f>ISNUMBER(ABS(RIGHT(AA29,13)))</f>
        <v>0</v>
      </c>
      <c r="CA27" s="55" t="str">
        <f t="shared" ref="CA27" si="1">TEXT(BZ27,"@")</f>
        <v>FALSE</v>
      </c>
      <c r="CB27" s="55" t="str">
        <f>IF(ISNUMBER(BP29),"TRUE","FALSE")</f>
        <v>FALSE</v>
      </c>
    </row>
    <row r="28" spans="2:82" ht="12" customHeight="1" x14ac:dyDescent="0.4">
      <c r="B28" s="190"/>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2"/>
      <c r="AA28" s="193"/>
      <c r="AB28" s="194"/>
      <c r="AC28" s="194"/>
      <c r="AD28" s="194"/>
      <c r="AE28" s="194"/>
      <c r="AF28" s="194"/>
      <c r="AG28" s="194"/>
      <c r="AH28" s="195"/>
      <c r="AI28" s="109"/>
      <c r="AJ28" s="196"/>
      <c r="AK28" s="197"/>
      <c r="AL28" s="197"/>
      <c r="AM28" s="197"/>
      <c r="AN28" s="197"/>
      <c r="AO28" s="197"/>
      <c r="AP28" s="197"/>
      <c r="AQ28" s="198"/>
      <c r="AR28" s="109"/>
      <c r="AS28" s="199"/>
      <c r="AT28" s="200"/>
      <c r="AU28" s="200"/>
      <c r="AV28" s="200"/>
      <c r="AW28" s="200"/>
      <c r="AX28" s="200"/>
      <c r="AY28" s="200"/>
      <c r="AZ28" s="201"/>
      <c r="BA28" s="109"/>
      <c r="BB28" s="132"/>
      <c r="BC28" s="133"/>
      <c r="BD28" s="133"/>
      <c r="BE28" s="133"/>
      <c r="BF28" s="133"/>
      <c r="BG28" s="133"/>
      <c r="BH28" s="133"/>
      <c r="BI28" s="134"/>
      <c r="BJ28" s="216"/>
      <c r="BK28" s="216"/>
      <c r="BL28" s="216"/>
      <c r="BM28" s="216"/>
      <c r="BN28" s="216"/>
      <c r="BO28" s="216"/>
      <c r="BP28" s="216"/>
      <c r="BQ28" s="216"/>
      <c r="BR28" s="216"/>
      <c r="BS28" s="216"/>
      <c r="BT28" s="216"/>
      <c r="BU28" s="216"/>
      <c r="BV28" s="216"/>
      <c r="BW28" s="217"/>
      <c r="BX28" s="8"/>
      <c r="BY28" s="55"/>
      <c r="BZ28" s="55"/>
      <c r="CA28" s="55"/>
      <c r="CB28" s="55"/>
    </row>
    <row r="29" spans="2:82" ht="12" customHeight="1" x14ac:dyDescent="0.4">
      <c r="B29" s="190"/>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2"/>
      <c r="AA29" s="193"/>
      <c r="AB29" s="194"/>
      <c r="AC29" s="194"/>
      <c r="AD29" s="194"/>
      <c r="AE29" s="194"/>
      <c r="AF29" s="194"/>
      <c r="AG29" s="194"/>
      <c r="AH29" s="195"/>
      <c r="AI29" s="109" t="s">
        <v>12</v>
      </c>
      <c r="AJ29" s="196"/>
      <c r="AK29" s="197"/>
      <c r="AL29" s="197"/>
      <c r="AM29" s="197"/>
      <c r="AN29" s="197"/>
      <c r="AO29" s="197"/>
      <c r="AP29" s="197"/>
      <c r="AQ29" s="198"/>
      <c r="AR29" s="109" t="s">
        <v>12</v>
      </c>
      <c r="AS29" s="199"/>
      <c r="AT29" s="200"/>
      <c r="AU29" s="200"/>
      <c r="AV29" s="200"/>
      <c r="AW29" s="200"/>
      <c r="AX29" s="200"/>
      <c r="AY29" s="200"/>
      <c r="AZ29" s="201"/>
      <c r="BA29" s="109" t="s">
        <v>13</v>
      </c>
      <c r="BB29" s="129">
        <f>AA29*AJ29*AS29</f>
        <v>0</v>
      </c>
      <c r="BC29" s="130"/>
      <c r="BD29" s="130"/>
      <c r="BE29" s="130"/>
      <c r="BF29" s="130"/>
      <c r="BG29" s="130"/>
      <c r="BH29" s="130"/>
      <c r="BI29" s="131"/>
      <c r="BJ29" s="216"/>
      <c r="BK29" s="216"/>
      <c r="BL29" s="216"/>
      <c r="BM29" s="216"/>
      <c r="BN29" s="216"/>
      <c r="BO29" s="216"/>
      <c r="BP29" s="216"/>
      <c r="BQ29" s="216"/>
      <c r="BR29" s="216"/>
      <c r="BS29" s="216"/>
      <c r="BT29" s="216"/>
      <c r="BU29" s="216"/>
      <c r="BV29" s="216"/>
      <c r="BW29" s="217"/>
      <c r="BX29" s="8"/>
      <c r="BY29" s="55" t="str">
        <f>IF(LEFT(AA41,1)="T","TRUE","FALSE")</f>
        <v>FALSE</v>
      </c>
      <c r="BZ29" s="55" t="b">
        <f>ISNUMBER(ABS(RIGHT(AA41,13)))</f>
        <v>0</v>
      </c>
      <c r="CA29" s="55" t="str">
        <f t="shared" ref="CA29" si="2">TEXT(BZ29,"@")</f>
        <v>FALSE</v>
      </c>
      <c r="CB29" s="55" t="str">
        <f>IF(ISNUMBER(BP41),"TRUE","FALSE")</f>
        <v>FALSE</v>
      </c>
    </row>
    <row r="30" spans="2:82" ht="12" customHeight="1" x14ac:dyDescent="0.4">
      <c r="B30" s="190"/>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2"/>
      <c r="AA30" s="193"/>
      <c r="AB30" s="194"/>
      <c r="AC30" s="194"/>
      <c r="AD30" s="194"/>
      <c r="AE30" s="194"/>
      <c r="AF30" s="194"/>
      <c r="AG30" s="194"/>
      <c r="AH30" s="195"/>
      <c r="AI30" s="109"/>
      <c r="AJ30" s="196"/>
      <c r="AK30" s="197"/>
      <c r="AL30" s="197"/>
      <c r="AM30" s="197"/>
      <c r="AN30" s="197"/>
      <c r="AO30" s="197"/>
      <c r="AP30" s="197"/>
      <c r="AQ30" s="198"/>
      <c r="AR30" s="109"/>
      <c r="AS30" s="199"/>
      <c r="AT30" s="200"/>
      <c r="AU30" s="200"/>
      <c r="AV30" s="200"/>
      <c r="AW30" s="200"/>
      <c r="AX30" s="200"/>
      <c r="AY30" s="200"/>
      <c r="AZ30" s="201"/>
      <c r="BA30" s="109"/>
      <c r="BB30" s="132"/>
      <c r="BC30" s="133"/>
      <c r="BD30" s="133"/>
      <c r="BE30" s="133"/>
      <c r="BF30" s="133"/>
      <c r="BG30" s="133"/>
      <c r="BH30" s="133"/>
      <c r="BI30" s="134"/>
      <c r="BJ30" s="216"/>
      <c r="BK30" s="216"/>
      <c r="BL30" s="216"/>
      <c r="BM30" s="216"/>
      <c r="BN30" s="216"/>
      <c r="BO30" s="216"/>
      <c r="BP30" s="216"/>
      <c r="BQ30" s="216"/>
      <c r="BR30" s="216"/>
      <c r="BS30" s="216"/>
      <c r="BT30" s="216"/>
      <c r="BU30" s="216"/>
      <c r="BV30" s="216"/>
      <c r="BW30" s="217"/>
      <c r="BX30" s="8"/>
      <c r="BY30" s="55"/>
      <c r="BZ30" s="55"/>
      <c r="CA30" s="55"/>
      <c r="CB30" s="55"/>
    </row>
    <row r="31" spans="2:82" ht="12" customHeight="1" x14ac:dyDescent="0.4">
      <c r="B31" s="190"/>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2"/>
      <c r="AA31" s="193"/>
      <c r="AB31" s="194"/>
      <c r="AC31" s="194"/>
      <c r="AD31" s="194"/>
      <c r="AE31" s="194"/>
      <c r="AF31" s="194"/>
      <c r="AG31" s="194"/>
      <c r="AH31" s="195"/>
      <c r="AI31" s="109" t="s">
        <v>12</v>
      </c>
      <c r="AJ31" s="232"/>
      <c r="AK31" s="233"/>
      <c r="AL31" s="233"/>
      <c r="AM31" s="233"/>
      <c r="AN31" s="233"/>
      <c r="AO31" s="233"/>
      <c r="AP31" s="233"/>
      <c r="AQ31" s="234"/>
      <c r="AR31" s="109" t="s">
        <v>12</v>
      </c>
      <c r="AS31" s="199"/>
      <c r="AT31" s="200"/>
      <c r="AU31" s="200"/>
      <c r="AV31" s="200"/>
      <c r="AW31" s="200"/>
      <c r="AX31" s="200"/>
      <c r="AY31" s="200"/>
      <c r="AZ31" s="201"/>
      <c r="BA31" s="109" t="s">
        <v>13</v>
      </c>
      <c r="BB31" s="129">
        <f>AA31*AJ31*AS31</f>
        <v>0</v>
      </c>
      <c r="BC31" s="130"/>
      <c r="BD31" s="130"/>
      <c r="BE31" s="130"/>
      <c r="BF31" s="130"/>
      <c r="BG31" s="130"/>
      <c r="BH31" s="130"/>
      <c r="BI31" s="131"/>
      <c r="BJ31" s="216"/>
      <c r="BK31" s="216"/>
      <c r="BL31" s="216"/>
      <c r="BM31" s="216"/>
      <c r="BN31" s="216"/>
      <c r="BO31" s="216"/>
      <c r="BP31" s="216"/>
      <c r="BQ31" s="216"/>
      <c r="BR31" s="216"/>
      <c r="BS31" s="216"/>
      <c r="BT31" s="216"/>
      <c r="BU31" s="216"/>
      <c r="BV31" s="216"/>
      <c r="BW31" s="217"/>
      <c r="BX31" s="8"/>
      <c r="BY31" s="30"/>
      <c r="BZ31" s="30"/>
      <c r="CA31" s="30"/>
      <c r="CB31" s="30"/>
    </row>
    <row r="32" spans="2:82" ht="12" customHeight="1" x14ac:dyDescent="0.4">
      <c r="B32" s="190"/>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2"/>
      <c r="AA32" s="193"/>
      <c r="AB32" s="194"/>
      <c r="AC32" s="194"/>
      <c r="AD32" s="194"/>
      <c r="AE32" s="194"/>
      <c r="AF32" s="194"/>
      <c r="AG32" s="194"/>
      <c r="AH32" s="195"/>
      <c r="AI32" s="109"/>
      <c r="AJ32" s="232"/>
      <c r="AK32" s="233"/>
      <c r="AL32" s="233"/>
      <c r="AM32" s="233"/>
      <c r="AN32" s="233"/>
      <c r="AO32" s="233"/>
      <c r="AP32" s="233"/>
      <c r="AQ32" s="234"/>
      <c r="AR32" s="109"/>
      <c r="AS32" s="199"/>
      <c r="AT32" s="200"/>
      <c r="AU32" s="200"/>
      <c r="AV32" s="200"/>
      <c r="AW32" s="200"/>
      <c r="AX32" s="200"/>
      <c r="AY32" s="200"/>
      <c r="AZ32" s="201"/>
      <c r="BA32" s="109"/>
      <c r="BB32" s="132"/>
      <c r="BC32" s="133"/>
      <c r="BD32" s="133"/>
      <c r="BE32" s="133"/>
      <c r="BF32" s="133"/>
      <c r="BG32" s="133"/>
      <c r="BH32" s="133"/>
      <c r="BI32" s="134"/>
      <c r="BJ32" s="216"/>
      <c r="BK32" s="216"/>
      <c r="BL32" s="216"/>
      <c r="BM32" s="216"/>
      <c r="BN32" s="216"/>
      <c r="BO32" s="216"/>
      <c r="BP32" s="216"/>
      <c r="BQ32" s="216"/>
      <c r="BR32" s="216"/>
      <c r="BS32" s="216"/>
      <c r="BT32" s="216"/>
      <c r="BU32" s="216"/>
      <c r="BV32" s="216"/>
      <c r="BW32" s="217"/>
      <c r="BX32" s="8"/>
      <c r="BY32" s="30"/>
      <c r="BZ32" s="30"/>
      <c r="CA32" s="30"/>
      <c r="CB32" s="30"/>
    </row>
    <row r="33" spans="2:80" ht="12" customHeight="1" x14ac:dyDescent="0.4">
      <c r="B33" s="190"/>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2"/>
      <c r="AA33" s="193"/>
      <c r="AB33" s="194"/>
      <c r="AC33" s="194"/>
      <c r="AD33" s="194"/>
      <c r="AE33" s="194"/>
      <c r="AF33" s="194"/>
      <c r="AG33" s="194"/>
      <c r="AH33" s="195"/>
      <c r="AI33" s="109" t="s">
        <v>12</v>
      </c>
      <c r="AJ33" s="232"/>
      <c r="AK33" s="233"/>
      <c r="AL33" s="233"/>
      <c r="AM33" s="233"/>
      <c r="AN33" s="233"/>
      <c r="AO33" s="233"/>
      <c r="AP33" s="233"/>
      <c r="AQ33" s="234"/>
      <c r="AR33" s="109" t="s">
        <v>12</v>
      </c>
      <c r="AS33" s="199"/>
      <c r="AT33" s="200"/>
      <c r="AU33" s="200"/>
      <c r="AV33" s="200"/>
      <c r="AW33" s="200"/>
      <c r="AX33" s="200"/>
      <c r="AY33" s="200"/>
      <c r="AZ33" s="201"/>
      <c r="BA33" s="109" t="s">
        <v>13</v>
      </c>
      <c r="BB33" s="129">
        <f>AA33*AJ33*AS33</f>
        <v>0</v>
      </c>
      <c r="BC33" s="130"/>
      <c r="BD33" s="130"/>
      <c r="BE33" s="130"/>
      <c r="BF33" s="130"/>
      <c r="BG33" s="130"/>
      <c r="BH33" s="130"/>
      <c r="BI33" s="131"/>
      <c r="BJ33" s="216"/>
      <c r="BK33" s="216"/>
      <c r="BL33" s="216"/>
      <c r="BM33" s="216"/>
      <c r="BN33" s="216"/>
      <c r="BO33" s="216"/>
      <c r="BP33" s="216"/>
      <c r="BQ33" s="216"/>
      <c r="BR33" s="216"/>
      <c r="BS33" s="216"/>
      <c r="BT33" s="216"/>
      <c r="BU33" s="216"/>
      <c r="BV33" s="216"/>
      <c r="BW33" s="217"/>
      <c r="BX33" s="8"/>
      <c r="BY33" s="30"/>
      <c r="BZ33" s="30"/>
      <c r="CA33" s="30"/>
      <c r="CB33" s="30"/>
    </row>
    <row r="34" spans="2:80" ht="12" customHeight="1" x14ac:dyDescent="0.4">
      <c r="B34" s="190"/>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2"/>
      <c r="AA34" s="193"/>
      <c r="AB34" s="194"/>
      <c r="AC34" s="194"/>
      <c r="AD34" s="194"/>
      <c r="AE34" s="194"/>
      <c r="AF34" s="194"/>
      <c r="AG34" s="194"/>
      <c r="AH34" s="195"/>
      <c r="AI34" s="109"/>
      <c r="AJ34" s="232"/>
      <c r="AK34" s="233"/>
      <c r="AL34" s="233"/>
      <c r="AM34" s="233"/>
      <c r="AN34" s="233"/>
      <c r="AO34" s="233"/>
      <c r="AP34" s="233"/>
      <c r="AQ34" s="234"/>
      <c r="AR34" s="109"/>
      <c r="AS34" s="199"/>
      <c r="AT34" s="200"/>
      <c r="AU34" s="200"/>
      <c r="AV34" s="200"/>
      <c r="AW34" s="200"/>
      <c r="AX34" s="200"/>
      <c r="AY34" s="200"/>
      <c r="AZ34" s="201"/>
      <c r="BA34" s="109"/>
      <c r="BB34" s="132"/>
      <c r="BC34" s="133"/>
      <c r="BD34" s="133"/>
      <c r="BE34" s="133"/>
      <c r="BF34" s="133"/>
      <c r="BG34" s="133"/>
      <c r="BH34" s="133"/>
      <c r="BI34" s="134"/>
      <c r="BJ34" s="216"/>
      <c r="BK34" s="216"/>
      <c r="BL34" s="216"/>
      <c r="BM34" s="216"/>
      <c r="BN34" s="216"/>
      <c r="BO34" s="216"/>
      <c r="BP34" s="216"/>
      <c r="BQ34" s="216"/>
      <c r="BR34" s="216"/>
      <c r="BS34" s="216"/>
      <c r="BT34" s="216"/>
      <c r="BU34" s="216"/>
      <c r="BV34" s="216"/>
      <c r="BW34" s="217"/>
      <c r="BX34" s="8"/>
      <c r="BY34" s="30"/>
      <c r="BZ34" s="30"/>
      <c r="CA34" s="30"/>
      <c r="CB34" s="30"/>
    </row>
    <row r="35" spans="2:80" ht="12" customHeight="1" x14ac:dyDescent="0.4">
      <c r="B35" s="190"/>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2"/>
      <c r="AA35" s="193"/>
      <c r="AB35" s="194"/>
      <c r="AC35" s="194"/>
      <c r="AD35" s="194"/>
      <c r="AE35" s="194"/>
      <c r="AF35" s="194"/>
      <c r="AG35" s="194"/>
      <c r="AH35" s="195"/>
      <c r="AI35" s="109" t="s">
        <v>12</v>
      </c>
      <c r="AJ35" s="232"/>
      <c r="AK35" s="233"/>
      <c r="AL35" s="233"/>
      <c r="AM35" s="233"/>
      <c r="AN35" s="233"/>
      <c r="AO35" s="233"/>
      <c r="AP35" s="233"/>
      <c r="AQ35" s="234"/>
      <c r="AR35" s="109" t="s">
        <v>12</v>
      </c>
      <c r="AS35" s="199"/>
      <c r="AT35" s="200"/>
      <c r="AU35" s="200"/>
      <c r="AV35" s="200"/>
      <c r="AW35" s="200"/>
      <c r="AX35" s="200"/>
      <c r="AY35" s="200"/>
      <c r="AZ35" s="201"/>
      <c r="BA35" s="109" t="s">
        <v>13</v>
      </c>
      <c r="BB35" s="129">
        <f>AA35*AJ35*AS35</f>
        <v>0</v>
      </c>
      <c r="BC35" s="130"/>
      <c r="BD35" s="130"/>
      <c r="BE35" s="130"/>
      <c r="BF35" s="130"/>
      <c r="BG35" s="130"/>
      <c r="BH35" s="130"/>
      <c r="BI35" s="131"/>
      <c r="BJ35" s="216"/>
      <c r="BK35" s="216"/>
      <c r="BL35" s="216"/>
      <c r="BM35" s="216"/>
      <c r="BN35" s="216"/>
      <c r="BO35" s="216"/>
      <c r="BP35" s="216"/>
      <c r="BQ35" s="216"/>
      <c r="BR35" s="216"/>
      <c r="BS35" s="216"/>
      <c r="BT35" s="216"/>
      <c r="BU35" s="216"/>
      <c r="BV35" s="216"/>
      <c r="BW35" s="217"/>
      <c r="BX35" s="8"/>
      <c r="BY35" s="30"/>
      <c r="BZ35" s="30"/>
      <c r="CA35" s="30"/>
      <c r="CB35" s="30"/>
    </row>
    <row r="36" spans="2:80" ht="12" customHeight="1" x14ac:dyDescent="0.4">
      <c r="B36" s="190"/>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2"/>
      <c r="AA36" s="193"/>
      <c r="AB36" s="194"/>
      <c r="AC36" s="194"/>
      <c r="AD36" s="194"/>
      <c r="AE36" s="194"/>
      <c r="AF36" s="194"/>
      <c r="AG36" s="194"/>
      <c r="AH36" s="195"/>
      <c r="AI36" s="109"/>
      <c r="AJ36" s="232"/>
      <c r="AK36" s="233"/>
      <c r="AL36" s="233"/>
      <c r="AM36" s="233"/>
      <c r="AN36" s="233"/>
      <c r="AO36" s="233"/>
      <c r="AP36" s="233"/>
      <c r="AQ36" s="234"/>
      <c r="AR36" s="109"/>
      <c r="AS36" s="199"/>
      <c r="AT36" s="200"/>
      <c r="AU36" s="200"/>
      <c r="AV36" s="200"/>
      <c r="AW36" s="200"/>
      <c r="AX36" s="200"/>
      <c r="AY36" s="200"/>
      <c r="AZ36" s="201"/>
      <c r="BA36" s="109"/>
      <c r="BB36" s="132"/>
      <c r="BC36" s="133"/>
      <c r="BD36" s="133"/>
      <c r="BE36" s="133"/>
      <c r="BF36" s="133"/>
      <c r="BG36" s="133"/>
      <c r="BH36" s="133"/>
      <c r="BI36" s="134"/>
      <c r="BJ36" s="216"/>
      <c r="BK36" s="216"/>
      <c r="BL36" s="216"/>
      <c r="BM36" s="216"/>
      <c r="BN36" s="216"/>
      <c r="BO36" s="216"/>
      <c r="BP36" s="216"/>
      <c r="BQ36" s="216"/>
      <c r="BR36" s="216"/>
      <c r="BS36" s="216"/>
      <c r="BT36" s="216"/>
      <c r="BU36" s="216"/>
      <c r="BV36" s="216"/>
      <c r="BW36" s="217"/>
      <c r="BX36" s="8"/>
      <c r="BY36" s="30"/>
      <c r="BZ36" s="30"/>
      <c r="CA36" s="30"/>
      <c r="CB36" s="30"/>
    </row>
    <row r="37" spans="2:80" ht="12" customHeight="1" x14ac:dyDescent="0.4">
      <c r="B37" s="190"/>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2"/>
      <c r="AA37" s="193"/>
      <c r="AB37" s="194"/>
      <c r="AC37" s="194"/>
      <c r="AD37" s="194"/>
      <c r="AE37" s="194"/>
      <c r="AF37" s="194"/>
      <c r="AG37" s="194"/>
      <c r="AH37" s="195"/>
      <c r="AI37" s="109" t="s">
        <v>12</v>
      </c>
      <c r="AJ37" s="196"/>
      <c r="AK37" s="197"/>
      <c r="AL37" s="197"/>
      <c r="AM37" s="197"/>
      <c r="AN37" s="197"/>
      <c r="AO37" s="197"/>
      <c r="AP37" s="197"/>
      <c r="AQ37" s="198"/>
      <c r="AR37" s="109" t="s">
        <v>12</v>
      </c>
      <c r="AS37" s="199"/>
      <c r="AT37" s="200"/>
      <c r="AU37" s="200"/>
      <c r="AV37" s="200"/>
      <c r="AW37" s="200"/>
      <c r="AX37" s="200"/>
      <c r="AY37" s="200"/>
      <c r="AZ37" s="201"/>
      <c r="BA37" s="138" t="s">
        <v>13</v>
      </c>
      <c r="BB37" s="129">
        <f>AA37*AJ37*AS37</f>
        <v>0</v>
      </c>
      <c r="BC37" s="130"/>
      <c r="BD37" s="130"/>
      <c r="BE37" s="130"/>
      <c r="BF37" s="130"/>
      <c r="BG37" s="130"/>
      <c r="BH37" s="130"/>
      <c r="BI37" s="131"/>
      <c r="BJ37" s="216"/>
      <c r="BK37" s="216"/>
      <c r="BL37" s="216"/>
      <c r="BM37" s="216"/>
      <c r="BN37" s="216"/>
      <c r="BO37" s="216"/>
      <c r="BP37" s="216"/>
      <c r="BQ37" s="216"/>
      <c r="BR37" s="216"/>
      <c r="BS37" s="216"/>
      <c r="BT37" s="216"/>
      <c r="BU37" s="216"/>
      <c r="BV37" s="216"/>
      <c r="BW37" s="217"/>
      <c r="BX37" s="8"/>
      <c r="BY37" s="13"/>
      <c r="BZ37" s="13"/>
      <c r="CA37" s="13"/>
      <c r="CB37" s="13"/>
    </row>
    <row r="38" spans="2:80" ht="12" customHeight="1" x14ac:dyDescent="0.4">
      <c r="B38" s="190"/>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2"/>
      <c r="AA38" s="193"/>
      <c r="AB38" s="194"/>
      <c r="AC38" s="194"/>
      <c r="AD38" s="194"/>
      <c r="AE38" s="194"/>
      <c r="AF38" s="194"/>
      <c r="AG38" s="194"/>
      <c r="AH38" s="195"/>
      <c r="AI38" s="109"/>
      <c r="AJ38" s="196"/>
      <c r="AK38" s="197"/>
      <c r="AL38" s="197"/>
      <c r="AM38" s="197"/>
      <c r="AN38" s="197"/>
      <c r="AO38" s="197"/>
      <c r="AP38" s="197"/>
      <c r="AQ38" s="198"/>
      <c r="AR38" s="109"/>
      <c r="AS38" s="199"/>
      <c r="AT38" s="200"/>
      <c r="AU38" s="200"/>
      <c r="AV38" s="200"/>
      <c r="AW38" s="200"/>
      <c r="AX38" s="200"/>
      <c r="AY38" s="200"/>
      <c r="AZ38" s="201"/>
      <c r="BA38" s="139"/>
      <c r="BB38" s="132"/>
      <c r="BC38" s="133"/>
      <c r="BD38" s="133"/>
      <c r="BE38" s="133"/>
      <c r="BF38" s="133"/>
      <c r="BG38" s="133"/>
      <c r="BH38" s="133"/>
      <c r="BI38" s="134"/>
      <c r="BJ38" s="216"/>
      <c r="BK38" s="216"/>
      <c r="BL38" s="216"/>
      <c r="BM38" s="216"/>
      <c r="BN38" s="216"/>
      <c r="BO38" s="216"/>
      <c r="BP38" s="216"/>
      <c r="BQ38" s="216"/>
      <c r="BR38" s="216"/>
      <c r="BS38" s="216"/>
      <c r="BT38" s="216"/>
      <c r="BU38" s="216"/>
      <c r="BV38" s="216"/>
      <c r="BW38" s="217"/>
      <c r="BX38" s="8"/>
      <c r="BY38" s="13"/>
      <c r="BZ38" s="13"/>
      <c r="CA38" s="13"/>
      <c r="CB38" s="13"/>
    </row>
    <row r="39" spans="2:80" ht="12" customHeight="1" x14ac:dyDescent="0.4">
      <c r="B39" s="190"/>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2"/>
      <c r="AA39" s="193"/>
      <c r="AB39" s="194"/>
      <c r="AC39" s="194"/>
      <c r="AD39" s="194"/>
      <c r="AE39" s="194"/>
      <c r="AF39" s="194"/>
      <c r="AG39" s="194"/>
      <c r="AH39" s="195"/>
      <c r="AI39" s="109" t="s">
        <v>12</v>
      </c>
      <c r="AJ39" s="196"/>
      <c r="AK39" s="197"/>
      <c r="AL39" s="197"/>
      <c r="AM39" s="197"/>
      <c r="AN39" s="197"/>
      <c r="AO39" s="197"/>
      <c r="AP39" s="197"/>
      <c r="AQ39" s="198"/>
      <c r="AR39" s="109" t="s">
        <v>12</v>
      </c>
      <c r="AS39" s="199"/>
      <c r="AT39" s="200"/>
      <c r="AU39" s="200"/>
      <c r="AV39" s="200"/>
      <c r="AW39" s="200"/>
      <c r="AX39" s="200"/>
      <c r="AY39" s="200"/>
      <c r="AZ39" s="201"/>
      <c r="BA39" s="109" t="s">
        <v>13</v>
      </c>
      <c r="BB39" s="129">
        <f>AA39*AJ39*AS39</f>
        <v>0</v>
      </c>
      <c r="BC39" s="130"/>
      <c r="BD39" s="130"/>
      <c r="BE39" s="130"/>
      <c r="BF39" s="130"/>
      <c r="BG39" s="130"/>
      <c r="BH39" s="130"/>
      <c r="BI39" s="131"/>
      <c r="BJ39" s="216"/>
      <c r="BK39" s="216"/>
      <c r="BL39" s="216"/>
      <c r="BM39" s="216"/>
      <c r="BN39" s="216"/>
      <c r="BO39" s="216"/>
      <c r="BP39" s="216"/>
      <c r="BQ39" s="216"/>
      <c r="BR39" s="216"/>
      <c r="BS39" s="216"/>
      <c r="BT39" s="216"/>
      <c r="BU39" s="216"/>
      <c r="BV39" s="216"/>
      <c r="BW39" s="217"/>
      <c r="BX39" s="8"/>
      <c r="BY39" s="13"/>
      <c r="BZ39" s="13"/>
      <c r="CA39" s="13"/>
      <c r="CB39" s="13"/>
    </row>
    <row r="40" spans="2:80" ht="12" customHeight="1" x14ac:dyDescent="0.4">
      <c r="B40" s="190"/>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2"/>
      <c r="AA40" s="193"/>
      <c r="AB40" s="194"/>
      <c r="AC40" s="194"/>
      <c r="AD40" s="194"/>
      <c r="AE40" s="194"/>
      <c r="AF40" s="194"/>
      <c r="AG40" s="194"/>
      <c r="AH40" s="195"/>
      <c r="AI40" s="109"/>
      <c r="AJ40" s="196"/>
      <c r="AK40" s="197"/>
      <c r="AL40" s="197"/>
      <c r="AM40" s="197"/>
      <c r="AN40" s="197"/>
      <c r="AO40" s="197"/>
      <c r="AP40" s="197"/>
      <c r="AQ40" s="198"/>
      <c r="AR40" s="109"/>
      <c r="AS40" s="199"/>
      <c r="AT40" s="200"/>
      <c r="AU40" s="200"/>
      <c r="AV40" s="200"/>
      <c r="AW40" s="200"/>
      <c r="AX40" s="200"/>
      <c r="AY40" s="200"/>
      <c r="AZ40" s="201"/>
      <c r="BA40" s="109"/>
      <c r="BB40" s="132"/>
      <c r="BC40" s="133"/>
      <c r="BD40" s="133"/>
      <c r="BE40" s="133"/>
      <c r="BF40" s="133"/>
      <c r="BG40" s="133"/>
      <c r="BH40" s="133"/>
      <c r="BI40" s="134"/>
      <c r="BJ40" s="216"/>
      <c r="BK40" s="216"/>
      <c r="BL40" s="216"/>
      <c r="BM40" s="216"/>
      <c r="BN40" s="216"/>
      <c r="BO40" s="216"/>
      <c r="BP40" s="216"/>
      <c r="BQ40" s="216"/>
      <c r="BR40" s="216"/>
      <c r="BS40" s="216"/>
      <c r="BT40" s="216"/>
      <c r="BU40" s="216"/>
      <c r="BV40" s="216"/>
      <c r="BW40" s="217"/>
      <c r="BX40" s="8"/>
      <c r="BY40" s="13"/>
      <c r="BZ40" s="13"/>
      <c r="CA40" s="13"/>
      <c r="CB40" s="13"/>
    </row>
    <row r="41" spans="2:80" ht="12" customHeight="1" x14ac:dyDescent="0.4">
      <c r="B41" s="190"/>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2"/>
      <c r="AA41" s="193"/>
      <c r="AB41" s="194"/>
      <c r="AC41" s="194"/>
      <c r="AD41" s="194"/>
      <c r="AE41" s="194"/>
      <c r="AF41" s="194"/>
      <c r="AG41" s="194"/>
      <c r="AH41" s="195"/>
      <c r="AI41" s="109" t="s">
        <v>12</v>
      </c>
      <c r="AJ41" s="196"/>
      <c r="AK41" s="197"/>
      <c r="AL41" s="197"/>
      <c r="AM41" s="197"/>
      <c r="AN41" s="197"/>
      <c r="AO41" s="197"/>
      <c r="AP41" s="197"/>
      <c r="AQ41" s="198"/>
      <c r="AR41" s="109" t="s">
        <v>12</v>
      </c>
      <c r="AS41" s="199"/>
      <c r="AT41" s="200"/>
      <c r="AU41" s="200"/>
      <c r="AV41" s="200"/>
      <c r="AW41" s="200"/>
      <c r="AX41" s="200"/>
      <c r="AY41" s="200"/>
      <c r="AZ41" s="201"/>
      <c r="BA41" s="109" t="s">
        <v>13</v>
      </c>
      <c r="BB41" s="129">
        <f>AA41*AJ41*AS41</f>
        <v>0</v>
      </c>
      <c r="BC41" s="130"/>
      <c r="BD41" s="130"/>
      <c r="BE41" s="130"/>
      <c r="BF41" s="130"/>
      <c r="BG41" s="130"/>
      <c r="BH41" s="130"/>
      <c r="BI41" s="131"/>
      <c r="BJ41" s="216"/>
      <c r="BK41" s="216"/>
      <c r="BL41" s="216"/>
      <c r="BM41" s="216"/>
      <c r="BN41" s="216"/>
      <c r="BO41" s="216"/>
      <c r="BP41" s="216"/>
      <c r="BQ41" s="216"/>
      <c r="BR41" s="216"/>
      <c r="BS41" s="216"/>
      <c r="BT41" s="216"/>
      <c r="BU41" s="216"/>
      <c r="BV41" s="216"/>
      <c r="BW41" s="217"/>
      <c r="BX41" s="8"/>
      <c r="BY41" s="55" t="str">
        <f>IF(LEFT(AA43,1)="T","TRUE","FALSE")</f>
        <v>FALSE</v>
      </c>
      <c r="BZ41" s="55" t="b">
        <f>ISNUMBER(ABS(RIGHT(AA43,13)))</f>
        <v>0</v>
      </c>
      <c r="CA41" s="55" t="str">
        <f t="shared" ref="CA41" si="3">TEXT(BZ41,"@")</f>
        <v>FALSE</v>
      </c>
      <c r="CB41" s="55" t="str">
        <f>IF(ISNUMBER(BP43),"TRUE","FALSE")</f>
        <v>FALSE</v>
      </c>
    </row>
    <row r="42" spans="2:80" ht="12" customHeight="1" x14ac:dyDescent="0.4">
      <c r="B42" s="190"/>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2"/>
      <c r="AA42" s="193"/>
      <c r="AB42" s="194"/>
      <c r="AC42" s="194"/>
      <c r="AD42" s="194"/>
      <c r="AE42" s="194"/>
      <c r="AF42" s="194"/>
      <c r="AG42" s="194"/>
      <c r="AH42" s="195"/>
      <c r="AI42" s="109"/>
      <c r="AJ42" s="196"/>
      <c r="AK42" s="197"/>
      <c r="AL42" s="197"/>
      <c r="AM42" s="197"/>
      <c r="AN42" s="197"/>
      <c r="AO42" s="197"/>
      <c r="AP42" s="197"/>
      <c r="AQ42" s="198"/>
      <c r="AR42" s="109"/>
      <c r="AS42" s="199"/>
      <c r="AT42" s="200"/>
      <c r="AU42" s="200"/>
      <c r="AV42" s="200"/>
      <c r="AW42" s="200"/>
      <c r="AX42" s="200"/>
      <c r="AY42" s="200"/>
      <c r="AZ42" s="201"/>
      <c r="BA42" s="109"/>
      <c r="BB42" s="132"/>
      <c r="BC42" s="133"/>
      <c r="BD42" s="133"/>
      <c r="BE42" s="133"/>
      <c r="BF42" s="133"/>
      <c r="BG42" s="133"/>
      <c r="BH42" s="133"/>
      <c r="BI42" s="134"/>
      <c r="BJ42" s="216"/>
      <c r="BK42" s="216"/>
      <c r="BL42" s="216"/>
      <c r="BM42" s="216"/>
      <c r="BN42" s="216"/>
      <c r="BO42" s="216"/>
      <c r="BP42" s="216"/>
      <c r="BQ42" s="216"/>
      <c r="BR42" s="216"/>
      <c r="BS42" s="216"/>
      <c r="BT42" s="216"/>
      <c r="BU42" s="216"/>
      <c r="BV42" s="216"/>
      <c r="BW42" s="217"/>
      <c r="BX42" s="8"/>
      <c r="BY42" s="55"/>
      <c r="BZ42" s="55"/>
      <c r="CA42" s="55"/>
      <c r="CB42" s="55"/>
    </row>
    <row r="43" spans="2:80" ht="12" customHeight="1" x14ac:dyDescent="0.4">
      <c r="B43" s="190"/>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2"/>
      <c r="AA43" s="193"/>
      <c r="AB43" s="194"/>
      <c r="AC43" s="194"/>
      <c r="AD43" s="194"/>
      <c r="AE43" s="194"/>
      <c r="AF43" s="194"/>
      <c r="AG43" s="194"/>
      <c r="AH43" s="195"/>
      <c r="AI43" s="109" t="s">
        <v>12</v>
      </c>
      <c r="AJ43" s="196"/>
      <c r="AK43" s="197"/>
      <c r="AL43" s="197"/>
      <c r="AM43" s="197"/>
      <c r="AN43" s="197"/>
      <c r="AO43" s="197"/>
      <c r="AP43" s="197"/>
      <c r="AQ43" s="198"/>
      <c r="AR43" s="109" t="s">
        <v>12</v>
      </c>
      <c r="AS43" s="199"/>
      <c r="AT43" s="200"/>
      <c r="AU43" s="200"/>
      <c r="AV43" s="200"/>
      <c r="AW43" s="200"/>
      <c r="AX43" s="200"/>
      <c r="AY43" s="200"/>
      <c r="AZ43" s="201"/>
      <c r="BA43" s="109" t="s">
        <v>13</v>
      </c>
      <c r="BB43" s="129">
        <f>AA43*AJ43*AS43</f>
        <v>0</v>
      </c>
      <c r="BC43" s="130"/>
      <c r="BD43" s="130"/>
      <c r="BE43" s="130"/>
      <c r="BF43" s="130"/>
      <c r="BG43" s="130"/>
      <c r="BH43" s="130"/>
      <c r="BI43" s="131"/>
      <c r="BJ43" s="216"/>
      <c r="BK43" s="216"/>
      <c r="BL43" s="216"/>
      <c r="BM43" s="216"/>
      <c r="BN43" s="216"/>
      <c r="BO43" s="216"/>
      <c r="BP43" s="216"/>
      <c r="BQ43" s="216"/>
      <c r="BR43" s="216"/>
      <c r="BS43" s="216"/>
      <c r="BT43" s="216"/>
      <c r="BU43" s="216"/>
      <c r="BV43" s="216"/>
      <c r="BW43" s="217"/>
      <c r="BX43" s="8"/>
      <c r="BY43" s="3" t="str">
        <f>IF(LEFT(AA45,1)="T","TRUE","FALSE")</f>
        <v>FALSE</v>
      </c>
      <c r="BZ43" s="3" t="b">
        <f>ISNUMBER(ABS(RIGHT(AA45,13)))</f>
        <v>0</v>
      </c>
      <c r="CA43" s="3" t="str">
        <f t="shared" ref="CA43" si="4">TEXT(BZ43,"@")</f>
        <v>FALSE</v>
      </c>
      <c r="CB43" s="3" t="str">
        <f>IF(ISNUMBER(BP45),"TRUE","FALSE")</f>
        <v>FALSE</v>
      </c>
    </row>
    <row r="44" spans="2:80" ht="12" customHeight="1" thickBot="1" x14ac:dyDescent="0.45">
      <c r="B44" s="220"/>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2"/>
      <c r="AA44" s="223"/>
      <c r="AB44" s="224"/>
      <c r="AC44" s="224"/>
      <c r="AD44" s="224"/>
      <c r="AE44" s="224"/>
      <c r="AF44" s="224"/>
      <c r="AG44" s="224"/>
      <c r="AH44" s="225"/>
      <c r="AI44" s="169"/>
      <c r="AJ44" s="226"/>
      <c r="AK44" s="227"/>
      <c r="AL44" s="227"/>
      <c r="AM44" s="227"/>
      <c r="AN44" s="227"/>
      <c r="AO44" s="227"/>
      <c r="AP44" s="227"/>
      <c r="AQ44" s="228"/>
      <c r="AR44" s="169"/>
      <c r="AS44" s="229"/>
      <c r="AT44" s="230"/>
      <c r="AU44" s="230"/>
      <c r="AV44" s="230"/>
      <c r="AW44" s="230"/>
      <c r="AX44" s="230"/>
      <c r="AY44" s="230"/>
      <c r="AZ44" s="231"/>
      <c r="BA44" s="138"/>
      <c r="BB44" s="140"/>
      <c r="BC44" s="141"/>
      <c r="BD44" s="141"/>
      <c r="BE44" s="141"/>
      <c r="BF44" s="141"/>
      <c r="BG44" s="141"/>
      <c r="BH44" s="141"/>
      <c r="BI44" s="142"/>
      <c r="BJ44" s="218"/>
      <c r="BK44" s="218"/>
      <c r="BL44" s="218"/>
      <c r="BM44" s="218"/>
      <c r="BN44" s="218"/>
      <c r="BO44" s="218"/>
      <c r="BP44" s="218"/>
      <c r="BQ44" s="218"/>
      <c r="BR44" s="218"/>
      <c r="BS44" s="218"/>
      <c r="BT44" s="218"/>
      <c r="BU44" s="218"/>
      <c r="BV44" s="218"/>
      <c r="BW44" s="219"/>
      <c r="BX44" s="8"/>
      <c r="BY44" s="3"/>
      <c r="BZ44" s="3"/>
      <c r="CA44" s="3"/>
      <c r="CB44" s="3"/>
    </row>
    <row r="45" spans="2:80" ht="12" customHeight="1" x14ac:dyDescent="0.4">
      <c r="B45" s="145"/>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7"/>
      <c r="AA45" s="48"/>
      <c r="AB45" s="48"/>
      <c r="AC45" s="48"/>
      <c r="AD45" s="48"/>
      <c r="AE45" s="48"/>
      <c r="AF45" s="48"/>
      <c r="AG45" s="48"/>
      <c r="AH45" s="48"/>
      <c r="AI45" s="29"/>
      <c r="AJ45" s="11"/>
      <c r="AK45" s="9"/>
      <c r="AL45" s="9"/>
      <c r="AM45" s="9"/>
      <c r="AN45" s="9"/>
      <c r="AO45" s="9"/>
      <c r="AP45" s="9"/>
      <c r="AQ45" s="9"/>
      <c r="AR45" s="9"/>
      <c r="AS45" s="151" t="s">
        <v>17</v>
      </c>
      <c r="AT45" s="152"/>
      <c r="AU45" s="152"/>
      <c r="AV45" s="152"/>
      <c r="AW45" s="152"/>
      <c r="AX45" s="152"/>
      <c r="AY45" s="152"/>
      <c r="AZ45" s="152"/>
      <c r="BA45" s="153"/>
      <c r="BB45" s="157">
        <f>SUM(BB25:BI44)</f>
        <v>0</v>
      </c>
      <c r="BC45" s="158"/>
      <c r="BD45" s="158"/>
      <c r="BE45" s="158"/>
      <c r="BF45" s="158"/>
      <c r="BG45" s="158"/>
      <c r="BH45" s="158"/>
      <c r="BI45" s="159"/>
      <c r="BJ45" s="9"/>
      <c r="BK45" s="9"/>
      <c r="BL45" s="9"/>
      <c r="BM45" s="9"/>
      <c r="BN45" s="9"/>
      <c r="BO45" s="9"/>
      <c r="BP45" s="9"/>
      <c r="BQ45" s="9"/>
      <c r="BR45" s="9"/>
      <c r="BS45" s="9"/>
      <c r="BT45" s="9"/>
      <c r="BU45" s="9"/>
      <c r="BV45" s="9"/>
      <c r="BW45" s="14"/>
      <c r="BX45" s="8"/>
      <c r="BY45" s="3" t="e">
        <f>IF(LEFT(#REF!,1)="T","TRUE","FALSE")</f>
        <v>#REF!</v>
      </c>
      <c r="BZ45" s="3" t="b">
        <f>ISNUMBER(ABS(RIGHT(#REF!,13)))</f>
        <v>0</v>
      </c>
      <c r="CA45" s="3" t="str">
        <f t="shared" ref="CA45" si="5">TEXT(BZ45,"@")</f>
        <v>FALSE</v>
      </c>
      <c r="CB45" s="3" t="str">
        <f>IF(ISNUMBER(#REF!),"TRUE","FALSE")</f>
        <v>FALSE</v>
      </c>
    </row>
    <row r="46" spans="2:80" ht="12" customHeight="1" thickBot="1" x14ac:dyDescent="0.45">
      <c r="B46" s="148"/>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50"/>
      <c r="AA46" s="48"/>
      <c r="AB46" s="48"/>
      <c r="AC46" s="48"/>
      <c r="AD46" s="48"/>
      <c r="AE46" s="48"/>
      <c r="AF46" s="48"/>
      <c r="AG46" s="48"/>
      <c r="AH46" s="48"/>
      <c r="AI46" s="29"/>
      <c r="AJ46" s="9"/>
      <c r="AK46" s="9"/>
      <c r="AL46" s="9"/>
      <c r="AM46" s="9"/>
      <c r="AN46" s="9"/>
      <c r="AO46" s="9"/>
      <c r="AP46" s="9"/>
      <c r="AQ46" s="9"/>
      <c r="AR46" s="9"/>
      <c r="AS46" s="154"/>
      <c r="AT46" s="155"/>
      <c r="AU46" s="155"/>
      <c r="AV46" s="155"/>
      <c r="AW46" s="155"/>
      <c r="AX46" s="155"/>
      <c r="AY46" s="155"/>
      <c r="AZ46" s="155"/>
      <c r="BA46" s="156"/>
      <c r="BB46" s="160"/>
      <c r="BC46" s="161"/>
      <c r="BD46" s="161"/>
      <c r="BE46" s="161"/>
      <c r="BF46" s="161"/>
      <c r="BG46" s="161"/>
      <c r="BH46" s="161"/>
      <c r="BI46" s="162"/>
      <c r="BJ46" s="9"/>
      <c r="BK46" s="9"/>
      <c r="BL46" s="9"/>
      <c r="BM46" s="9"/>
      <c r="BN46" s="9"/>
      <c r="BO46" s="9"/>
      <c r="BP46" s="9"/>
      <c r="BQ46" s="9"/>
      <c r="BR46" s="9"/>
      <c r="BS46" s="9"/>
      <c r="BT46" s="9"/>
      <c r="BU46" s="9"/>
      <c r="BV46" s="9"/>
      <c r="BW46" s="14"/>
      <c r="BX46" s="8"/>
      <c r="BY46" s="3"/>
      <c r="BZ46" s="3"/>
      <c r="CA46" s="3"/>
      <c r="CB46" s="3"/>
    </row>
    <row r="47" spans="2:80" ht="12" customHeight="1" x14ac:dyDescent="0.4">
      <c r="B47" s="42" t="s">
        <v>2</v>
      </c>
      <c r="C47" s="43"/>
      <c r="D47" s="43"/>
      <c r="E47" s="43"/>
      <c r="F47" s="43"/>
      <c r="G47" s="43"/>
      <c r="H47" s="43"/>
      <c r="I47" s="43"/>
      <c r="J47" s="43"/>
      <c r="K47" s="43"/>
      <c r="L47" s="43"/>
      <c r="M47" s="43"/>
      <c r="N47" s="43"/>
      <c r="O47" s="43"/>
      <c r="P47" s="43"/>
      <c r="Q47" s="43"/>
      <c r="R47" s="43"/>
      <c r="S47" s="43"/>
      <c r="T47" s="43"/>
      <c r="U47" s="43"/>
      <c r="V47" s="43"/>
      <c r="W47" s="43"/>
      <c r="X47" s="43"/>
      <c r="Y47" s="43"/>
      <c r="Z47" s="44"/>
      <c r="AA47" s="25"/>
      <c r="AB47" s="25"/>
      <c r="AC47" s="25"/>
      <c r="AD47" s="25"/>
      <c r="AE47" s="25"/>
      <c r="AF47" s="25"/>
      <c r="AG47" s="25"/>
      <c r="AH47" s="25"/>
      <c r="AI47" s="29"/>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18"/>
      <c r="BX47" s="8"/>
      <c r="BY47" s="3"/>
      <c r="BZ47" s="3"/>
      <c r="CA47" s="3"/>
      <c r="CB47" s="3"/>
    </row>
    <row r="48" spans="2:80" ht="12" customHeight="1" x14ac:dyDescent="0.4">
      <c r="B48" s="45"/>
      <c r="C48" s="46"/>
      <c r="D48" s="46"/>
      <c r="E48" s="46"/>
      <c r="F48" s="46"/>
      <c r="G48" s="46"/>
      <c r="H48" s="46"/>
      <c r="I48" s="46"/>
      <c r="J48" s="46"/>
      <c r="K48" s="46"/>
      <c r="L48" s="46"/>
      <c r="M48" s="46"/>
      <c r="N48" s="46"/>
      <c r="O48" s="46"/>
      <c r="P48" s="46"/>
      <c r="Q48" s="46"/>
      <c r="R48" s="46"/>
      <c r="S48" s="46"/>
      <c r="T48" s="46"/>
      <c r="U48" s="46"/>
      <c r="V48" s="46"/>
      <c r="W48" s="46"/>
      <c r="X48" s="46"/>
      <c r="Y48" s="46"/>
      <c r="Z48" s="47"/>
      <c r="AA48" s="28" t="s">
        <v>27</v>
      </c>
      <c r="AB48" s="25"/>
      <c r="AC48" s="25"/>
      <c r="AD48" s="25"/>
      <c r="AE48" s="25"/>
      <c r="AF48" s="25"/>
      <c r="AG48" s="25"/>
      <c r="AH48" s="25"/>
      <c r="AI48" s="29"/>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17"/>
      <c r="BX48" s="8"/>
      <c r="BY48" s="3" t="str">
        <f>IF(LEFT(AA50,1)="T","TRUE","FALSE")</f>
        <v>FALSE</v>
      </c>
      <c r="BZ48" s="3" t="b">
        <f>ISNUMBER(ABS(RIGHT(AA50,13)))</f>
        <v>0</v>
      </c>
      <c r="CA48" s="3" t="str">
        <f t="shared" ref="CA48" si="6">TEXT(BZ48,"@")</f>
        <v>FALSE</v>
      </c>
      <c r="CB48" s="3" t="str">
        <f>IF(ISNUMBER(BP50),"TRUE","FALSE")</f>
        <v>FALSE</v>
      </c>
    </row>
    <row r="49" spans="2:80" ht="12" customHeight="1" x14ac:dyDescent="0.4">
      <c r="B49" s="122" t="s">
        <v>11</v>
      </c>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4"/>
      <c r="AA49" s="128" t="s">
        <v>26</v>
      </c>
      <c r="AB49" s="98"/>
      <c r="AC49" s="98"/>
      <c r="AD49" s="98"/>
      <c r="AE49" s="98"/>
      <c r="AF49" s="98"/>
      <c r="AG49" s="98"/>
      <c r="AH49" s="98"/>
      <c r="AI49" s="96" t="s">
        <v>12</v>
      </c>
      <c r="AJ49" s="128" t="s">
        <v>10</v>
      </c>
      <c r="AK49" s="98"/>
      <c r="AL49" s="98"/>
      <c r="AM49" s="98"/>
      <c r="AN49" s="98"/>
      <c r="AO49" s="98"/>
      <c r="AP49" s="98"/>
      <c r="AQ49" s="98"/>
      <c r="AR49" s="96" t="s">
        <v>12</v>
      </c>
      <c r="AS49" s="98" t="s">
        <v>34</v>
      </c>
      <c r="AT49" s="98"/>
      <c r="AU49" s="98"/>
      <c r="AV49" s="98"/>
      <c r="AW49" s="98"/>
      <c r="AX49" s="98"/>
      <c r="AY49" s="98"/>
      <c r="AZ49" s="98"/>
      <c r="BA49" s="96" t="s">
        <v>13</v>
      </c>
      <c r="BB49" s="98" t="s">
        <v>16</v>
      </c>
      <c r="BC49" s="98"/>
      <c r="BD49" s="98"/>
      <c r="BE49" s="98"/>
      <c r="BF49" s="98"/>
      <c r="BG49" s="98"/>
      <c r="BH49" s="98"/>
      <c r="BI49" s="98"/>
      <c r="BJ49" s="98" t="s">
        <v>14</v>
      </c>
      <c r="BK49" s="98"/>
      <c r="BL49" s="98"/>
      <c r="BM49" s="98"/>
      <c r="BN49" s="98"/>
      <c r="BO49" s="98"/>
      <c r="BP49" s="98"/>
      <c r="BQ49" s="98"/>
      <c r="BR49" s="98"/>
      <c r="BS49" s="98"/>
      <c r="BT49" s="98"/>
      <c r="BU49" s="98"/>
      <c r="BV49" s="98"/>
      <c r="BW49" s="100"/>
      <c r="BX49" s="8"/>
      <c r="BY49" s="3"/>
      <c r="BZ49" s="3"/>
      <c r="CA49" s="3"/>
      <c r="CB49" s="3"/>
    </row>
    <row r="50" spans="2:80" ht="12" customHeight="1" thickBot="1" x14ac:dyDescent="0.45">
      <c r="B50" s="125"/>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7"/>
      <c r="AA50" s="99"/>
      <c r="AB50" s="99"/>
      <c r="AC50" s="99"/>
      <c r="AD50" s="99"/>
      <c r="AE50" s="99"/>
      <c r="AF50" s="99"/>
      <c r="AG50" s="99"/>
      <c r="AH50" s="99"/>
      <c r="AI50" s="97"/>
      <c r="AJ50" s="99"/>
      <c r="AK50" s="99"/>
      <c r="AL50" s="99"/>
      <c r="AM50" s="99"/>
      <c r="AN50" s="99"/>
      <c r="AO50" s="99"/>
      <c r="AP50" s="99"/>
      <c r="AQ50" s="99"/>
      <c r="AR50" s="97"/>
      <c r="AS50" s="99"/>
      <c r="AT50" s="99"/>
      <c r="AU50" s="99"/>
      <c r="AV50" s="99"/>
      <c r="AW50" s="99"/>
      <c r="AX50" s="99"/>
      <c r="AY50" s="99"/>
      <c r="AZ50" s="99"/>
      <c r="BA50" s="97"/>
      <c r="BB50" s="99"/>
      <c r="BC50" s="99"/>
      <c r="BD50" s="99"/>
      <c r="BE50" s="99"/>
      <c r="BF50" s="99"/>
      <c r="BG50" s="99"/>
      <c r="BH50" s="99"/>
      <c r="BI50" s="99"/>
      <c r="BJ50" s="99"/>
      <c r="BK50" s="99"/>
      <c r="BL50" s="99"/>
      <c r="BM50" s="99"/>
      <c r="BN50" s="99"/>
      <c r="BO50" s="99"/>
      <c r="BP50" s="99"/>
      <c r="BQ50" s="99"/>
      <c r="BR50" s="99"/>
      <c r="BS50" s="99"/>
      <c r="BT50" s="99"/>
      <c r="BU50" s="99"/>
      <c r="BV50" s="99"/>
      <c r="BW50" s="101"/>
      <c r="BX50" s="8"/>
      <c r="BY50" s="3" t="str">
        <f>IF(LEFT(AA52,1)="T","TRUE","FALSE")</f>
        <v>FALSE</v>
      </c>
      <c r="BZ50" s="3" t="b">
        <f>ISNUMBER(ABS(RIGHT(AA52,13)))</f>
        <v>0</v>
      </c>
      <c r="CA50" s="3" t="str">
        <f t="shared" ref="CA50" si="7">TEXT(BZ50,"@")</f>
        <v>FALSE</v>
      </c>
      <c r="CB50" s="3" t="str">
        <f>IF(ISNUMBER(BP52),"TRUE","FALSE")</f>
        <v>FALSE</v>
      </c>
    </row>
    <row r="51" spans="2:80" ht="12" customHeight="1" thickTop="1" x14ac:dyDescent="0.4">
      <c r="B51" s="202"/>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4"/>
      <c r="AA51" s="205"/>
      <c r="AB51" s="206"/>
      <c r="AC51" s="206"/>
      <c r="AD51" s="206"/>
      <c r="AE51" s="206"/>
      <c r="AF51" s="206"/>
      <c r="AG51" s="206"/>
      <c r="AH51" s="207"/>
      <c r="AI51" s="108" t="s">
        <v>12</v>
      </c>
      <c r="AJ51" s="208"/>
      <c r="AK51" s="209"/>
      <c r="AL51" s="209"/>
      <c r="AM51" s="209"/>
      <c r="AN51" s="209"/>
      <c r="AO51" s="209"/>
      <c r="AP51" s="209"/>
      <c r="AQ51" s="210"/>
      <c r="AR51" s="108" t="s">
        <v>12</v>
      </c>
      <c r="AS51" s="211"/>
      <c r="AT51" s="212"/>
      <c r="AU51" s="212"/>
      <c r="AV51" s="212"/>
      <c r="AW51" s="212"/>
      <c r="AX51" s="212"/>
      <c r="AY51" s="212"/>
      <c r="AZ51" s="213"/>
      <c r="BA51" s="108" t="s">
        <v>13</v>
      </c>
      <c r="BB51" s="86">
        <f>AA51*AJ51*AS51</f>
        <v>0</v>
      </c>
      <c r="BC51" s="87"/>
      <c r="BD51" s="87"/>
      <c r="BE51" s="87"/>
      <c r="BF51" s="87"/>
      <c r="BG51" s="87"/>
      <c r="BH51" s="87"/>
      <c r="BI51" s="88"/>
      <c r="BJ51" s="214"/>
      <c r="BK51" s="214"/>
      <c r="BL51" s="214"/>
      <c r="BM51" s="214"/>
      <c r="BN51" s="214"/>
      <c r="BO51" s="214"/>
      <c r="BP51" s="214"/>
      <c r="BQ51" s="214"/>
      <c r="BR51" s="214"/>
      <c r="BS51" s="214"/>
      <c r="BT51" s="214"/>
      <c r="BU51" s="214"/>
      <c r="BV51" s="214"/>
      <c r="BW51" s="215"/>
      <c r="BX51" s="8"/>
      <c r="BY51" s="3"/>
      <c r="BZ51" s="3"/>
      <c r="CA51" s="3"/>
      <c r="CB51" s="3"/>
    </row>
    <row r="52" spans="2:80" ht="12" customHeight="1" x14ac:dyDescent="0.4">
      <c r="B52" s="190"/>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2"/>
      <c r="AA52" s="193"/>
      <c r="AB52" s="194"/>
      <c r="AC52" s="194"/>
      <c r="AD52" s="194"/>
      <c r="AE52" s="194"/>
      <c r="AF52" s="194"/>
      <c r="AG52" s="194"/>
      <c r="AH52" s="195"/>
      <c r="AI52" s="109"/>
      <c r="AJ52" s="196"/>
      <c r="AK52" s="197"/>
      <c r="AL52" s="197"/>
      <c r="AM52" s="197"/>
      <c r="AN52" s="197"/>
      <c r="AO52" s="197"/>
      <c r="AP52" s="197"/>
      <c r="AQ52" s="198"/>
      <c r="AR52" s="109"/>
      <c r="AS52" s="199"/>
      <c r="AT52" s="200"/>
      <c r="AU52" s="200"/>
      <c r="AV52" s="200"/>
      <c r="AW52" s="200"/>
      <c r="AX52" s="200"/>
      <c r="AY52" s="200"/>
      <c r="AZ52" s="201"/>
      <c r="BA52" s="109"/>
      <c r="BB52" s="89"/>
      <c r="BC52" s="90"/>
      <c r="BD52" s="90"/>
      <c r="BE52" s="90"/>
      <c r="BF52" s="90"/>
      <c r="BG52" s="90"/>
      <c r="BH52" s="90"/>
      <c r="BI52" s="91"/>
      <c r="BJ52" s="216"/>
      <c r="BK52" s="216"/>
      <c r="BL52" s="216"/>
      <c r="BM52" s="216"/>
      <c r="BN52" s="216"/>
      <c r="BO52" s="216"/>
      <c r="BP52" s="216"/>
      <c r="BQ52" s="216"/>
      <c r="BR52" s="216"/>
      <c r="BS52" s="216"/>
      <c r="BT52" s="216"/>
      <c r="BU52" s="216"/>
      <c r="BV52" s="216"/>
      <c r="BW52" s="217"/>
      <c r="BX52" s="8"/>
      <c r="BY52" s="3" t="str">
        <f>IF(LEFT(AA54,1)="T","TRUE","FALSE")</f>
        <v>FALSE</v>
      </c>
      <c r="BZ52" s="3" t="b">
        <f>ISNUMBER(ABS(RIGHT(AA54,13)))</f>
        <v>0</v>
      </c>
      <c r="CA52" s="3" t="str">
        <f t="shared" ref="CA52" si="8">TEXT(BZ52,"@")</f>
        <v>FALSE</v>
      </c>
      <c r="CB52" s="3" t="str">
        <f>IF(ISNUMBER(BP54),"TRUE","FALSE")</f>
        <v>FALSE</v>
      </c>
    </row>
    <row r="53" spans="2:80" ht="12" customHeight="1" x14ac:dyDescent="0.4">
      <c r="B53" s="190"/>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2"/>
      <c r="AA53" s="193"/>
      <c r="AB53" s="194"/>
      <c r="AC53" s="194"/>
      <c r="AD53" s="194"/>
      <c r="AE53" s="194"/>
      <c r="AF53" s="194"/>
      <c r="AG53" s="194"/>
      <c r="AH53" s="195"/>
      <c r="AI53" s="109" t="s">
        <v>12</v>
      </c>
      <c r="AJ53" s="196"/>
      <c r="AK53" s="197"/>
      <c r="AL53" s="197"/>
      <c r="AM53" s="197"/>
      <c r="AN53" s="197"/>
      <c r="AO53" s="197"/>
      <c r="AP53" s="197"/>
      <c r="AQ53" s="198"/>
      <c r="AR53" s="109" t="s">
        <v>12</v>
      </c>
      <c r="AS53" s="199"/>
      <c r="AT53" s="200"/>
      <c r="AU53" s="200"/>
      <c r="AV53" s="200"/>
      <c r="AW53" s="200"/>
      <c r="AX53" s="200"/>
      <c r="AY53" s="200"/>
      <c r="AZ53" s="201"/>
      <c r="BA53" s="109" t="s">
        <v>13</v>
      </c>
      <c r="BB53" s="89">
        <f>AA53*AJ53*AS53</f>
        <v>0</v>
      </c>
      <c r="BC53" s="90"/>
      <c r="BD53" s="90"/>
      <c r="BE53" s="90"/>
      <c r="BF53" s="90"/>
      <c r="BG53" s="90"/>
      <c r="BH53" s="90"/>
      <c r="BI53" s="91"/>
      <c r="BJ53" s="216"/>
      <c r="BK53" s="216"/>
      <c r="BL53" s="216"/>
      <c r="BM53" s="216"/>
      <c r="BN53" s="216"/>
      <c r="BO53" s="216"/>
      <c r="BP53" s="216"/>
      <c r="BQ53" s="216"/>
      <c r="BR53" s="216"/>
      <c r="BS53" s="216"/>
      <c r="BT53" s="216"/>
      <c r="BU53" s="216"/>
      <c r="BV53" s="216"/>
      <c r="BW53" s="217"/>
      <c r="BX53" s="8"/>
      <c r="BY53" s="3"/>
      <c r="BZ53" s="3"/>
      <c r="CA53" s="3"/>
      <c r="CB53" s="3"/>
    </row>
    <row r="54" spans="2:80" ht="12" customHeight="1" x14ac:dyDescent="0.4">
      <c r="B54" s="190"/>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2"/>
      <c r="AA54" s="193"/>
      <c r="AB54" s="194"/>
      <c r="AC54" s="194"/>
      <c r="AD54" s="194"/>
      <c r="AE54" s="194"/>
      <c r="AF54" s="194"/>
      <c r="AG54" s="194"/>
      <c r="AH54" s="195"/>
      <c r="AI54" s="109"/>
      <c r="AJ54" s="196"/>
      <c r="AK54" s="197"/>
      <c r="AL54" s="197"/>
      <c r="AM54" s="197"/>
      <c r="AN54" s="197"/>
      <c r="AO54" s="197"/>
      <c r="AP54" s="197"/>
      <c r="AQ54" s="198"/>
      <c r="AR54" s="109"/>
      <c r="AS54" s="199"/>
      <c r="AT54" s="200"/>
      <c r="AU54" s="200"/>
      <c r="AV54" s="200"/>
      <c r="AW54" s="200"/>
      <c r="AX54" s="200"/>
      <c r="AY54" s="200"/>
      <c r="AZ54" s="201"/>
      <c r="BA54" s="109"/>
      <c r="BB54" s="89"/>
      <c r="BC54" s="90"/>
      <c r="BD54" s="90"/>
      <c r="BE54" s="90"/>
      <c r="BF54" s="90"/>
      <c r="BG54" s="90"/>
      <c r="BH54" s="90"/>
      <c r="BI54" s="91"/>
      <c r="BJ54" s="216"/>
      <c r="BK54" s="216"/>
      <c r="BL54" s="216"/>
      <c r="BM54" s="216"/>
      <c r="BN54" s="216"/>
      <c r="BO54" s="216"/>
      <c r="BP54" s="216"/>
      <c r="BQ54" s="216"/>
      <c r="BR54" s="216"/>
      <c r="BS54" s="216"/>
      <c r="BT54" s="216"/>
      <c r="BU54" s="216"/>
      <c r="BV54" s="216"/>
      <c r="BW54" s="217"/>
      <c r="BX54" s="8"/>
      <c r="BY54" s="3"/>
      <c r="BZ54" s="3"/>
      <c r="CA54" s="3"/>
      <c r="CB54" s="3"/>
    </row>
    <row r="55" spans="2:80" ht="12" customHeight="1" x14ac:dyDescent="0.4">
      <c r="B55" s="190"/>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2"/>
      <c r="AA55" s="193"/>
      <c r="AB55" s="194"/>
      <c r="AC55" s="194"/>
      <c r="AD55" s="194"/>
      <c r="AE55" s="194"/>
      <c r="AF55" s="194"/>
      <c r="AG55" s="194"/>
      <c r="AH55" s="195"/>
      <c r="AI55" s="109" t="s">
        <v>12</v>
      </c>
      <c r="AJ55" s="196"/>
      <c r="AK55" s="197"/>
      <c r="AL55" s="197"/>
      <c r="AM55" s="197"/>
      <c r="AN55" s="197"/>
      <c r="AO55" s="197"/>
      <c r="AP55" s="197"/>
      <c r="AQ55" s="198"/>
      <c r="AR55" s="109" t="s">
        <v>12</v>
      </c>
      <c r="AS55" s="199"/>
      <c r="AT55" s="200"/>
      <c r="AU55" s="200"/>
      <c r="AV55" s="200"/>
      <c r="AW55" s="200"/>
      <c r="AX55" s="200"/>
      <c r="AY55" s="200"/>
      <c r="AZ55" s="201"/>
      <c r="BA55" s="109" t="s">
        <v>13</v>
      </c>
      <c r="BB55" s="89">
        <f>AA55*AJ55*AS55</f>
        <v>0</v>
      </c>
      <c r="BC55" s="90"/>
      <c r="BD55" s="90"/>
      <c r="BE55" s="90"/>
      <c r="BF55" s="90"/>
      <c r="BG55" s="90"/>
      <c r="BH55" s="90"/>
      <c r="BI55" s="91"/>
      <c r="BJ55" s="216"/>
      <c r="BK55" s="216"/>
      <c r="BL55" s="216"/>
      <c r="BM55" s="216"/>
      <c r="BN55" s="216"/>
      <c r="BO55" s="216"/>
      <c r="BP55" s="216"/>
      <c r="BQ55" s="216"/>
      <c r="BR55" s="216"/>
      <c r="BS55" s="216"/>
      <c r="BT55" s="216"/>
      <c r="BU55" s="216"/>
      <c r="BV55" s="216"/>
      <c r="BW55" s="217"/>
      <c r="BX55" s="8"/>
      <c r="BY55" s="3" t="str">
        <f>IF(LEFT(AA63,1)="T","TRUE","FALSE")</f>
        <v>FALSE</v>
      </c>
      <c r="BZ55" s="3" t="b">
        <f>ISNUMBER(ABS(RIGHT(AA63,13)))</f>
        <v>0</v>
      </c>
      <c r="CA55" s="3" t="str">
        <f t="shared" ref="CA55" si="9">TEXT(BZ55,"@")</f>
        <v>FALSE</v>
      </c>
      <c r="CB55" s="3" t="str">
        <f>IF(ISNUMBER(BP63),"TRUE","FALSE")</f>
        <v>FALSE</v>
      </c>
    </row>
    <row r="56" spans="2:80" ht="12" customHeight="1" x14ac:dyDescent="0.4">
      <c r="B56" s="190"/>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2"/>
      <c r="AA56" s="193"/>
      <c r="AB56" s="194"/>
      <c r="AC56" s="194"/>
      <c r="AD56" s="194"/>
      <c r="AE56" s="194"/>
      <c r="AF56" s="194"/>
      <c r="AG56" s="194"/>
      <c r="AH56" s="195"/>
      <c r="AI56" s="109"/>
      <c r="AJ56" s="196"/>
      <c r="AK56" s="197"/>
      <c r="AL56" s="197"/>
      <c r="AM56" s="197"/>
      <c r="AN56" s="197"/>
      <c r="AO56" s="197"/>
      <c r="AP56" s="197"/>
      <c r="AQ56" s="198"/>
      <c r="AR56" s="109"/>
      <c r="AS56" s="199"/>
      <c r="AT56" s="200"/>
      <c r="AU56" s="200"/>
      <c r="AV56" s="200"/>
      <c r="AW56" s="200"/>
      <c r="AX56" s="200"/>
      <c r="AY56" s="200"/>
      <c r="AZ56" s="201"/>
      <c r="BA56" s="109"/>
      <c r="BB56" s="89"/>
      <c r="BC56" s="90"/>
      <c r="BD56" s="90"/>
      <c r="BE56" s="90"/>
      <c r="BF56" s="90"/>
      <c r="BG56" s="90"/>
      <c r="BH56" s="90"/>
      <c r="BI56" s="91"/>
      <c r="BJ56" s="216"/>
      <c r="BK56" s="216"/>
      <c r="BL56" s="216"/>
      <c r="BM56" s="216"/>
      <c r="BN56" s="216"/>
      <c r="BO56" s="216"/>
      <c r="BP56" s="216"/>
      <c r="BQ56" s="216"/>
      <c r="BR56" s="216"/>
      <c r="BS56" s="216"/>
      <c r="BT56" s="216"/>
      <c r="BU56" s="216"/>
      <c r="BV56" s="216"/>
      <c r="BW56" s="217"/>
      <c r="BX56" s="8"/>
      <c r="BY56" s="3"/>
      <c r="BZ56" s="3"/>
      <c r="CA56" s="3"/>
      <c r="CB56" s="3"/>
    </row>
    <row r="57" spans="2:80" ht="12" customHeight="1" x14ac:dyDescent="0.4">
      <c r="B57" s="190"/>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2"/>
      <c r="AA57" s="193"/>
      <c r="AB57" s="194"/>
      <c r="AC57" s="194"/>
      <c r="AD57" s="194"/>
      <c r="AE57" s="194"/>
      <c r="AF57" s="194"/>
      <c r="AG57" s="194"/>
      <c r="AH57" s="195"/>
      <c r="AI57" s="109" t="s">
        <v>12</v>
      </c>
      <c r="AJ57" s="232"/>
      <c r="AK57" s="233"/>
      <c r="AL57" s="233"/>
      <c r="AM57" s="233"/>
      <c r="AN57" s="233"/>
      <c r="AO57" s="233"/>
      <c r="AP57" s="233"/>
      <c r="AQ57" s="234"/>
      <c r="AR57" s="109" t="s">
        <v>12</v>
      </c>
      <c r="AS57" s="199"/>
      <c r="AT57" s="200"/>
      <c r="AU57" s="200"/>
      <c r="AV57" s="200"/>
      <c r="AW57" s="200"/>
      <c r="AX57" s="200"/>
      <c r="AY57" s="200"/>
      <c r="AZ57" s="201"/>
      <c r="BA57" s="109" t="s">
        <v>13</v>
      </c>
      <c r="BB57" s="89">
        <f>AA57*AJ57*AS57</f>
        <v>0</v>
      </c>
      <c r="BC57" s="90"/>
      <c r="BD57" s="90"/>
      <c r="BE57" s="90"/>
      <c r="BF57" s="90"/>
      <c r="BG57" s="90"/>
      <c r="BH57" s="90"/>
      <c r="BI57" s="91"/>
      <c r="BJ57" s="216"/>
      <c r="BK57" s="216"/>
      <c r="BL57" s="216"/>
      <c r="BM57" s="216"/>
      <c r="BN57" s="216"/>
      <c r="BO57" s="216"/>
      <c r="BP57" s="216"/>
      <c r="BQ57" s="216"/>
      <c r="BR57" s="216"/>
      <c r="BS57" s="216"/>
      <c r="BT57" s="216"/>
      <c r="BU57" s="216"/>
      <c r="BV57" s="216"/>
      <c r="BW57" s="217"/>
      <c r="BX57" s="8"/>
      <c r="BY57" s="3"/>
      <c r="BZ57" s="3"/>
      <c r="CA57" s="3"/>
      <c r="CB57" s="3"/>
    </row>
    <row r="58" spans="2:80" ht="12" customHeight="1" x14ac:dyDescent="0.4">
      <c r="B58" s="190"/>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2"/>
      <c r="AA58" s="193"/>
      <c r="AB58" s="194"/>
      <c r="AC58" s="194"/>
      <c r="AD58" s="194"/>
      <c r="AE58" s="194"/>
      <c r="AF58" s="194"/>
      <c r="AG58" s="194"/>
      <c r="AH58" s="195"/>
      <c r="AI58" s="109"/>
      <c r="AJ58" s="232"/>
      <c r="AK58" s="233"/>
      <c r="AL58" s="233"/>
      <c r="AM58" s="233"/>
      <c r="AN58" s="233"/>
      <c r="AO58" s="233"/>
      <c r="AP58" s="233"/>
      <c r="AQ58" s="234"/>
      <c r="AR58" s="109"/>
      <c r="AS58" s="199"/>
      <c r="AT58" s="200"/>
      <c r="AU58" s="200"/>
      <c r="AV58" s="200"/>
      <c r="AW58" s="200"/>
      <c r="AX58" s="200"/>
      <c r="AY58" s="200"/>
      <c r="AZ58" s="201"/>
      <c r="BA58" s="109"/>
      <c r="BB58" s="89"/>
      <c r="BC58" s="90"/>
      <c r="BD58" s="90"/>
      <c r="BE58" s="90"/>
      <c r="BF58" s="90"/>
      <c r="BG58" s="90"/>
      <c r="BH58" s="90"/>
      <c r="BI58" s="91"/>
      <c r="BJ58" s="216"/>
      <c r="BK58" s="216"/>
      <c r="BL58" s="216"/>
      <c r="BM58" s="216"/>
      <c r="BN58" s="216"/>
      <c r="BO58" s="216"/>
      <c r="BP58" s="216"/>
      <c r="BQ58" s="216"/>
      <c r="BR58" s="216"/>
      <c r="BS58" s="216"/>
      <c r="BT58" s="216"/>
      <c r="BU58" s="216"/>
      <c r="BV58" s="216"/>
      <c r="BW58" s="217"/>
      <c r="BX58" s="8"/>
      <c r="BY58" s="3"/>
      <c r="BZ58" s="3"/>
      <c r="CA58" s="3"/>
      <c r="CB58" s="3"/>
    </row>
    <row r="59" spans="2:80" ht="12" customHeight="1" x14ac:dyDescent="0.4">
      <c r="B59" s="190"/>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2"/>
      <c r="AA59" s="193"/>
      <c r="AB59" s="194"/>
      <c r="AC59" s="194"/>
      <c r="AD59" s="194"/>
      <c r="AE59" s="194"/>
      <c r="AF59" s="194"/>
      <c r="AG59" s="194"/>
      <c r="AH59" s="195"/>
      <c r="AI59" s="109" t="s">
        <v>12</v>
      </c>
      <c r="AJ59" s="232"/>
      <c r="AK59" s="233"/>
      <c r="AL59" s="233"/>
      <c r="AM59" s="233"/>
      <c r="AN59" s="233"/>
      <c r="AO59" s="233"/>
      <c r="AP59" s="233"/>
      <c r="AQ59" s="234"/>
      <c r="AR59" s="109" t="s">
        <v>12</v>
      </c>
      <c r="AS59" s="199"/>
      <c r="AT59" s="200"/>
      <c r="AU59" s="200"/>
      <c r="AV59" s="200"/>
      <c r="AW59" s="200"/>
      <c r="AX59" s="200"/>
      <c r="AY59" s="200"/>
      <c r="AZ59" s="201"/>
      <c r="BA59" s="109" t="s">
        <v>13</v>
      </c>
      <c r="BB59" s="89">
        <f>AA59*AJ59*AS59</f>
        <v>0</v>
      </c>
      <c r="BC59" s="90"/>
      <c r="BD59" s="90"/>
      <c r="BE59" s="90"/>
      <c r="BF59" s="90"/>
      <c r="BG59" s="90"/>
      <c r="BH59" s="90"/>
      <c r="BI59" s="91"/>
      <c r="BJ59" s="216"/>
      <c r="BK59" s="216"/>
      <c r="BL59" s="216"/>
      <c r="BM59" s="216"/>
      <c r="BN59" s="216"/>
      <c r="BO59" s="216"/>
      <c r="BP59" s="216"/>
      <c r="BQ59" s="216"/>
      <c r="BR59" s="216"/>
      <c r="BS59" s="216"/>
      <c r="BT59" s="216"/>
      <c r="BU59" s="216"/>
      <c r="BV59" s="216"/>
      <c r="BW59" s="217"/>
      <c r="BX59" s="8"/>
      <c r="BY59" s="3"/>
      <c r="BZ59" s="3"/>
      <c r="CA59" s="3"/>
      <c r="CB59" s="3"/>
    </row>
    <row r="60" spans="2:80" ht="12" customHeight="1" x14ac:dyDescent="0.4">
      <c r="B60" s="190"/>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2"/>
      <c r="AA60" s="193"/>
      <c r="AB60" s="194"/>
      <c r="AC60" s="194"/>
      <c r="AD60" s="194"/>
      <c r="AE60" s="194"/>
      <c r="AF60" s="194"/>
      <c r="AG60" s="194"/>
      <c r="AH60" s="195"/>
      <c r="AI60" s="109"/>
      <c r="AJ60" s="232"/>
      <c r="AK60" s="233"/>
      <c r="AL60" s="233"/>
      <c r="AM60" s="233"/>
      <c r="AN60" s="233"/>
      <c r="AO60" s="233"/>
      <c r="AP60" s="233"/>
      <c r="AQ60" s="234"/>
      <c r="AR60" s="109"/>
      <c r="AS60" s="199"/>
      <c r="AT60" s="200"/>
      <c r="AU60" s="200"/>
      <c r="AV60" s="200"/>
      <c r="AW60" s="200"/>
      <c r="AX60" s="200"/>
      <c r="AY60" s="200"/>
      <c r="AZ60" s="201"/>
      <c r="BA60" s="109"/>
      <c r="BB60" s="89"/>
      <c r="BC60" s="90"/>
      <c r="BD60" s="90"/>
      <c r="BE60" s="90"/>
      <c r="BF60" s="90"/>
      <c r="BG60" s="90"/>
      <c r="BH60" s="90"/>
      <c r="BI60" s="91"/>
      <c r="BJ60" s="216"/>
      <c r="BK60" s="216"/>
      <c r="BL60" s="216"/>
      <c r="BM60" s="216"/>
      <c r="BN60" s="216"/>
      <c r="BO60" s="216"/>
      <c r="BP60" s="216"/>
      <c r="BQ60" s="216"/>
      <c r="BR60" s="216"/>
      <c r="BS60" s="216"/>
      <c r="BT60" s="216"/>
      <c r="BU60" s="216"/>
      <c r="BV60" s="216"/>
      <c r="BW60" s="217"/>
      <c r="BX60" s="8"/>
      <c r="BY60" s="3"/>
      <c r="BZ60" s="3"/>
      <c r="CA60" s="3"/>
      <c r="CB60" s="3"/>
    </row>
    <row r="61" spans="2:80" ht="12" customHeight="1" x14ac:dyDescent="0.4">
      <c r="B61" s="190"/>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2"/>
      <c r="AA61" s="193"/>
      <c r="AB61" s="194"/>
      <c r="AC61" s="194"/>
      <c r="AD61" s="194"/>
      <c r="AE61" s="194"/>
      <c r="AF61" s="194"/>
      <c r="AG61" s="194"/>
      <c r="AH61" s="195"/>
      <c r="AI61" s="109" t="s">
        <v>12</v>
      </c>
      <c r="AJ61" s="232"/>
      <c r="AK61" s="233"/>
      <c r="AL61" s="233"/>
      <c r="AM61" s="233"/>
      <c r="AN61" s="233"/>
      <c r="AO61" s="233"/>
      <c r="AP61" s="233"/>
      <c r="AQ61" s="234"/>
      <c r="AR61" s="109" t="s">
        <v>12</v>
      </c>
      <c r="AS61" s="199"/>
      <c r="AT61" s="200"/>
      <c r="AU61" s="200"/>
      <c r="AV61" s="200"/>
      <c r="AW61" s="200"/>
      <c r="AX61" s="200"/>
      <c r="AY61" s="200"/>
      <c r="AZ61" s="201"/>
      <c r="BA61" s="109" t="s">
        <v>13</v>
      </c>
      <c r="BB61" s="89">
        <f>AA61*AJ61*AS61</f>
        <v>0</v>
      </c>
      <c r="BC61" s="90"/>
      <c r="BD61" s="90"/>
      <c r="BE61" s="90"/>
      <c r="BF61" s="90"/>
      <c r="BG61" s="90"/>
      <c r="BH61" s="90"/>
      <c r="BI61" s="91"/>
      <c r="BJ61" s="216"/>
      <c r="BK61" s="216"/>
      <c r="BL61" s="216"/>
      <c r="BM61" s="216"/>
      <c r="BN61" s="216"/>
      <c r="BO61" s="216"/>
      <c r="BP61" s="216"/>
      <c r="BQ61" s="216"/>
      <c r="BR61" s="216"/>
      <c r="BS61" s="216"/>
      <c r="BT61" s="216"/>
      <c r="BU61" s="216"/>
      <c r="BV61" s="216"/>
      <c r="BW61" s="217"/>
      <c r="BX61" s="8"/>
      <c r="BY61" s="3"/>
      <c r="BZ61" s="3"/>
      <c r="CA61" s="3"/>
      <c r="CB61" s="3"/>
    </row>
    <row r="62" spans="2:80" ht="12" customHeight="1" x14ac:dyDescent="0.4">
      <c r="B62" s="190"/>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2"/>
      <c r="AA62" s="193"/>
      <c r="AB62" s="194"/>
      <c r="AC62" s="194"/>
      <c r="AD62" s="194"/>
      <c r="AE62" s="194"/>
      <c r="AF62" s="194"/>
      <c r="AG62" s="194"/>
      <c r="AH62" s="195"/>
      <c r="AI62" s="109"/>
      <c r="AJ62" s="232"/>
      <c r="AK62" s="233"/>
      <c r="AL62" s="233"/>
      <c r="AM62" s="233"/>
      <c r="AN62" s="233"/>
      <c r="AO62" s="233"/>
      <c r="AP62" s="233"/>
      <c r="AQ62" s="234"/>
      <c r="AR62" s="109"/>
      <c r="AS62" s="199"/>
      <c r="AT62" s="200"/>
      <c r="AU62" s="200"/>
      <c r="AV62" s="200"/>
      <c r="AW62" s="200"/>
      <c r="AX62" s="200"/>
      <c r="AY62" s="200"/>
      <c r="AZ62" s="201"/>
      <c r="BA62" s="109"/>
      <c r="BB62" s="89"/>
      <c r="BC62" s="90"/>
      <c r="BD62" s="90"/>
      <c r="BE62" s="90"/>
      <c r="BF62" s="90"/>
      <c r="BG62" s="90"/>
      <c r="BH62" s="90"/>
      <c r="BI62" s="91"/>
      <c r="BJ62" s="216"/>
      <c r="BK62" s="216"/>
      <c r="BL62" s="216"/>
      <c r="BM62" s="216"/>
      <c r="BN62" s="216"/>
      <c r="BO62" s="216"/>
      <c r="BP62" s="216"/>
      <c r="BQ62" s="216"/>
      <c r="BR62" s="216"/>
      <c r="BS62" s="216"/>
      <c r="BT62" s="216"/>
      <c r="BU62" s="216"/>
      <c r="BV62" s="216"/>
      <c r="BW62" s="217"/>
      <c r="BX62" s="8"/>
      <c r="BY62" s="3"/>
      <c r="BZ62" s="3"/>
      <c r="CA62" s="3"/>
      <c r="CB62" s="3"/>
    </row>
    <row r="63" spans="2:80" ht="12" customHeight="1" x14ac:dyDescent="0.4">
      <c r="B63" s="190"/>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2"/>
      <c r="AA63" s="193"/>
      <c r="AB63" s="194"/>
      <c r="AC63" s="194"/>
      <c r="AD63" s="194"/>
      <c r="AE63" s="194"/>
      <c r="AF63" s="194"/>
      <c r="AG63" s="194"/>
      <c r="AH63" s="195"/>
      <c r="AI63" s="109" t="s">
        <v>12</v>
      </c>
      <c r="AJ63" s="196"/>
      <c r="AK63" s="197"/>
      <c r="AL63" s="197"/>
      <c r="AM63" s="197"/>
      <c r="AN63" s="197"/>
      <c r="AO63" s="197"/>
      <c r="AP63" s="197"/>
      <c r="AQ63" s="198"/>
      <c r="AR63" s="109" t="s">
        <v>12</v>
      </c>
      <c r="AS63" s="199"/>
      <c r="AT63" s="200"/>
      <c r="AU63" s="200"/>
      <c r="AV63" s="200"/>
      <c r="AW63" s="200"/>
      <c r="AX63" s="200"/>
      <c r="AY63" s="200"/>
      <c r="AZ63" s="201"/>
      <c r="BA63" s="109" t="s">
        <v>13</v>
      </c>
      <c r="BB63" s="89">
        <f>AA63*AJ63*AS63</f>
        <v>0</v>
      </c>
      <c r="BC63" s="90"/>
      <c r="BD63" s="90"/>
      <c r="BE63" s="90"/>
      <c r="BF63" s="90"/>
      <c r="BG63" s="90"/>
      <c r="BH63" s="90"/>
      <c r="BI63" s="91"/>
      <c r="BJ63" s="216"/>
      <c r="BK63" s="216"/>
      <c r="BL63" s="216"/>
      <c r="BM63" s="216"/>
      <c r="BN63" s="216"/>
      <c r="BO63" s="216"/>
      <c r="BP63" s="216"/>
      <c r="BQ63" s="216"/>
      <c r="BR63" s="216"/>
      <c r="BS63" s="216"/>
      <c r="BT63" s="216"/>
      <c r="BU63" s="216"/>
      <c r="BV63" s="216"/>
      <c r="BW63" s="217"/>
      <c r="BX63" s="8"/>
      <c r="BY63" s="3" t="str">
        <f>IF(LEFT(AA65,1)="T","TRUE","FALSE")</f>
        <v>FALSE</v>
      </c>
      <c r="BZ63" s="3" t="b">
        <f>ISNUMBER(ABS(RIGHT(AA65,13)))</f>
        <v>0</v>
      </c>
      <c r="CA63" s="3" t="str">
        <f t="shared" ref="CA63" si="10">TEXT(BZ63,"@")</f>
        <v>FALSE</v>
      </c>
      <c r="CB63" s="3" t="str">
        <f>IF(ISNUMBER(BP65),"TRUE","FALSE")</f>
        <v>FALSE</v>
      </c>
    </row>
    <row r="64" spans="2:80" ht="12" customHeight="1" x14ac:dyDescent="0.4">
      <c r="B64" s="190"/>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2"/>
      <c r="AA64" s="193"/>
      <c r="AB64" s="194"/>
      <c r="AC64" s="194"/>
      <c r="AD64" s="194"/>
      <c r="AE64" s="194"/>
      <c r="AF64" s="194"/>
      <c r="AG64" s="194"/>
      <c r="AH64" s="195"/>
      <c r="AI64" s="109"/>
      <c r="AJ64" s="196"/>
      <c r="AK64" s="197"/>
      <c r="AL64" s="197"/>
      <c r="AM64" s="197"/>
      <c r="AN64" s="197"/>
      <c r="AO64" s="197"/>
      <c r="AP64" s="197"/>
      <c r="AQ64" s="198"/>
      <c r="AR64" s="109"/>
      <c r="AS64" s="199"/>
      <c r="AT64" s="200"/>
      <c r="AU64" s="200"/>
      <c r="AV64" s="200"/>
      <c r="AW64" s="200"/>
      <c r="AX64" s="200"/>
      <c r="AY64" s="200"/>
      <c r="AZ64" s="201"/>
      <c r="BA64" s="109"/>
      <c r="BB64" s="89"/>
      <c r="BC64" s="90"/>
      <c r="BD64" s="90"/>
      <c r="BE64" s="90"/>
      <c r="BF64" s="90"/>
      <c r="BG64" s="90"/>
      <c r="BH64" s="90"/>
      <c r="BI64" s="91"/>
      <c r="BJ64" s="216"/>
      <c r="BK64" s="216"/>
      <c r="BL64" s="216"/>
      <c r="BM64" s="216"/>
      <c r="BN64" s="216"/>
      <c r="BO64" s="216"/>
      <c r="BP64" s="216"/>
      <c r="BQ64" s="216"/>
      <c r="BR64" s="216"/>
      <c r="BS64" s="216"/>
      <c r="BT64" s="216"/>
      <c r="BU64" s="216"/>
      <c r="BV64" s="216"/>
      <c r="BW64" s="217"/>
      <c r="BX64" s="8"/>
      <c r="BY64" s="3"/>
      <c r="BZ64" s="3"/>
      <c r="CA64" s="3"/>
      <c r="CB64" s="3"/>
    </row>
    <row r="65" spans="2:80" ht="12" customHeight="1" x14ac:dyDescent="0.4">
      <c r="B65" s="190"/>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2"/>
      <c r="AA65" s="193"/>
      <c r="AB65" s="194"/>
      <c r="AC65" s="194"/>
      <c r="AD65" s="194"/>
      <c r="AE65" s="194"/>
      <c r="AF65" s="194"/>
      <c r="AG65" s="194"/>
      <c r="AH65" s="195"/>
      <c r="AI65" s="109" t="s">
        <v>12</v>
      </c>
      <c r="AJ65" s="196"/>
      <c r="AK65" s="197"/>
      <c r="AL65" s="197"/>
      <c r="AM65" s="197"/>
      <c r="AN65" s="197"/>
      <c r="AO65" s="197"/>
      <c r="AP65" s="197"/>
      <c r="AQ65" s="198"/>
      <c r="AR65" s="109" t="s">
        <v>12</v>
      </c>
      <c r="AS65" s="199"/>
      <c r="AT65" s="200"/>
      <c r="AU65" s="200"/>
      <c r="AV65" s="200"/>
      <c r="AW65" s="200"/>
      <c r="AX65" s="200"/>
      <c r="AY65" s="200"/>
      <c r="AZ65" s="201"/>
      <c r="BA65" s="109" t="s">
        <v>13</v>
      </c>
      <c r="BB65" s="89">
        <f>AA65*AJ65*AS65</f>
        <v>0</v>
      </c>
      <c r="BC65" s="90"/>
      <c r="BD65" s="90"/>
      <c r="BE65" s="90"/>
      <c r="BF65" s="90"/>
      <c r="BG65" s="90"/>
      <c r="BH65" s="90"/>
      <c r="BI65" s="91"/>
      <c r="BJ65" s="216"/>
      <c r="BK65" s="216"/>
      <c r="BL65" s="216"/>
      <c r="BM65" s="216"/>
      <c r="BN65" s="216"/>
      <c r="BO65" s="216"/>
      <c r="BP65" s="216"/>
      <c r="BQ65" s="216"/>
      <c r="BR65" s="216"/>
      <c r="BS65" s="216"/>
      <c r="BT65" s="216"/>
      <c r="BU65" s="216"/>
      <c r="BV65" s="216"/>
      <c r="BW65" s="217"/>
      <c r="BX65" s="8"/>
      <c r="BY65" s="3" t="str">
        <f>IF(LEFT(AA67,1)="T","TRUE","FALSE")</f>
        <v>FALSE</v>
      </c>
      <c r="BZ65" s="3" t="b">
        <f>ISNUMBER(ABS(RIGHT(AA67,13)))</f>
        <v>0</v>
      </c>
      <c r="CA65" s="3" t="str">
        <f t="shared" ref="CA65" si="11">TEXT(BZ65,"@")</f>
        <v>FALSE</v>
      </c>
      <c r="CB65" s="3" t="str">
        <f>IF(ISNUMBER(BP67),"TRUE","FALSE")</f>
        <v>FALSE</v>
      </c>
    </row>
    <row r="66" spans="2:80" ht="12" customHeight="1" x14ac:dyDescent="0.4">
      <c r="B66" s="190"/>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2"/>
      <c r="AA66" s="193"/>
      <c r="AB66" s="194"/>
      <c r="AC66" s="194"/>
      <c r="AD66" s="194"/>
      <c r="AE66" s="194"/>
      <c r="AF66" s="194"/>
      <c r="AG66" s="194"/>
      <c r="AH66" s="195"/>
      <c r="AI66" s="109"/>
      <c r="AJ66" s="196"/>
      <c r="AK66" s="197"/>
      <c r="AL66" s="197"/>
      <c r="AM66" s="197"/>
      <c r="AN66" s="197"/>
      <c r="AO66" s="197"/>
      <c r="AP66" s="197"/>
      <c r="AQ66" s="198"/>
      <c r="AR66" s="109"/>
      <c r="AS66" s="199"/>
      <c r="AT66" s="200"/>
      <c r="AU66" s="200"/>
      <c r="AV66" s="200"/>
      <c r="AW66" s="200"/>
      <c r="AX66" s="200"/>
      <c r="AY66" s="200"/>
      <c r="AZ66" s="201"/>
      <c r="BA66" s="109"/>
      <c r="BB66" s="89"/>
      <c r="BC66" s="90"/>
      <c r="BD66" s="90"/>
      <c r="BE66" s="90"/>
      <c r="BF66" s="90"/>
      <c r="BG66" s="90"/>
      <c r="BH66" s="90"/>
      <c r="BI66" s="91"/>
      <c r="BJ66" s="216"/>
      <c r="BK66" s="216"/>
      <c r="BL66" s="216"/>
      <c r="BM66" s="216"/>
      <c r="BN66" s="216"/>
      <c r="BO66" s="216"/>
      <c r="BP66" s="216"/>
      <c r="BQ66" s="216"/>
      <c r="BR66" s="216"/>
      <c r="BS66" s="216"/>
      <c r="BT66" s="216"/>
      <c r="BU66" s="216"/>
      <c r="BV66" s="216"/>
      <c r="BW66" s="217"/>
      <c r="BX66" s="8"/>
      <c r="BY66" s="3"/>
      <c r="BZ66" s="3"/>
      <c r="CA66" s="3"/>
      <c r="CB66" s="3"/>
    </row>
    <row r="67" spans="2:80" ht="12" customHeight="1" x14ac:dyDescent="0.4">
      <c r="B67" s="190"/>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2"/>
      <c r="AA67" s="193"/>
      <c r="AB67" s="194"/>
      <c r="AC67" s="194"/>
      <c r="AD67" s="194"/>
      <c r="AE67" s="194"/>
      <c r="AF67" s="194"/>
      <c r="AG67" s="194"/>
      <c r="AH67" s="195"/>
      <c r="AI67" s="109" t="s">
        <v>12</v>
      </c>
      <c r="AJ67" s="196"/>
      <c r="AK67" s="197"/>
      <c r="AL67" s="197"/>
      <c r="AM67" s="197"/>
      <c r="AN67" s="197"/>
      <c r="AO67" s="197"/>
      <c r="AP67" s="197"/>
      <c r="AQ67" s="198"/>
      <c r="AR67" s="109" t="s">
        <v>12</v>
      </c>
      <c r="AS67" s="199"/>
      <c r="AT67" s="200"/>
      <c r="AU67" s="200"/>
      <c r="AV67" s="200"/>
      <c r="AW67" s="200"/>
      <c r="AX67" s="200"/>
      <c r="AY67" s="200"/>
      <c r="AZ67" s="201"/>
      <c r="BA67" s="109" t="s">
        <v>13</v>
      </c>
      <c r="BB67" s="89">
        <f>AA67*AJ67*AS67</f>
        <v>0</v>
      </c>
      <c r="BC67" s="90"/>
      <c r="BD67" s="90"/>
      <c r="BE67" s="90"/>
      <c r="BF67" s="90"/>
      <c r="BG67" s="90"/>
      <c r="BH67" s="90"/>
      <c r="BI67" s="91"/>
      <c r="BJ67" s="216"/>
      <c r="BK67" s="216"/>
      <c r="BL67" s="216"/>
      <c r="BM67" s="216"/>
      <c r="BN67" s="216"/>
      <c r="BO67" s="216"/>
      <c r="BP67" s="216"/>
      <c r="BQ67" s="216"/>
      <c r="BR67" s="216"/>
      <c r="BS67" s="216"/>
      <c r="BT67" s="216"/>
      <c r="BU67" s="216"/>
      <c r="BV67" s="216"/>
      <c r="BW67" s="217"/>
      <c r="BX67" s="8"/>
      <c r="BY67" s="3" t="str">
        <f>IF(LEFT(AA69,1)="T","TRUE","FALSE")</f>
        <v>FALSE</v>
      </c>
      <c r="BZ67" s="3" t="b">
        <f>ISNUMBER(ABS(RIGHT(AA69,13)))</f>
        <v>0</v>
      </c>
      <c r="CA67" s="3" t="str">
        <f t="shared" ref="CA67" si="12">TEXT(BZ67,"@")</f>
        <v>FALSE</v>
      </c>
      <c r="CB67" s="3" t="str">
        <f>IF(ISNUMBER(BP69),"TRUE","FALSE")</f>
        <v>FALSE</v>
      </c>
    </row>
    <row r="68" spans="2:80" ht="12" customHeight="1" x14ac:dyDescent="0.4">
      <c r="B68" s="190"/>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2"/>
      <c r="AA68" s="193"/>
      <c r="AB68" s="194"/>
      <c r="AC68" s="194"/>
      <c r="AD68" s="194"/>
      <c r="AE68" s="194"/>
      <c r="AF68" s="194"/>
      <c r="AG68" s="194"/>
      <c r="AH68" s="195"/>
      <c r="AI68" s="109"/>
      <c r="AJ68" s="196"/>
      <c r="AK68" s="197"/>
      <c r="AL68" s="197"/>
      <c r="AM68" s="197"/>
      <c r="AN68" s="197"/>
      <c r="AO68" s="197"/>
      <c r="AP68" s="197"/>
      <c r="AQ68" s="198"/>
      <c r="AR68" s="109"/>
      <c r="AS68" s="199"/>
      <c r="AT68" s="200"/>
      <c r="AU68" s="200"/>
      <c r="AV68" s="200"/>
      <c r="AW68" s="200"/>
      <c r="AX68" s="200"/>
      <c r="AY68" s="200"/>
      <c r="AZ68" s="201"/>
      <c r="BA68" s="109"/>
      <c r="BB68" s="89"/>
      <c r="BC68" s="90"/>
      <c r="BD68" s="90"/>
      <c r="BE68" s="90"/>
      <c r="BF68" s="90"/>
      <c r="BG68" s="90"/>
      <c r="BH68" s="90"/>
      <c r="BI68" s="91"/>
      <c r="BJ68" s="216"/>
      <c r="BK68" s="216"/>
      <c r="BL68" s="216"/>
      <c r="BM68" s="216"/>
      <c r="BN68" s="216"/>
      <c r="BO68" s="216"/>
      <c r="BP68" s="216"/>
      <c r="BQ68" s="216"/>
      <c r="BR68" s="216"/>
      <c r="BS68" s="216"/>
      <c r="BT68" s="216"/>
      <c r="BU68" s="216"/>
      <c r="BV68" s="216"/>
      <c r="BW68" s="217"/>
      <c r="BX68" s="8"/>
      <c r="BY68" s="3"/>
      <c r="BZ68" s="3"/>
      <c r="CA68" s="3"/>
      <c r="CB68" s="3"/>
    </row>
    <row r="69" spans="2:80" ht="12" customHeight="1" x14ac:dyDescent="0.4">
      <c r="B69" s="190"/>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2"/>
      <c r="AA69" s="193"/>
      <c r="AB69" s="194"/>
      <c r="AC69" s="194"/>
      <c r="AD69" s="194"/>
      <c r="AE69" s="194"/>
      <c r="AF69" s="194"/>
      <c r="AG69" s="194"/>
      <c r="AH69" s="195"/>
      <c r="AI69" s="109" t="s">
        <v>12</v>
      </c>
      <c r="AJ69" s="196"/>
      <c r="AK69" s="197"/>
      <c r="AL69" s="197"/>
      <c r="AM69" s="197"/>
      <c r="AN69" s="197"/>
      <c r="AO69" s="197"/>
      <c r="AP69" s="197"/>
      <c r="AQ69" s="198"/>
      <c r="AR69" s="109" t="s">
        <v>12</v>
      </c>
      <c r="AS69" s="199"/>
      <c r="AT69" s="200"/>
      <c r="AU69" s="200"/>
      <c r="AV69" s="200"/>
      <c r="AW69" s="200"/>
      <c r="AX69" s="200"/>
      <c r="AY69" s="200"/>
      <c r="AZ69" s="201"/>
      <c r="BA69" s="109" t="s">
        <v>13</v>
      </c>
      <c r="BB69" s="89">
        <f>AA69*AJ69*AS69</f>
        <v>0</v>
      </c>
      <c r="BC69" s="90"/>
      <c r="BD69" s="90"/>
      <c r="BE69" s="90"/>
      <c r="BF69" s="90"/>
      <c r="BG69" s="90"/>
      <c r="BH69" s="90"/>
      <c r="BI69" s="91"/>
      <c r="BJ69" s="216"/>
      <c r="BK69" s="216"/>
      <c r="BL69" s="216"/>
      <c r="BM69" s="216"/>
      <c r="BN69" s="216"/>
      <c r="BO69" s="216"/>
      <c r="BP69" s="216"/>
      <c r="BQ69" s="216"/>
      <c r="BR69" s="216"/>
      <c r="BS69" s="216"/>
      <c r="BT69" s="216"/>
      <c r="BU69" s="216"/>
      <c r="BV69" s="216"/>
      <c r="BW69" s="217"/>
      <c r="BX69" s="8"/>
      <c r="BY69" s="3" t="e">
        <f>IF(LEFT(#REF!,1)="T","TRUE","FALSE")</f>
        <v>#REF!</v>
      </c>
      <c r="BZ69" s="3" t="b">
        <f>ISNUMBER(ABS(RIGHT(#REF!,13)))</f>
        <v>0</v>
      </c>
      <c r="CA69" s="3" t="str">
        <f t="shared" ref="CA69" si="13">TEXT(BZ69,"@")</f>
        <v>FALSE</v>
      </c>
      <c r="CB69" s="3" t="str">
        <f>IF(ISNUMBER(#REF!),"TRUE","FALSE")</f>
        <v>FALSE</v>
      </c>
    </row>
    <row r="70" spans="2:80" ht="12" customHeight="1" thickBot="1" x14ac:dyDescent="0.45">
      <c r="B70" s="220"/>
      <c r="C70" s="221"/>
      <c r="D70" s="221"/>
      <c r="E70" s="221"/>
      <c r="F70" s="221"/>
      <c r="G70" s="221"/>
      <c r="H70" s="221"/>
      <c r="I70" s="221"/>
      <c r="J70" s="221"/>
      <c r="K70" s="221"/>
      <c r="L70" s="221"/>
      <c r="M70" s="221"/>
      <c r="N70" s="221"/>
      <c r="O70" s="221"/>
      <c r="P70" s="221"/>
      <c r="Q70" s="221"/>
      <c r="R70" s="221"/>
      <c r="S70" s="221"/>
      <c r="T70" s="221"/>
      <c r="U70" s="221"/>
      <c r="V70" s="221"/>
      <c r="W70" s="221"/>
      <c r="X70" s="221"/>
      <c r="Y70" s="221"/>
      <c r="Z70" s="222"/>
      <c r="AA70" s="223"/>
      <c r="AB70" s="224"/>
      <c r="AC70" s="224"/>
      <c r="AD70" s="224"/>
      <c r="AE70" s="224"/>
      <c r="AF70" s="224"/>
      <c r="AG70" s="224"/>
      <c r="AH70" s="225"/>
      <c r="AI70" s="169"/>
      <c r="AJ70" s="226"/>
      <c r="AK70" s="227"/>
      <c r="AL70" s="227"/>
      <c r="AM70" s="227"/>
      <c r="AN70" s="227"/>
      <c r="AO70" s="227"/>
      <c r="AP70" s="227"/>
      <c r="AQ70" s="228"/>
      <c r="AR70" s="169"/>
      <c r="AS70" s="229"/>
      <c r="AT70" s="230"/>
      <c r="AU70" s="230"/>
      <c r="AV70" s="230"/>
      <c r="AW70" s="230"/>
      <c r="AX70" s="230"/>
      <c r="AY70" s="230"/>
      <c r="AZ70" s="231"/>
      <c r="BA70" s="138"/>
      <c r="BB70" s="129"/>
      <c r="BC70" s="130"/>
      <c r="BD70" s="130"/>
      <c r="BE70" s="130"/>
      <c r="BF70" s="130"/>
      <c r="BG70" s="130"/>
      <c r="BH70" s="130"/>
      <c r="BI70" s="131"/>
      <c r="BJ70" s="218"/>
      <c r="BK70" s="218"/>
      <c r="BL70" s="218"/>
      <c r="BM70" s="218"/>
      <c r="BN70" s="218"/>
      <c r="BO70" s="218"/>
      <c r="BP70" s="218"/>
      <c r="BQ70" s="218"/>
      <c r="BR70" s="218"/>
      <c r="BS70" s="218"/>
      <c r="BT70" s="218"/>
      <c r="BU70" s="218"/>
      <c r="BV70" s="218"/>
      <c r="BW70" s="219"/>
      <c r="BX70" s="8"/>
      <c r="BY70" s="3"/>
      <c r="BZ70" s="3"/>
      <c r="CA70" s="3"/>
      <c r="CB70" s="3"/>
    </row>
    <row r="71" spans="2:80" ht="12" customHeight="1" x14ac:dyDescent="0.4">
      <c r="B71" s="145"/>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7"/>
      <c r="AA71" s="48"/>
      <c r="AB71" s="48"/>
      <c r="AC71" s="48"/>
      <c r="AD71" s="48"/>
      <c r="AE71" s="48"/>
      <c r="AF71" s="48"/>
      <c r="AG71" s="48"/>
      <c r="AH71" s="48"/>
      <c r="AI71" s="29"/>
      <c r="AJ71" s="11"/>
      <c r="AK71" s="9"/>
      <c r="AL71" s="9"/>
      <c r="AM71" s="9"/>
      <c r="AN71" s="9"/>
      <c r="AO71" s="9"/>
      <c r="AP71" s="9"/>
      <c r="AQ71" s="9"/>
      <c r="AR71" s="9"/>
      <c r="AS71" s="151" t="s">
        <v>33</v>
      </c>
      <c r="AT71" s="152"/>
      <c r="AU71" s="152"/>
      <c r="AV71" s="152"/>
      <c r="AW71" s="152"/>
      <c r="AX71" s="152"/>
      <c r="AY71" s="152"/>
      <c r="AZ71" s="152"/>
      <c r="BA71" s="153"/>
      <c r="BB71" s="157">
        <f>SUM(BB51:BI70)</f>
        <v>0</v>
      </c>
      <c r="BC71" s="158"/>
      <c r="BD71" s="158"/>
      <c r="BE71" s="158"/>
      <c r="BF71" s="158"/>
      <c r="BG71" s="158"/>
      <c r="BH71" s="158"/>
      <c r="BI71" s="159"/>
      <c r="BJ71" s="9"/>
      <c r="BK71" s="9"/>
      <c r="BL71" s="9"/>
      <c r="BM71" s="9"/>
      <c r="BN71" s="9"/>
      <c r="BO71" s="9"/>
      <c r="BP71" s="9"/>
      <c r="BQ71" s="9"/>
      <c r="BR71" s="9"/>
      <c r="BS71" s="9"/>
      <c r="BT71" s="9"/>
      <c r="BU71" s="9"/>
      <c r="BV71" s="9"/>
      <c r="BW71" s="14"/>
      <c r="BX71" s="8"/>
      <c r="BY71" s="3"/>
      <c r="BZ71" s="3"/>
      <c r="CA71" s="3"/>
      <c r="CB71" s="3"/>
    </row>
    <row r="72" spans="2:80" ht="12" customHeight="1" thickBot="1" x14ac:dyDescent="0.45">
      <c r="B72" s="148"/>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50"/>
      <c r="AA72" s="48"/>
      <c r="AB72" s="48"/>
      <c r="AC72" s="48"/>
      <c r="AD72" s="48"/>
      <c r="AE72" s="48"/>
      <c r="AF72" s="48"/>
      <c r="AG72" s="48"/>
      <c r="AH72" s="48"/>
      <c r="AI72" s="29"/>
      <c r="AJ72" s="9"/>
      <c r="AK72" s="9"/>
      <c r="AL72" s="9"/>
      <c r="AM72" s="9"/>
      <c r="AN72" s="9"/>
      <c r="AO72" s="9"/>
      <c r="AP72" s="9"/>
      <c r="AQ72" s="9"/>
      <c r="AR72" s="9"/>
      <c r="AS72" s="154"/>
      <c r="AT72" s="155"/>
      <c r="AU72" s="155"/>
      <c r="AV72" s="155"/>
      <c r="AW72" s="155"/>
      <c r="AX72" s="155"/>
      <c r="AY72" s="155"/>
      <c r="AZ72" s="155"/>
      <c r="BA72" s="156"/>
      <c r="BB72" s="160"/>
      <c r="BC72" s="161"/>
      <c r="BD72" s="161"/>
      <c r="BE72" s="161"/>
      <c r="BF72" s="161"/>
      <c r="BG72" s="161"/>
      <c r="BH72" s="161"/>
      <c r="BI72" s="162"/>
      <c r="BJ72" s="9"/>
      <c r="BK72" s="9"/>
      <c r="BL72" s="9"/>
      <c r="BM72" s="9"/>
      <c r="BN72" s="9"/>
      <c r="BO72" s="9"/>
      <c r="BP72" s="9"/>
      <c r="BQ72" s="9"/>
      <c r="BR72" s="9"/>
      <c r="BS72" s="9"/>
      <c r="BT72" s="9"/>
      <c r="BU72" s="9"/>
      <c r="BV72" s="9"/>
      <c r="BW72" s="14"/>
      <c r="BX72" s="8"/>
      <c r="BY72" s="3" t="str">
        <f>IF(LEFT(AA74,1)="T","TRUE","FALSE")</f>
        <v>FALSE</v>
      </c>
      <c r="BZ72" s="3" t="b">
        <f>ISNUMBER(ABS(RIGHT(AA74,13)))</f>
        <v>0</v>
      </c>
      <c r="CA72" s="3" t="str">
        <f t="shared" ref="CA72" si="14">TEXT(BZ72,"@")</f>
        <v>FALSE</v>
      </c>
      <c r="CB72" s="3" t="str">
        <f>IF(ISNUMBER(BP74),"TRUE","FALSE")</f>
        <v>FALSE</v>
      </c>
    </row>
    <row r="73" spans="2:80" ht="12" customHeight="1" x14ac:dyDescent="0.4">
      <c r="B73" s="42" t="s">
        <v>3</v>
      </c>
      <c r="C73" s="43"/>
      <c r="D73" s="43"/>
      <c r="E73" s="43"/>
      <c r="F73" s="43"/>
      <c r="G73" s="43"/>
      <c r="H73" s="43"/>
      <c r="I73" s="43"/>
      <c r="J73" s="43"/>
      <c r="K73" s="43"/>
      <c r="L73" s="43"/>
      <c r="M73" s="43"/>
      <c r="N73" s="43"/>
      <c r="O73" s="43"/>
      <c r="P73" s="43"/>
      <c r="Q73" s="43"/>
      <c r="R73" s="43"/>
      <c r="S73" s="43"/>
      <c r="T73" s="43"/>
      <c r="U73" s="43"/>
      <c r="V73" s="43"/>
      <c r="W73" s="43"/>
      <c r="X73" s="43"/>
      <c r="Y73" s="43"/>
      <c r="Z73" s="44"/>
      <c r="AA73" s="25"/>
      <c r="AB73" s="25"/>
      <c r="AC73" s="25"/>
      <c r="AD73" s="25"/>
      <c r="AE73" s="25"/>
      <c r="AF73" s="25"/>
      <c r="AG73" s="25"/>
      <c r="AH73" s="25"/>
      <c r="AI73" s="29"/>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18"/>
      <c r="BX73" s="8"/>
      <c r="BY73" s="3"/>
      <c r="BZ73" s="3"/>
      <c r="CA73" s="3"/>
      <c r="CB73" s="3"/>
    </row>
    <row r="74" spans="2:80" ht="12" customHeight="1" x14ac:dyDescent="0.4">
      <c r="B74" s="45"/>
      <c r="C74" s="46"/>
      <c r="D74" s="46"/>
      <c r="E74" s="46"/>
      <c r="F74" s="46"/>
      <c r="G74" s="46"/>
      <c r="H74" s="46"/>
      <c r="I74" s="46"/>
      <c r="J74" s="46"/>
      <c r="K74" s="46"/>
      <c r="L74" s="46"/>
      <c r="M74" s="46"/>
      <c r="N74" s="46"/>
      <c r="O74" s="46"/>
      <c r="P74" s="46"/>
      <c r="Q74" s="46"/>
      <c r="R74" s="46"/>
      <c r="S74" s="46"/>
      <c r="T74" s="46"/>
      <c r="U74" s="46"/>
      <c r="V74" s="46"/>
      <c r="W74" s="46"/>
      <c r="X74" s="46"/>
      <c r="Y74" s="46"/>
      <c r="Z74" s="47"/>
      <c r="AA74" s="28" t="s">
        <v>27</v>
      </c>
      <c r="AB74" s="25"/>
      <c r="AC74" s="25"/>
      <c r="AD74" s="25"/>
      <c r="AE74" s="25"/>
      <c r="AF74" s="25"/>
      <c r="AG74" s="25"/>
      <c r="AH74" s="25"/>
      <c r="AI74" s="29"/>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17"/>
      <c r="BX74" s="8"/>
      <c r="BY74" s="3" t="str">
        <f>IF(LEFT(AA76,1)="T","TRUE","FALSE")</f>
        <v>FALSE</v>
      </c>
      <c r="BZ74" s="3" t="b">
        <f>ISNUMBER(ABS(RIGHT(AA76,13)))</f>
        <v>0</v>
      </c>
      <c r="CA74" s="3" t="str">
        <f t="shared" ref="CA74" si="15">TEXT(BZ74,"@")</f>
        <v>FALSE</v>
      </c>
      <c r="CB74" s="3" t="str">
        <f>IF(ISNUMBER(BP76),"TRUE","FALSE")</f>
        <v>FALSE</v>
      </c>
    </row>
    <row r="75" spans="2:80" ht="12" customHeight="1" x14ac:dyDescent="0.4">
      <c r="B75" s="122" t="s">
        <v>11</v>
      </c>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4"/>
      <c r="AA75" s="128" t="s">
        <v>26</v>
      </c>
      <c r="AB75" s="98"/>
      <c r="AC75" s="98"/>
      <c r="AD75" s="98"/>
      <c r="AE75" s="98"/>
      <c r="AF75" s="98"/>
      <c r="AG75" s="98"/>
      <c r="AH75" s="98"/>
      <c r="AI75" s="96" t="s">
        <v>12</v>
      </c>
      <c r="AJ75" s="128" t="s">
        <v>10</v>
      </c>
      <c r="AK75" s="98"/>
      <c r="AL75" s="98"/>
      <c r="AM75" s="98"/>
      <c r="AN75" s="98"/>
      <c r="AO75" s="98"/>
      <c r="AP75" s="98"/>
      <c r="AQ75" s="98"/>
      <c r="AR75" s="96" t="s">
        <v>12</v>
      </c>
      <c r="AS75" s="98" t="s">
        <v>34</v>
      </c>
      <c r="AT75" s="98"/>
      <c r="AU75" s="98"/>
      <c r="AV75" s="98"/>
      <c r="AW75" s="98"/>
      <c r="AX75" s="98"/>
      <c r="AY75" s="98"/>
      <c r="AZ75" s="98"/>
      <c r="BA75" s="96" t="s">
        <v>13</v>
      </c>
      <c r="BB75" s="98" t="s">
        <v>16</v>
      </c>
      <c r="BC75" s="98"/>
      <c r="BD75" s="98"/>
      <c r="BE75" s="98"/>
      <c r="BF75" s="98"/>
      <c r="BG75" s="98"/>
      <c r="BH75" s="98"/>
      <c r="BI75" s="98"/>
      <c r="BJ75" s="98" t="s">
        <v>14</v>
      </c>
      <c r="BK75" s="98"/>
      <c r="BL75" s="98"/>
      <c r="BM75" s="98"/>
      <c r="BN75" s="98"/>
      <c r="BO75" s="98"/>
      <c r="BP75" s="98"/>
      <c r="BQ75" s="98"/>
      <c r="BR75" s="98"/>
      <c r="BS75" s="98"/>
      <c r="BT75" s="98"/>
      <c r="BU75" s="98"/>
      <c r="BV75" s="98"/>
      <c r="BW75" s="100"/>
      <c r="BX75" s="8"/>
      <c r="BY75" s="3"/>
      <c r="BZ75" s="3"/>
      <c r="CA75" s="3"/>
      <c r="CB75" s="3"/>
    </row>
    <row r="76" spans="2:80" ht="12" customHeight="1" thickBot="1" x14ac:dyDescent="0.45">
      <c r="B76" s="125"/>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7"/>
      <c r="AA76" s="99"/>
      <c r="AB76" s="99"/>
      <c r="AC76" s="99"/>
      <c r="AD76" s="99"/>
      <c r="AE76" s="99"/>
      <c r="AF76" s="99"/>
      <c r="AG76" s="99"/>
      <c r="AH76" s="99"/>
      <c r="AI76" s="97"/>
      <c r="AJ76" s="99"/>
      <c r="AK76" s="99"/>
      <c r="AL76" s="99"/>
      <c r="AM76" s="99"/>
      <c r="AN76" s="99"/>
      <c r="AO76" s="99"/>
      <c r="AP76" s="99"/>
      <c r="AQ76" s="99"/>
      <c r="AR76" s="97"/>
      <c r="AS76" s="99"/>
      <c r="AT76" s="99"/>
      <c r="AU76" s="99"/>
      <c r="AV76" s="99"/>
      <c r="AW76" s="99"/>
      <c r="AX76" s="99"/>
      <c r="AY76" s="99"/>
      <c r="AZ76" s="99"/>
      <c r="BA76" s="97"/>
      <c r="BB76" s="99"/>
      <c r="BC76" s="99"/>
      <c r="BD76" s="99"/>
      <c r="BE76" s="99"/>
      <c r="BF76" s="99"/>
      <c r="BG76" s="99"/>
      <c r="BH76" s="99"/>
      <c r="BI76" s="99"/>
      <c r="BJ76" s="99"/>
      <c r="BK76" s="99"/>
      <c r="BL76" s="99"/>
      <c r="BM76" s="99"/>
      <c r="BN76" s="99"/>
      <c r="BO76" s="99"/>
      <c r="BP76" s="99"/>
      <c r="BQ76" s="99"/>
      <c r="BR76" s="99"/>
      <c r="BS76" s="99"/>
      <c r="BT76" s="99"/>
      <c r="BU76" s="99"/>
      <c r="BV76" s="99"/>
      <c r="BW76" s="101"/>
      <c r="BX76" s="8"/>
      <c r="BY76" s="3" t="str">
        <f>IF(LEFT(AA78,1)="T","TRUE","FALSE")</f>
        <v>FALSE</v>
      </c>
      <c r="BZ76" s="3" t="b">
        <f>ISNUMBER(ABS(RIGHT(AA78,13)))</f>
        <v>0</v>
      </c>
      <c r="CA76" s="3" t="str">
        <f t="shared" ref="CA76" si="16">TEXT(BZ76,"@")</f>
        <v>FALSE</v>
      </c>
      <c r="CB76" s="3" t="str">
        <f>IF(ISNUMBER(BP78),"TRUE","FALSE")</f>
        <v>FALSE</v>
      </c>
    </row>
    <row r="77" spans="2:80" ht="12" customHeight="1" thickTop="1" x14ac:dyDescent="0.4">
      <c r="B77" s="202"/>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4"/>
      <c r="AA77" s="205"/>
      <c r="AB77" s="206"/>
      <c r="AC77" s="206"/>
      <c r="AD77" s="206"/>
      <c r="AE77" s="206"/>
      <c r="AF77" s="206"/>
      <c r="AG77" s="206"/>
      <c r="AH77" s="207"/>
      <c r="AI77" s="108" t="s">
        <v>12</v>
      </c>
      <c r="AJ77" s="208"/>
      <c r="AK77" s="209"/>
      <c r="AL77" s="209"/>
      <c r="AM77" s="209"/>
      <c r="AN77" s="209"/>
      <c r="AO77" s="209"/>
      <c r="AP77" s="209"/>
      <c r="AQ77" s="210"/>
      <c r="AR77" s="108" t="s">
        <v>12</v>
      </c>
      <c r="AS77" s="211"/>
      <c r="AT77" s="212"/>
      <c r="AU77" s="212"/>
      <c r="AV77" s="212"/>
      <c r="AW77" s="212"/>
      <c r="AX77" s="212"/>
      <c r="AY77" s="212"/>
      <c r="AZ77" s="213"/>
      <c r="BA77" s="108" t="s">
        <v>13</v>
      </c>
      <c r="BB77" s="86">
        <f>AA77*AJ77*AS77</f>
        <v>0</v>
      </c>
      <c r="BC77" s="87"/>
      <c r="BD77" s="87"/>
      <c r="BE77" s="87"/>
      <c r="BF77" s="87"/>
      <c r="BG77" s="87"/>
      <c r="BH77" s="87"/>
      <c r="BI77" s="88"/>
      <c r="BJ77" s="214"/>
      <c r="BK77" s="214"/>
      <c r="BL77" s="214"/>
      <c r="BM77" s="214"/>
      <c r="BN77" s="214"/>
      <c r="BO77" s="214"/>
      <c r="BP77" s="214"/>
      <c r="BQ77" s="214"/>
      <c r="BR77" s="214"/>
      <c r="BS77" s="214"/>
      <c r="BT77" s="214"/>
      <c r="BU77" s="214"/>
      <c r="BV77" s="214"/>
      <c r="BW77" s="215"/>
      <c r="BX77" s="8"/>
      <c r="BY77" s="3"/>
      <c r="BZ77" s="3"/>
      <c r="CA77" s="3"/>
      <c r="CB77" s="3"/>
    </row>
    <row r="78" spans="2:80" ht="12" customHeight="1" x14ac:dyDescent="0.4">
      <c r="B78" s="190"/>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2"/>
      <c r="AA78" s="193"/>
      <c r="AB78" s="194"/>
      <c r="AC78" s="194"/>
      <c r="AD78" s="194"/>
      <c r="AE78" s="194"/>
      <c r="AF78" s="194"/>
      <c r="AG78" s="194"/>
      <c r="AH78" s="195"/>
      <c r="AI78" s="109"/>
      <c r="AJ78" s="196"/>
      <c r="AK78" s="197"/>
      <c r="AL78" s="197"/>
      <c r="AM78" s="197"/>
      <c r="AN78" s="197"/>
      <c r="AO78" s="197"/>
      <c r="AP78" s="197"/>
      <c r="AQ78" s="198"/>
      <c r="AR78" s="109"/>
      <c r="AS78" s="199"/>
      <c r="AT78" s="200"/>
      <c r="AU78" s="200"/>
      <c r="AV78" s="200"/>
      <c r="AW78" s="200"/>
      <c r="AX78" s="200"/>
      <c r="AY78" s="200"/>
      <c r="AZ78" s="201"/>
      <c r="BA78" s="109"/>
      <c r="BB78" s="89"/>
      <c r="BC78" s="90"/>
      <c r="BD78" s="90"/>
      <c r="BE78" s="90"/>
      <c r="BF78" s="90"/>
      <c r="BG78" s="90"/>
      <c r="BH78" s="90"/>
      <c r="BI78" s="91"/>
      <c r="BJ78" s="216"/>
      <c r="BK78" s="216"/>
      <c r="BL78" s="216"/>
      <c r="BM78" s="216"/>
      <c r="BN78" s="216"/>
      <c r="BO78" s="216"/>
      <c r="BP78" s="216"/>
      <c r="BQ78" s="216"/>
      <c r="BR78" s="216"/>
      <c r="BS78" s="216"/>
      <c r="BT78" s="216"/>
      <c r="BU78" s="216"/>
      <c r="BV78" s="216"/>
      <c r="BW78" s="217"/>
      <c r="BX78" s="8"/>
      <c r="BY78" s="3"/>
      <c r="BZ78" s="3"/>
      <c r="CA78" s="3"/>
      <c r="CB78" s="3"/>
    </row>
    <row r="79" spans="2:80" ht="12" customHeight="1" x14ac:dyDescent="0.4">
      <c r="B79" s="190"/>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2"/>
      <c r="AA79" s="193"/>
      <c r="AB79" s="194"/>
      <c r="AC79" s="194"/>
      <c r="AD79" s="194"/>
      <c r="AE79" s="194"/>
      <c r="AF79" s="194"/>
      <c r="AG79" s="194"/>
      <c r="AH79" s="195"/>
      <c r="AI79" s="109" t="s">
        <v>12</v>
      </c>
      <c r="AJ79" s="196"/>
      <c r="AK79" s="197"/>
      <c r="AL79" s="197"/>
      <c r="AM79" s="197"/>
      <c r="AN79" s="197"/>
      <c r="AO79" s="197"/>
      <c r="AP79" s="197"/>
      <c r="AQ79" s="198"/>
      <c r="AR79" s="109" t="s">
        <v>12</v>
      </c>
      <c r="AS79" s="199"/>
      <c r="AT79" s="200"/>
      <c r="AU79" s="200"/>
      <c r="AV79" s="200"/>
      <c r="AW79" s="200"/>
      <c r="AX79" s="200"/>
      <c r="AY79" s="200"/>
      <c r="AZ79" s="201"/>
      <c r="BA79" s="109" t="s">
        <v>13</v>
      </c>
      <c r="BB79" s="129">
        <f>AA79*AJ79*AS79</f>
        <v>0</v>
      </c>
      <c r="BC79" s="130"/>
      <c r="BD79" s="130"/>
      <c r="BE79" s="130"/>
      <c r="BF79" s="130"/>
      <c r="BG79" s="130"/>
      <c r="BH79" s="130"/>
      <c r="BI79" s="131"/>
      <c r="BJ79" s="216"/>
      <c r="BK79" s="216"/>
      <c r="BL79" s="216"/>
      <c r="BM79" s="216"/>
      <c r="BN79" s="216"/>
      <c r="BO79" s="216"/>
      <c r="BP79" s="216"/>
      <c r="BQ79" s="216"/>
      <c r="BR79" s="216"/>
      <c r="BS79" s="216"/>
      <c r="BT79" s="216"/>
      <c r="BU79" s="216"/>
      <c r="BV79" s="216"/>
      <c r="BW79" s="217"/>
      <c r="BX79" s="8"/>
      <c r="BY79" s="3" t="str">
        <f>IF(LEFT(AA87,1)="T","TRUE","FALSE")</f>
        <v>FALSE</v>
      </c>
      <c r="BZ79" s="3" t="b">
        <f>ISNUMBER(ABS(RIGHT(AA87,13)))</f>
        <v>0</v>
      </c>
      <c r="CA79" s="3" t="str">
        <f t="shared" ref="CA79" si="17">TEXT(BZ79,"@")</f>
        <v>FALSE</v>
      </c>
      <c r="CB79" s="3" t="str">
        <f>IF(ISNUMBER(BP87),"TRUE","FALSE")</f>
        <v>FALSE</v>
      </c>
    </row>
    <row r="80" spans="2:80" ht="12" customHeight="1" x14ac:dyDescent="0.4">
      <c r="B80" s="190"/>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2"/>
      <c r="AA80" s="193"/>
      <c r="AB80" s="194"/>
      <c r="AC80" s="194"/>
      <c r="AD80" s="194"/>
      <c r="AE80" s="194"/>
      <c r="AF80" s="194"/>
      <c r="AG80" s="194"/>
      <c r="AH80" s="195"/>
      <c r="AI80" s="109"/>
      <c r="AJ80" s="196"/>
      <c r="AK80" s="197"/>
      <c r="AL80" s="197"/>
      <c r="AM80" s="197"/>
      <c r="AN80" s="197"/>
      <c r="AO80" s="197"/>
      <c r="AP80" s="197"/>
      <c r="AQ80" s="198"/>
      <c r="AR80" s="109"/>
      <c r="AS80" s="199"/>
      <c r="AT80" s="200"/>
      <c r="AU80" s="200"/>
      <c r="AV80" s="200"/>
      <c r="AW80" s="200"/>
      <c r="AX80" s="200"/>
      <c r="AY80" s="200"/>
      <c r="AZ80" s="201"/>
      <c r="BA80" s="109"/>
      <c r="BB80" s="132"/>
      <c r="BC80" s="133"/>
      <c r="BD80" s="133"/>
      <c r="BE80" s="133"/>
      <c r="BF80" s="133"/>
      <c r="BG80" s="133"/>
      <c r="BH80" s="133"/>
      <c r="BI80" s="134"/>
      <c r="BJ80" s="216"/>
      <c r="BK80" s="216"/>
      <c r="BL80" s="216"/>
      <c r="BM80" s="216"/>
      <c r="BN80" s="216"/>
      <c r="BO80" s="216"/>
      <c r="BP80" s="216"/>
      <c r="BQ80" s="216"/>
      <c r="BR80" s="216"/>
      <c r="BS80" s="216"/>
      <c r="BT80" s="216"/>
      <c r="BU80" s="216"/>
      <c r="BV80" s="216"/>
      <c r="BW80" s="217"/>
      <c r="BX80" s="8"/>
      <c r="BY80" s="3"/>
      <c r="BZ80" s="3"/>
      <c r="CA80" s="3"/>
      <c r="CB80" s="3"/>
    </row>
    <row r="81" spans="2:80" ht="12" customHeight="1" x14ac:dyDescent="0.4">
      <c r="B81" s="190"/>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2"/>
      <c r="AA81" s="193"/>
      <c r="AB81" s="194"/>
      <c r="AC81" s="194"/>
      <c r="AD81" s="194"/>
      <c r="AE81" s="194"/>
      <c r="AF81" s="194"/>
      <c r="AG81" s="194"/>
      <c r="AH81" s="195"/>
      <c r="AI81" s="109" t="s">
        <v>12</v>
      </c>
      <c r="AJ81" s="196"/>
      <c r="AK81" s="197"/>
      <c r="AL81" s="197"/>
      <c r="AM81" s="197"/>
      <c r="AN81" s="197"/>
      <c r="AO81" s="197"/>
      <c r="AP81" s="197"/>
      <c r="AQ81" s="198"/>
      <c r="AR81" s="109" t="s">
        <v>12</v>
      </c>
      <c r="AS81" s="199"/>
      <c r="AT81" s="200"/>
      <c r="AU81" s="200"/>
      <c r="AV81" s="200"/>
      <c r="AW81" s="200"/>
      <c r="AX81" s="200"/>
      <c r="AY81" s="200"/>
      <c r="AZ81" s="201"/>
      <c r="BA81" s="109" t="s">
        <v>13</v>
      </c>
      <c r="BB81" s="129">
        <f>AA81*AJ81*AS81</f>
        <v>0</v>
      </c>
      <c r="BC81" s="130"/>
      <c r="BD81" s="130"/>
      <c r="BE81" s="130"/>
      <c r="BF81" s="130"/>
      <c r="BG81" s="130"/>
      <c r="BH81" s="130"/>
      <c r="BI81" s="131"/>
      <c r="BJ81" s="216"/>
      <c r="BK81" s="216"/>
      <c r="BL81" s="216"/>
      <c r="BM81" s="216"/>
      <c r="BN81" s="216"/>
      <c r="BO81" s="216"/>
      <c r="BP81" s="216"/>
      <c r="BQ81" s="216"/>
      <c r="BR81" s="216"/>
      <c r="BS81" s="216"/>
      <c r="BT81" s="216"/>
      <c r="BU81" s="216"/>
      <c r="BV81" s="216"/>
      <c r="BW81" s="217"/>
      <c r="BX81" s="8"/>
      <c r="BY81" s="3"/>
      <c r="BZ81" s="3"/>
      <c r="CA81" s="3"/>
      <c r="CB81" s="3"/>
    </row>
    <row r="82" spans="2:80" ht="12" customHeight="1" x14ac:dyDescent="0.4">
      <c r="B82" s="190"/>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2"/>
      <c r="AA82" s="193"/>
      <c r="AB82" s="194"/>
      <c r="AC82" s="194"/>
      <c r="AD82" s="194"/>
      <c r="AE82" s="194"/>
      <c r="AF82" s="194"/>
      <c r="AG82" s="194"/>
      <c r="AH82" s="195"/>
      <c r="AI82" s="109"/>
      <c r="AJ82" s="196"/>
      <c r="AK82" s="197"/>
      <c r="AL82" s="197"/>
      <c r="AM82" s="197"/>
      <c r="AN82" s="197"/>
      <c r="AO82" s="197"/>
      <c r="AP82" s="197"/>
      <c r="AQ82" s="198"/>
      <c r="AR82" s="109"/>
      <c r="AS82" s="199"/>
      <c r="AT82" s="200"/>
      <c r="AU82" s="200"/>
      <c r="AV82" s="200"/>
      <c r="AW82" s="200"/>
      <c r="AX82" s="200"/>
      <c r="AY82" s="200"/>
      <c r="AZ82" s="201"/>
      <c r="BA82" s="109"/>
      <c r="BB82" s="132"/>
      <c r="BC82" s="133"/>
      <c r="BD82" s="133"/>
      <c r="BE82" s="133"/>
      <c r="BF82" s="133"/>
      <c r="BG82" s="133"/>
      <c r="BH82" s="133"/>
      <c r="BI82" s="134"/>
      <c r="BJ82" s="216"/>
      <c r="BK82" s="216"/>
      <c r="BL82" s="216"/>
      <c r="BM82" s="216"/>
      <c r="BN82" s="216"/>
      <c r="BO82" s="216"/>
      <c r="BP82" s="216"/>
      <c r="BQ82" s="216"/>
      <c r="BR82" s="216"/>
      <c r="BS82" s="216"/>
      <c r="BT82" s="216"/>
      <c r="BU82" s="216"/>
      <c r="BV82" s="216"/>
      <c r="BW82" s="217"/>
      <c r="BX82" s="8"/>
      <c r="BY82" s="3"/>
      <c r="BZ82" s="3"/>
      <c r="CA82" s="3"/>
      <c r="CB82" s="3"/>
    </row>
    <row r="83" spans="2:80" ht="12" customHeight="1" x14ac:dyDescent="0.4">
      <c r="B83" s="190"/>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2"/>
      <c r="AA83" s="193"/>
      <c r="AB83" s="194"/>
      <c r="AC83" s="194"/>
      <c r="AD83" s="194"/>
      <c r="AE83" s="194"/>
      <c r="AF83" s="194"/>
      <c r="AG83" s="194"/>
      <c r="AH83" s="195"/>
      <c r="AI83" s="109" t="s">
        <v>12</v>
      </c>
      <c r="AJ83" s="232"/>
      <c r="AK83" s="233"/>
      <c r="AL83" s="233"/>
      <c r="AM83" s="233"/>
      <c r="AN83" s="233"/>
      <c r="AO83" s="233"/>
      <c r="AP83" s="233"/>
      <c r="AQ83" s="234"/>
      <c r="AR83" s="109" t="s">
        <v>12</v>
      </c>
      <c r="AS83" s="199"/>
      <c r="AT83" s="200"/>
      <c r="AU83" s="200"/>
      <c r="AV83" s="200"/>
      <c r="AW83" s="200"/>
      <c r="AX83" s="200"/>
      <c r="AY83" s="200"/>
      <c r="AZ83" s="201"/>
      <c r="BA83" s="109" t="s">
        <v>13</v>
      </c>
      <c r="BB83" s="129">
        <f>AA83*AJ83*AS83</f>
        <v>0</v>
      </c>
      <c r="BC83" s="130"/>
      <c r="BD83" s="130"/>
      <c r="BE83" s="130"/>
      <c r="BF83" s="130"/>
      <c r="BG83" s="130"/>
      <c r="BH83" s="130"/>
      <c r="BI83" s="131"/>
      <c r="BJ83" s="216"/>
      <c r="BK83" s="216"/>
      <c r="BL83" s="216"/>
      <c r="BM83" s="216"/>
      <c r="BN83" s="216"/>
      <c r="BO83" s="216"/>
      <c r="BP83" s="216"/>
      <c r="BQ83" s="216"/>
      <c r="BR83" s="216"/>
      <c r="BS83" s="216"/>
      <c r="BT83" s="216"/>
      <c r="BU83" s="216"/>
      <c r="BV83" s="216"/>
      <c r="BW83" s="217"/>
      <c r="BX83" s="8"/>
      <c r="BY83" s="3"/>
      <c r="BZ83" s="3"/>
      <c r="CA83" s="3"/>
      <c r="CB83" s="3"/>
    </row>
    <row r="84" spans="2:80" ht="12" customHeight="1" x14ac:dyDescent="0.4">
      <c r="B84" s="190"/>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2"/>
      <c r="AA84" s="193"/>
      <c r="AB84" s="194"/>
      <c r="AC84" s="194"/>
      <c r="AD84" s="194"/>
      <c r="AE84" s="194"/>
      <c r="AF84" s="194"/>
      <c r="AG84" s="194"/>
      <c r="AH84" s="195"/>
      <c r="AI84" s="109"/>
      <c r="AJ84" s="232"/>
      <c r="AK84" s="233"/>
      <c r="AL84" s="233"/>
      <c r="AM84" s="233"/>
      <c r="AN84" s="233"/>
      <c r="AO84" s="233"/>
      <c r="AP84" s="233"/>
      <c r="AQ84" s="234"/>
      <c r="AR84" s="109"/>
      <c r="AS84" s="199"/>
      <c r="AT84" s="200"/>
      <c r="AU84" s="200"/>
      <c r="AV84" s="200"/>
      <c r="AW84" s="200"/>
      <c r="AX84" s="200"/>
      <c r="AY84" s="200"/>
      <c r="AZ84" s="201"/>
      <c r="BA84" s="109"/>
      <c r="BB84" s="132"/>
      <c r="BC84" s="133"/>
      <c r="BD84" s="133"/>
      <c r="BE84" s="133"/>
      <c r="BF84" s="133"/>
      <c r="BG84" s="133"/>
      <c r="BH84" s="133"/>
      <c r="BI84" s="134"/>
      <c r="BJ84" s="216"/>
      <c r="BK84" s="216"/>
      <c r="BL84" s="216"/>
      <c r="BM84" s="216"/>
      <c r="BN84" s="216"/>
      <c r="BO84" s="216"/>
      <c r="BP84" s="216"/>
      <c r="BQ84" s="216"/>
      <c r="BR84" s="216"/>
      <c r="BS84" s="216"/>
      <c r="BT84" s="216"/>
      <c r="BU84" s="216"/>
      <c r="BV84" s="216"/>
      <c r="BW84" s="217"/>
      <c r="BX84" s="8"/>
      <c r="BY84" s="3"/>
      <c r="BZ84" s="3"/>
      <c r="CA84" s="3"/>
      <c r="CB84" s="3"/>
    </row>
    <row r="85" spans="2:80" ht="12" customHeight="1" x14ac:dyDescent="0.4">
      <c r="B85" s="190"/>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2"/>
      <c r="AA85" s="193"/>
      <c r="AB85" s="194"/>
      <c r="AC85" s="194"/>
      <c r="AD85" s="194"/>
      <c r="AE85" s="194"/>
      <c r="AF85" s="194"/>
      <c r="AG85" s="194"/>
      <c r="AH85" s="195"/>
      <c r="AI85" s="109" t="s">
        <v>12</v>
      </c>
      <c r="AJ85" s="232"/>
      <c r="AK85" s="233"/>
      <c r="AL85" s="233"/>
      <c r="AM85" s="233"/>
      <c r="AN85" s="233"/>
      <c r="AO85" s="233"/>
      <c r="AP85" s="233"/>
      <c r="AQ85" s="234"/>
      <c r="AR85" s="109" t="s">
        <v>12</v>
      </c>
      <c r="AS85" s="199"/>
      <c r="AT85" s="200"/>
      <c r="AU85" s="200"/>
      <c r="AV85" s="200"/>
      <c r="AW85" s="200"/>
      <c r="AX85" s="200"/>
      <c r="AY85" s="200"/>
      <c r="AZ85" s="201"/>
      <c r="BA85" s="109" t="s">
        <v>13</v>
      </c>
      <c r="BB85" s="129">
        <f>AA85*AJ85*AS85</f>
        <v>0</v>
      </c>
      <c r="BC85" s="130"/>
      <c r="BD85" s="130"/>
      <c r="BE85" s="130"/>
      <c r="BF85" s="130"/>
      <c r="BG85" s="130"/>
      <c r="BH85" s="130"/>
      <c r="BI85" s="131"/>
      <c r="BJ85" s="216"/>
      <c r="BK85" s="216"/>
      <c r="BL85" s="216"/>
      <c r="BM85" s="216"/>
      <c r="BN85" s="216"/>
      <c r="BO85" s="216"/>
      <c r="BP85" s="216"/>
      <c r="BQ85" s="216"/>
      <c r="BR85" s="216"/>
      <c r="BS85" s="216"/>
      <c r="BT85" s="216"/>
      <c r="BU85" s="216"/>
      <c r="BV85" s="216"/>
      <c r="BW85" s="217"/>
      <c r="BX85" s="8"/>
      <c r="BY85" s="3"/>
      <c r="BZ85" s="3"/>
      <c r="CA85" s="3"/>
      <c r="CB85" s="3"/>
    </row>
    <row r="86" spans="2:80" ht="12" customHeight="1" x14ac:dyDescent="0.4">
      <c r="B86" s="190"/>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2"/>
      <c r="AA86" s="193"/>
      <c r="AB86" s="194"/>
      <c r="AC86" s="194"/>
      <c r="AD86" s="194"/>
      <c r="AE86" s="194"/>
      <c r="AF86" s="194"/>
      <c r="AG86" s="194"/>
      <c r="AH86" s="195"/>
      <c r="AI86" s="109"/>
      <c r="AJ86" s="232"/>
      <c r="AK86" s="233"/>
      <c r="AL86" s="233"/>
      <c r="AM86" s="233"/>
      <c r="AN86" s="233"/>
      <c r="AO86" s="233"/>
      <c r="AP86" s="233"/>
      <c r="AQ86" s="234"/>
      <c r="AR86" s="109"/>
      <c r="AS86" s="199"/>
      <c r="AT86" s="200"/>
      <c r="AU86" s="200"/>
      <c r="AV86" s="200"/>
      <c r="AW86" s="200"/>
      <c r="AX86" s="200"/>
      <c r="AY86" s="200"/>
      <c r="AZ86" s="201"/>
      <c r="BA86" s="109"/>
      <c r="BB86" s="132"/>
      <c r="BC86" s="133"/>
      <c r="BD86" s="133"/>
      <c r="BE86" s="133"/>
      <c r="BF86" s="133"/>
      <c r="BG86" s="133"/>
      <c r="BH86" s="133"/>
      <c r="BI86" s="134"/>
      <c r="BJ86" s="216"/>
      <c r="BK86" s="216"/>
      <c r="BL86" s="216"/>
      <c r="BM86" s="216"/>
      <c r="BN86" s="216"/>
      <c r="BO86" s="216"/>
      <c r="BP86" s="216"/>
      <c r="BQ86" s="216"/>
      <c r="BR86" s="216"/>
      <c r="BS86" s="216"/>
      <c r="BT86" s="216"/>
      <c r="BU86" s="216"/>
      <c r="BV86" s="216"/>
      <c r="BW86" s="217"/>
      <c r="BX86" s="8"/>
      <c r="BY86" s="3"/>
      <c r="BZ86" s="3"/>
      <c r="CA86" s="3"/>
      <c r="CB86" s="3"/>
    </row>
    <row r="87" spans="2:80" ht="12" customHeight="1" x14ac:dyDescent="0.4">
      <c r="B87" s="190"/>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2"/>
      <c r="AA87" s="193"/>
      <c r="AB87" s="194"/>
      <c r="AC87" s="194"/>
      <c r="AD87" s="194"/>
      <c r="AE87" s="194"/>
      <c r="AF87" s="194"/>
      <c r="AG87" s="194"/>
      <c r="AH87" s="195"/>
      <c r="AI87" s="109" t="s">
        <v>12</v>
      </c>
      <c r="AJ87" s="232"/>
      <c r="AK87" s="233"/>
      <c r="AL87" s="233"/>
      <c r="AM87" s="233"/>
      <c r="AN87" s="233"/>
      <c r="AO87" s="233"/>
      <c r="AP87" s="233"/>
      <c r="AQ87" s="234"/>
      <c r="AR87" s="109" t="s">
        <v>12</v>
      </c>
      <c r="AS87" s="199"/>
      <c r="AT87" s="200"/>
      <c r="AU87" s="200"/>
      <c r="AV87" s="200"/>
      <c r="AW87" s="200"/>
      <c r="AX87" s="200"/>
      <c r="AY87" s="200"/>
      <c r="AZ87" s="201"/>
      <c r="BA87" s="109" t="s">
        <v>13</v>
      </c>
      <c r="BB87" s="129">
        <f>AA87*AJ87*AS87</f>
        <v>0</v>
      </c>
      <c r="BC87" s="130"/>
      <c r="BD87" s="130"/>
      <c r="BE87" s="130"/>
      <c r="BF87" s="130"/>
      <c r="BG87" s="130"/>
      <c r="BH87" s="130"/>
      <c r="BI87" s="131"/>
      <c r="BJ87" s="216"/>
      <c r="BK87" s="216"/>
      <c r="BL87" s="216"/>
      <c r="BM87" s="216"/>
      <c r="BN87" s="216"/>
      <c r="BO87" s="216"/>
      <c r="BP87" s="216"/>
      <c r="BQ87" s="216"/>
      <c r="BR87" s="216"/>
      <c r="BS87" s="216"/>
      <c r="BT87" s="216"/>
      <c r="BU87" s="216"/>
      <c r="BV87" s="216"/>
      <c r="BW87" s="217"/>
      <c r="BX87" s="8"/>
      <c r="BY87" s="3" t="str">
        <f>IF(LEFT(AA89,1)="T","TRUE","FALSE")</f>
        <v>FALSE</v>
      </c>
      <c r="BZ87" s="3" t="b">
        <f>ISNUMBER(ABS(RIGHT(AA89,13)))</f>
        <v>0</v>
      </c>
      <c r="CA87" s="3" t="str">
        <f t="shared" ref="CA87" si="18">TEXT(BZ87,"@")</f>
        <v>FALSE</v>
      </c>
      <c r="CB87" s="3" t="str">
        <f>IF(ISNUMBER(BP89),"TRUE","FALSE")</f>
        <v>FALSE</v>
      </c>
    </row>
    <row r="88" spans="2:80" ht="12" customHeight="1" x14ac:dyDescent="0.4">
      <c r="B88" s="190"/>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2"/>
      <c r="AA88" s="193"/>
      <c r="AB88" s="194"/>
      <c r="AC88" s="194"/>
      <c r="AD88" s="194"/>
      <c r="AE88" s="194"/>
      <c r="AF88" s="194"/>
      <c r="AG88" s="194"/>
      <c r="AH88" s="195"/>
      <c r="AI88" s="109"/>
      <c r="AJ88" s="232"/>
      <c r="AK88" s="233"/>
      <c r="AL88" s="233"/>
      <c r="AM88" s="233"/>
      <c r="AN88" s="233"/>
      <c r="AO88" s="233"/>
      <c r="AP88" s="233"/>
      <c r="AQ88" s="234"/>
      <c r="AR88" s="109"/>
      <c r="AS88" s="199"/>
      <c r="AT88" s="200"/>
      <c r="AU88" s="200"/>
      <c r="AV88" s="200"/>
      <c r="AW88" s="200"/>
      <c r="AX88" s="200"/>
      <c r="AY88" s="200"/>
      <c r="AZ88" s="201"/>
      <c r="BA88" s="109"/>
      <c r="BB88" s="132"/>
      <c r="BC88" s="133"/>
      <c r="BD88" s="133"/>
      <c r="BE88" s="133"/>
      <c r="BF88" s="133"/>
      <c r="BG88" s="133"/>
      <c r="BH88" s="133"/>
      <c r="BI88" s="134"/>
      <c r="BJ88" s="216"/>
      <c r="BK88" s="216"/>
      <c r="BL88" s="216"/>
      <c r="BM88" s="216"/>
      <c r="BN88" s="216"/>
      <c r="BO88" s="216"/>
      <c r="BP88" s="216"/>
      <c r="BQ88" s="216"/>
      <c r="BR88" s="216"/>
      <c r="BS88" s="216"/>
      <c r="BT88" s="216"/>
      <c r="BU88" s="216"/>
      <c r="BV88" s="216"/>
      <c r="BW88" s="217"/>
      <c r="BX88" s="8"/>
      <c r="BY88" s="3"/>
      <c r="BZ88" s="3"/>
      <c r="CA88" s="3"/>
      <c r="CB88" s="3"/>
    </row>
    <row r="89" spans="2:80" ht="12" customHeight="1" x14ac:dyDescent="0.4">
      <c r="B89" s="190"/>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2"/>
      <c r="AA89" s="193"/>
      <c r="AB89" s="194"/>
      <c r="AC89" s="194"/>
      <c r="AD89" s="194"/>
      <c r="AE89" s="194"/>
      <c r="AF89" s="194"/>
      <c r="AG89" s="194"/>
      <c r="AH89" s="195"/>
      <c r="AI89" s="109" t="s">
        <v>12</v>
      </c>
      <c r="AJ89" s="196"/>
      <c r="AK89" s="197"/>
      <c r="AL89" s="197"/>
      <c r="AM89" s="197"/>
      <c r="AN89" s="197"/>
      <c r="AO89" s="197"/>
      <c r="AP89" s="197"/>
      <c r="AQ89" s="198"/>
      <c r="AR89" s="109" t="s">
        <v>12</v>
      </c>
      <c r="AS89" s="199"/>
      <c r="AT89" s="200"/>
      <c r="AU89" s="200"/>
      <c r="AV89" s="200"/>
      <c r="AW89" s="200"/>
      <c r="AX89" s="200"/>
      <c r="AY89" s="200"/>
      <c r="AZ89" s="201"/>
      <c r="BA89" s="109" t="s">
        <v>13</v>
      </c>
      <c r="BB89" s="129">
        <f>AA89*AJ89*AS89</f>
        <v>0</v>
      </c>
      <c r="BC89" s="130"/>
      <c r="BD89" s="130"/>
      <c r="BE89" s="130"/>
      <c r="BF89" s="130"/>
      <c r="BG89" s="130"/>
      <c r="BH89" s="130"/>
      <c r="BI89" s="131"/>
      <c r="BJ89" s="216"/>
      <c r="BK89" s="216"/>
      <c r="BL89" s="216"/>
      <c r="BM89" s="216"/>
      <c r="BN89" s="216"/>
      <c r="BO89" s="216"/>
      <c r="BP89" s="216"/>
      <c r="BQ89" s="216"/>
      <c r="BR89" s="216"/>
      <c r="BS89" s="216"/>
      <c r="BT89" s="216"/>
      <c r="BU89" s="216"/>
      <c r="BV89" s="216"/>
      <c r="BW89" s="217"/>
      <c r="BX89" s="8"/>
      <c r="BY89" s="3" t="str">
        <f>IF(LEFT(AA91,1)="T","TRUE","FALSE")</f>
        <v>FALSE</v>
      </c>
      <c r="BZ89" s="3" t="b">
        <f>ISNUMBER(ABS(RIGHT(AA91,13)))</f>
        <v>0</v>
      </c>
      <c r="CA89" s="3" t="str">
        <f t="shared" ref="CA89" si="19">TEXT(BZ89,"@")</f>
        <v>FALSE</v>
      </c>
      <c r="CB89" s="3" t="str">
        <f>IF(ISNUMBER(BP91),"TRUE","FALSE")</f>
        <v>FALSE</v>
      </c>
    </row>
    <row r="90" spans="2:80" ht="12" customHeight="1" x14ac:dyDescent="0.4">
      <c r="B90" s="190"/>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2"/>
      <c r="AA90" s="193"/>
      <c r="AB90" s="194"/>
      <c r="AC90" s="194"/>
      <c r="AD90" s="194"/>
      <c r="AE90" s="194"/>
      <c r="AF90" s="194"/>
      <c r="AG90" s="194"/>
      <c r="AH90" s="195"/>
      <c r="AI90" s="109"/>
      <c r="AJ90" s="196"/>
      <c r="AK90" s="197"/>
      <c r="AL90" s="197"/>
      <c r="AM90" s="197"/>
      <c r="AN90" s="197"/>
      <c r="AO90" s="197"/>
      <c r="AP90" s="197"/>
      <c r="AQ90" s="198"/>
      <c r="AR90" s="109"/>
      <c r="AS90" s="199"/>
      <c r="AT90" s="200"/>
      <c r="AU90" s="200"/>
      <c r="AV90" s="200"/>
      <c r="AW90" s="200"/>
      <c r="AX90" s="200"/>
      <c r="AY90" s="200"/>
      <c r="AZ90" s="201"/>
      <c r="BA90" s="109"/>
      <c r="BB90" s="132"/>
      <c r="BC90" s="133"/>
      <c r="BD90" s="133"/>
      <c r="BE90" s="133"/>
      <c r="BF90" s="133"/>
      <c r="BG90" s="133"/>
      <c r="BH90" s="133"/>
      <c r="BI90" s="134"/>
      <c r="BJ90" s="216"/>
      <c r="BK90" s="216"/>
      <c r="BL90" s="216"/>
      <c r="BM90" s="216"/>
      <c r="BN90" s="216"/>
      <c r="BO90" s="216"/>
      <c r="BP90" s="216"/>
      <c r="BQ90" s="216"/>
      <c r="BR90" s="216"/>
      <c r="BS90" s="216"/>
      <c r="BT90" s="216"/>
      <c r="BU90" s="216"/>
      <c r="BV90" s="216"/>
      <c r="BW90" s="217"/>
      <c r="BX90" s="8"/>
      <c r="BY90" s="3"/>
      <c r="BZ90" s="3"/>
      <c r="CA90" s="3"/>
      <c r="CB90" s="3"/>
    </row>
    <row r="91" spans="2:80" ht="12" customHeight="1" x14ac:dyDescent="0.4">
      <c r="B91" s="190"/>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2"/>
      <c r="AA91" s="193"/>
      <c r="AB91" s="194"/>
      <c r="AC91" s="194"/>
      <c r="AD91" s="194"/>
      <c r="AE91" s="194"/>
      <c r="AF91" s="194"/>
      <c r="AG91" s="194"/>
      <c r="AH91" s="195"/>
      <c r="AI91" s="109" t="s">
        <v>12</v>
      </c>
      <c r="AJ91" s="196"/>
      <c r="AK91" s="197"/>
      <c r="AL91" s="197"/>
      <c r="AM91" s="197"/>
      <c r="AN91" s="197"/>
      <c r="AO91" s="197"/>
      <c r="AP91" s="197"/>
      <c r="AQ91" s="198"/>
      <c r="AR91" s="109" t="s">
        <v>12</v>
      </c>
      <c r="AS91" s="199"/>
      <c r="AT91" s="200"/>
      <c r="AU91" s="200"/>
      <c r="AV91" s="200"/>
      <c r="AW91" s="200"/>
      <c r="AX91" s="200"/>
      <c r="AY91" s="200"/>
      <c r="AZ91" s="201"/>
      <c r="BA91" s="109" t="s">
        <v>13</v>
      </c>
      <c r="BB91" s="129">
        <f>AA91*AJ91*AS91</f>
        <v>0</v>
      </c>
      <c r="BC91" s="130"/>
      <c r="BD91" s="130"/>
      <c r="BE91" s="130"/>
      <c r="BF91" s="130"/>
      <c r="BG91" s="130"/>
      <c r="BH91" s="130"/>
      <c r="BI91" s="131"/>
      <c r="BJ91" s="216"/>
      <c r="BK91" s="216"/>
      <c r="BL91" s="216"/>
      <c r="BM91" s="216"/>
      <c r="BN91" s="216"/>
      <c r="BO91" s="216"/>
      <c r="BP91" s="216"/>
      <c r="BQ91" s="216"/>
      <c r="BR91" s="216"/>
      <c r="BS91" s="216"/>
      <c r="BT91" s="216"/>
      <c r="BU91" s="216"/>
      <c r="BV91" s="216"/>
      <c r="BW91" s="217"/>
      <c r="BX91" s="8"/>
      <c r="BY91" s="3" t="str">
        <f>IF(LEFT(AA93,1)="T","TRUE","FALSE")</f>
        <v>FALSE</v>
      </c>
      <c r="BZ91" s="3" t="b">
        <f>ISNUMBER(ABS(RIGHT(AA93,13)))</f>
        <v>0</v>
      </c>
      <c r="CA91" s="3" t="str">
        <f t="shared" ref="CA91" si="20">TEXT(BZ91,"@")</f>
        <v>FALSE</v>
      </c>
      <c r="CB91" s="3" t="str">
        <f>IF(ISNUMBER(BP93),"TRUE","FALSE")</f>
        <v>FALSE</v>
      </c>
    </row>
    <row r="92" spans="2:80" ht="12" customHeight="1" x14ac:dyDescent="0.4">
      <c r="B92" s="190"/>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2"/>
      <c r="AA92" s="193"/>
      <c r="AB92" s="194"/>
      <c r="AC92" s="194"/>
      <c r="AD92" s="194"/>
      <c r="AE92" s="194"/>
      <c r="AF92" s="194"/>
      <c r="AG92" s="194"/>
      <c r="AH92" s="195"/>
      <c r="AI92" s="109"/>
      <c r="AJ92" s="196"/>
      <c r="AK92" s="197"/>
      <c r="AL92" s="197"/>
      <c r="AM92" s="197"/>
      <c r="AN92" s="197"/>
      <c r="AO92" s="197"/>
      <c r="AP92" s="197"/>
      <c r="AQ92" s="198"/>
      <c r="AR92" s="109"/>
      <c r="AS92" s="199"/>
      <c r="AT92" s="200"/>
      <c r="AU92" s="200"/>
      <c r="AV92" s="200"/>
      <c r="AW92" s="200"/>
      <c r="AX92" s="200"/>
      <c r="AY92" s="200"/>
      <c r="AZ92" s="201"/>
      <c r="BA92" s="109"/>
      <c r="BB92" s="132"/>
      <c r="BC92" s="133"/>
      <c r="BD92" s="133"/>
      <c r="BE92" s="133"/>
      <c r="BF92" s="133"/>
      <c r="BG92" s="133"/>
      <c r="BH92" s="133"/>
      <c r="BI92" s="134"/>
      <c r="BJ92" s="216"/>
      <c r="BK92" s="216"/>
      <c r="BL92" s="216"/>
      <c r="BM92" s="216"/>
      <c r="BN92" s="216"/>
      <c r="BO92" s="216"/>
      <c r="BP92" s="216"/>
      <c r="BQ92" s="216"/>
      <c r="BR92" s="216"/>
      <c r="BS92" s="216"/>
      <c r="BT92" s="216"/>
      <c r="BU92" s="216"/>
      <c r="BV92" s="216"/>
      <c r="BW92" s="217"/>
      <c r="BX92" s="8"/>
      <c r="BY92" s="3"/>
      <c r="BZ92" s="3"/>
      <c r="CA92" s="3"/>
      <c r="CB92" s="3"/>
    </row>
    <row r="93" spans="2:80" ht="12" customHeight="1" x14ac:dyDescent="0.4">
      <c r="B93" s="190"/>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2"/>
      <c r="AA93" s="193"/>
      <c r="AB93" s="194"/>
      <c r="AC93" s="194"/>
      <c r="AD93" s="194"/>
      <c r="AE93" s="194"/>
      <c r="AF93" s="194"/>
      <c r="AG93" s="194"/>
      <c r="AH93" s="195"/>
      <c r="AI93" s="109" t="s">
        <v>12</v>
      </c>
      <c r="AJ93" s="196"/>
      <c r="AK93" s="197"/>
      <c r="AL93" s="197"/>
      <c r="AM93" s="197"/>
      <c r="AN93" s="197"/>
      <c r="AO93" s="197"/>
      <c r="AP93" s="197"/>
      <c r="AQ93" s="198"/>
      <c r="AR93" s="109" t="s">
        <v>12</v>
      </c>
      <c r="AS93" s="199"/>
      <c r="AT93" s="200"/>
      <c r="AU93" s="200"/>
      <c r="AV93" s="200"/>
      <c r="AW93" s="200"/>
      <c r="AX93" s="200"/>
      <c r="AY93" s="200"/>
      <c r="AZ93" s="201"/>
      <c r="BA93" s="109" t="s">
        <v>13</v>
      </c>
      <c r="BB93" s="129">
        <f>AA93*AJ93*AS93</f>
        <v>0</v>
      </c>
      <c r="BC93" s="130"/>
      <c r="BD93" s="130"/>
      <c r="BE93" s="130"/>
      <c r="BF93" s="130"/>
      <c r="BG93" s="130"/>
      <c r="BH93" s="130"/>
      <c r="BI93" s="131"/>
      <c r="BJ93" s="216"/>
      <c r="BK93" s="216"/>
      <c r="BL93" s="216"/>
      <c r="BM93" s="216"/>
      <c r="BN93" s="216"/>
      <c r="BO93" s="216"/>
      <c r="BP93" s="216"/>
      <c r="BQ93" s="216"/>
      <c r="BR93" s="216"/>
      <c r="BS93" s="216"/>
      <c r="BT93" s="216"/>
      <c r="BU93" s="216"/>
      <c r="BV93" s="216"/>
      <c r="BW93" s="217"/>
      <c r="BX93" s="8"/>
      <c r="BY93" s="3" t="str">
        <f>IF(LEFT(AA95,1)="T","TRUE","FALSE")</f>
        <v>FALSE</v>
      </c>
      <c r="BZ93" s="3" t="b">
        <f>ISNUMBER(ABS(RIGHT(AA95,13)))</f>
        <v>0</v>
      </c>
      <c r="CA93" s="3" t="str">
        <f t="shared" ref="CA93" si="21">TEXT(BZ93,"@")</f>
        <v>FALSE</v>
      </c>
      <c r="CB93" s="3" t="str">
        <f>IF(ISNUMBER(BP95),"TRUE","FALSE")</f>
        <v>FALSE</v>
      </c>
    </row>
    <row r="94" spans="2:80" ht="12" customHeight="1" x14ac:dyDescent="0.4">
      <c r="B94" s="190"/>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2"/>
      <c r="AA94" s="193"/>
      <c r="AB94" s="194"/>
      <c r="AC94" s="194"/>
      <c r="AD94" s="194"/>
      <c r="AE94" s="194"/>
      <c r="AF94" s="194"/>
      <c r="AG94" s="194"/>
      <c r="AH94" s="195"/>
      <c r="AI94" s="109"/>
      <c r="AJ94" s="196"/>
      <c r="AK94" s="197"/>
      <c r="AL94" s="197"/>
      <c r="AM94" s="197"/>
      <c r="AN94" s="197"/>
      <c r="AO94" s="197"/>
      <c r="AP94" s="197"/>
      <c r="AQ94" s="198"/>
      <c r="AR94" s="109"/>
      <c r="AS94" s="199"/>
      <c r="AT94" s="200"/>
      <c r="AU94" s="200"/>
      <c r="AV94" s="200"/>
      <c r="AW94" s="200"/>
      <c r="AX94" s="200"/>
      <c r="AY94" s="200"/>
      <c r="AZ94" s="201"/>
      <c r="BA94" s="109"/>
      <c r="BB94" s="132"/>
      <c r="BC94" s="133"/>
      <c r="BD94" s="133"/>
      <c r="BE94" s="133"/>
      <c r="BF94" s="133"/>
      <c r="BG94" s="133"/>
      <c r="BH94" s="133"/>
      <c r="BI94" s="134"/>
      <c r="BJ94" s="216"/>
      <c r="BK94" s="216"/>
      <c r="BL94" s="216"/>
      <c r="BM94" s="216"/>
      <c r="BN94" s="216"/>
      <c r="BO94" s="216"/>
      <c r="BP94" s="216"/>
      <c r="BQ94" s="216"/>
      <c r="BR94" s="216"/>
      <c r="BS94" s="216"/>
      <c r="BT94" s="216"/>
      <c r="BU94" s="216"/>
      <c r="BV94" s="216"/>
      <c r="BW94" s="217"/>
      <c r="BX94" s="8"/>
      <c r="BY94" s="3"/>
      <c r="BZ94" s="3"/>
      <c r="CA94" s="3"/>
      <c r="CB94" s="3"/>
    </row>
    <row r="95" spans="2:80" ht="12" customHeight="1" x14ac:dyDescent="0.4">
      <c r="B95" s="190"/>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2"/>
      <c r="AA95" s="193"/>
      <c r="AB95" s="194"/>
      <c r="AC95" s="194"/>
      <c r="AD95" s="194"/>
      <c r="AE95" s="194"/>
      <c r="AF95" s="194"/>
      <c r="AG95" s="194"/>
      <c r="AH95" s="195"/>
      <c r="AI95" s="109" t="s">
        <v>12</v>
      </c>
      <c r="AJ95" s="196"/>
      <c r="AK95" s="197"/>
      <c r="AL95" s="197"/>
      <c r="AM95" s="197"/>
      <c r="AN95" s="197"/>
      <c r="AO95" s="197"/>
      <c r="AP95" s="197"/>
      <c r="AQ95" s="198"/>
      <c r="AR95" s="109" t="s">
        <v>12</v>
      </c>
      <c r="AS95" s="199"/>
      <c r="AT95" s="200"/>
      <c r="AU95" s="200"/>
      <c r="AV95" s="200"/>
      <c r="AW95" s="200"/>
      <c r="AX95" s="200"/>
      <c r="AY95" s="200"/>
      <c r="AZ95" s="201"/>
      <c r="BA95" s="109" t="s">
        <v>13</v>
      </c>
      <c r="BB95" s="129">
        <f>AA95*AJ95*AS95</f>
        <v>0</v>
      </c>
      <c r="BC95" s="130"/>
      <c r="BD95" s="130"/>
      <c r="BE95" s="130"/>
      <c r="BF95" s="130"/>
      <c r="BG95" s="130"/>
      <c r="BH95" s="130"/>
      <c r="BI95" s="131"/>
      <c r="BJ95" s="216"/>
      <c r="BK95" s="216"/>
      <c r="BL95" s="216"/>
      <c r="BM95" s="216"/>
      <c r="BN95" s="216"/>
      <c r="BO95" s="216"/>
      <c r="BP95" s="216"/>
      <c r="BQ95" s="216"/>
      <c r="BR95" s="216"/>
      <c r="BS95" s="216"/>
      <c r="BT95" s="216"/>
      <c r="BU95" s="216"/>
      <c r="BV95" s="216"/>
      <c r="BW95" s="217"/>
      <c r="BX95" s="8"/>
      <c r="BY95" s="3"/>
      <c r="BZ95" s="3"/>
      <c r="CA95" s="3"/>
      <c r="CB95" s="3"/>
    </row>
    <row r="96" spans="2:80" ht="12" customHeight="1" thickBot="1" x14ac:dyDescent="0.45">
      <c r="B96" s="220"/>
      <c r="C96" s="221"/>
      <c r="D96" s="221"/>
      <c r="E96" s="221"/>
      <c r="F96" s="221"/>
      <c r="G96" s="221"/>
      <c r="H96" s="221"/>
      <c r="I96" s="221"/>
      <c r="J96" s="221"/>
      <c r="K96" s="221"/>
      <c r="L96" s="221"/>
      <c r="M96" s="221"/>
      <c r="N96" s="221"/>
      <c r="O96" s="221"/>
      <c r="P96" s="221"/>
      <c r="Q96" s="221"/>
      <c r="R96" s="221"/>
      <c r="S96" s="221"/>
      <c r="T96" s="221"/>
      <c r="U96" s="221"/>
      <c r="V96" s="221"/>
      <c r="W96" s="221"/>
      <c r="X96" s="221"/>
      <c r="Y96" s="221"/>
      <c r="Z96" s="222"/>
      <c r="AA96" s="223"/>
      <c r="AB96" s="224"/>
      <c r="AC96" s="224"/>
      <c r="AD96" s="224"/>
      <c r="AE96" s="224"/>
      <c r="AF96" s="224"/>
      <c r="AG96" s="224"/>
      <c r="AH96" s="225"/>
      <c r="AI96" s="169"/>
      <c r="AJ96" s="226"/>
      <c r="AK96" s="227"/>
      <c r="AL96" s="227"/>
      <c r="AM96" s="227"/>
      <c r="AN96" s="227"/>
      <c r="AO96" s="227"/>
      <c r="AP96" s="227"/>
      <c r="AQ96" s="228"/>
      <c r="AR96" s="169"/>
      <c r="AS96" s="229"/>
      <c r="AT96" s="230"/>
      <c r="AU96" s="230"/>
      <c r="AV96" s="230"/>
      <c r="AW96" s="230"/>
      <c r="AX96" s="230"/>
      <c r="AY96" s="230"/>
      <c r="AZ96" s="231"/>
      <c r="BA96" s="138"/>
      <c r="BB96" s="132"/>
      <c r="BC96" s="133"/>
      <c r="BD96" s="133"/>
      <c r="BE96" s="133"/>
      <c r="BF96" s="133"/>
      <c r="BG96" s="133"/>
      <c r="BH96" s="133"/>
      <c r="BI96" s="134"/>
      <c r="BJ96" s="218"/>
      <c r="BK96" s="218"/>
      <c r="BL96" s="218"/>
      <c r="BM96" s="218"/>
      <c r="BN96" s="218"/>
      <c r="BO96" s="218"/>
      <c r="BP96" s="218"/>
      <c r="BQ96" s="218"/>
      <c r="BR96" s="218"/>
      <c r="BS96" s="218"/>
      <c r="BT96" s="218"/>
      <c r="BU96" s="218"/>
      <c r="BV96" s="218"/>
      <c r="BW96" s="219"/>
      <c r="BX96" s="8"/>
      <c r="BY96" s="3" t="e">
        <f>IF(LEFT(#REF!,1)="T","TRUE","FALSE")</f>
        <v>#REF!</v>
      </c>
      <c r="BZ96" s="3" t="b">
        <f>ISNUMBER(ABS(RIGHT(#REF!,13)))</f>
        <v>0</v>
      </c>
      <c r="CA96" s="3" t="str">
        <f t="shared" ref="CA96" si="22">TEXT(BZ96,"@")</f>
        <v>FALSE</v>
      </c>
      <c r="CB96" s="3" t="str">
        <f>IF(ISNUMBER(#REF!),"TRUE","FALSE")</f>
        <v>FALSE</v>
      </c>
    </row>
    <row r="97" spans="2:80" ht="12" customHeight="1" x14ac:dyDescent="0.4">
      <c r="B97" s="145"/>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7"/>
      <c r="AA97" s="48"/>
      <c r="AB97" s="48"/>
      <c r="AC97" s="48"/>
      <c r="AD97" s="48"/>
      <c r="AE97" s="48"/>
      <c r="AF97" s="48"/>
      <c r="AG97" s="48"/>
      <c r="AH97" s="48"/>
      <c r="AI97" s="29"/>
      <c r="AJ97" s="11"/>
      <c r="AK97" s="9"/>
      <c r="AL97" s="9"/>
      <c r="AM97" s="9"/>
      <c r="AN97" s="9"/>
      <c r="AO97" s="9"/>
      <c r="AP97" s="9"/>
      <c r="AQ97" s="9"/>
      <c r="AR97" s="9"/>
      <c r="AS97" s="151" t="s">
        <v>17</v>
      </c>
      <c r="AT97" s="152"/>
      <c r="AU97" s="152"/>
      <c r="AV97" s="152"/>
      <c r="AW97" s="152"/>
      <c r="AX97" s="152"/>
      <c r="AY97" s="152"/>
      <c r="AZ97" s="152"/>
      <c r="BA97" s="153"/>
      <c r="BB97" s="157">
        <f>SUM(BB77:BI96)</f>
        <v>0</v>
      </c>
      <c r="BC97" s="158"/>
      <c r="BD97" s="158"/>
      <c r="BE97" s="158"/>
      <c r="BF97" s="158"/>
      <c r="BG97" s="158"/>
      <c r="BH97" s="158"/>
      <c r="BI97" s="159"/>
      <c r="BJ97" s="9"/>
      <c r="BK97" s="9"/>
      <c r="BL97" s="9"/>
      <c r="BM97" s="9"/>
      <c r="BN97" s="9"/>
      <c r="BO97" s="9"/>
      <c r="BP97" s="9"/>
      <c r="BQ97" s="9"/>
      <c r="BR97" s="9"/>
      <c r="BS97" s="9"/>
      <c r="BT97" s="9"/>
      <c r="BU97" s="9"/>
      <c r="BV97" s="9"/>
      <c r="BW97" s="14"/>
      <c r="BX97" s="8"/>
      <c r="BY97" s="3"/>
      <c r="BZ97" s="3"/>
      <c r="CA97" s="3"/>
      <c r="CB97" s="3"/>
    </row>
    <row r="98" spans="2:80" ht="12" customHeight="1" thickBot="1" x14ac:dyDescent="0.45">
      <c r="B98" s="148"/>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50"/>
      <c r="AA98" s="48"/>
      <c r="AB98" s="48"/>
      <c r="AC98" s="48"/>
      <c r="AD98" s="48"/>
      <c r="AE98" s="48"/>
      <c r="AF98" s="48"/>
      <c r="AG98" s="48"/>
      <c r="AH98" s="48"/>
      <c r="AI98" s="29"/>
      <c r="AJ98" s="9"/>
      <c r="AK98" s="9"/>
      <c r="AL98" s="9"/>
      <c r="AM98" s="9"/>
      <c r="AN98" s="9"/>
      <c r="AO98" s="9"/>
      <c r="AP98" s="9"/>
      <c r="AQ98" s="9"/>
      <c r="AR98" s="9"/>
      <c r="AS98" s="154"/>
      <c r="AT98" s="155"/>
      <c r="AU98" s="155"/>
      <c r="AV98" s="155"/>
      <c r="AW98" s="155"/>
      <c r="AX98" s="155"/>
      <c r="AY98" s="155"/>
      <c r="AZ98" s="155"/>
      <c r="BA98" s="156"/>
      <c r="BB98" s="160"/>
      <c r="BC98" s="161"/>
      <c r="BD98" s="161"/>
      <c r="BE98" s="161"/>
      <c r="BF98" s="161"/>
      <c r="BG98" s="161"/>
      <c r="BH98" s="161"/>
      <c r="BI98" s="162"/>
      <c r="BJ98" s="9"/>
      <c r="BK98" s="9"/>
      <c r="BL98" s="9"/>
      <c r="BM98" s="9"/>
      <c r="BN98" s="9"/>
      <c r="BO98" s="9"/>
      <c r="BP98" s="9"/>
      <c r="BQ98" s="9"/>
      <c r="BR98" s="9"/>
      <c r="BS98" s="9"/>
      <c r="BT98" s="9"/>
      <c r="BU98" s="9"/>
      <c r="BV98" s="9"/>
      <c r="BW98" s="14"/>
      <c r="BX98" s="8"/>
      <c r="BY98" s="3" t="str">
        <f>IF(LEFT(AA100,1)="T","TRUE","FALSE")</f>
        <v>FALSE</v>
      </c>
      <c r="BZ98" s="3" t="b">
        <f>ISNUMBER(ABS(RIGHT(AA100,13)))</f>
        <v>0</v>
      </c>
      <c r="CA98" s="3" t="str">
        <f t="shared" ref="CA98" si="23">TEXT(BZ98,"@")</f>
        <v>FALSE</v>
      </c>
      <c r="CB98" s="3" t="str">
        <f>IF(ISNUMBER(BP100),"TRUE","FALSE")</f>
        <v>FALSE</v>
      </c>
    </row>
    <row r="99" spans="2:80" ht="12" customHeight="1" x14ac:dyDescent="0.4">
      <c r="B99" s="42" t="s">
        <v>4</v>
      </c>
      <c r="C99" s="43"/>
      <c r="D99" s="43"/>
      <c r="E99" s="43"/>
      <c r="F99" s="43"/>
      <c r="G99" s="43"/>
      <c r="H99" s="43"/>
      <c r="I99" s="43"/>
      <c r="J99" s="43"/>
      <c r="K99" s="43"/>
      <c r="L99" s="43"/>
      <c r="M99" s="43"/>
      <c r="N99" s="43"/>
      <c r="O99" s="43"/>
      <c r="P99" s="43"/>
      <c r="Q99" s="43"/>
      <c r="R99" s="43"/>
      <c r="S99" s="43"/>
      <c r="T99" s="43"/>
      <c r="U99" s="43"/>
      <c r="V99" s="43"/>
      <c r="W99" s="43"/>
      <c r="X99" s="43"/>
      <c r="Y99" s="43"/>
      <c r="Z99" s="44"/>
      <c r="AA99" s="25"/>
      <c r="AB99" s="25"/>
      <c r="AC99" s="25"/>
      <c r="AD99" s="25"/>
      <c r="AE99" s="25"/>
      <c r="AF99" s="25"/>
      <c r="AG99" s="25"/>
      <c r="AH99" s="25"/>
      <c r="AI99" s="29"/>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18"/>
      <c r="BX99" s="8"/>
      <c r="BY99" s="3"/>
      <c r="BZ99" s="3"/>
      <c r="CA99" s="3"/>
      <c r="CB99" s="3"/>
    </row>
    <row r="100" spans="2:80" ht="12" customHeight="1" x14ac:dyDescent="0.4">
      <c r="B100" s="45"/>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7"/>
      <c r="AA100" s="28" t="s">
        <v>27</v>
      </c>
      <c r="AB100" s="25"/>
      <c r="AC100" s="25"/>
      <c r="AD100" s="25"/>
      <c r="AE100" s="25"/>
      <c r="AF100" s="25"/>
      <c r="AG100" s="25"/>
      <c r="AH100" s="25"/>
      <c r="AI100" s="29"/>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17"/>
      <c r="BX100" s="8"/>
      <c r="BY100" s="3" t="str">
        <f>IF(LEFT(AA102,1)="T","TRUE","FALSE")</f>
        <v>FALSE</v>
      </c>
      <c r="BZ100" s="3" t="b">
        <f>ISNUMBER(ABS(RIGHT(AA102,13)))</f>
        <v>0</v>
      </c>
      <c r="CA100" s="3" t="str">
        <f t="shared" ref="CA100" si="24">TEXT(BZ100,"@")</f>
        <v>FALSE</v>
      </c>
      <c r="CB100" s="3" t="str">
        <f>IF(ISNUMBER(BP102),"TRUE","FALSE")</f>
        <v>FALSE</v>
      </c>
    </row>
    <row r="101" spans="2:80" ht="12" customHeight="1" x14ac:dyDescent="0.4">
      <c r="B101" s="122" t="s">
        <v>11</v>
      </c>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4"/>
      <c r="AA101" s="128" t="s">
        <v>26</v>
      </c>
      <c r="AB101" s="98"/>
      <c r="AC101" s="98"/>
      <c r="AD101" s="98"/>
      <c r="AE101" s="98"/>
      <c r="AF101" s="98"/>
      <c r="AG101" s="98"/>
      <c r="AH101" s="98"/>
      <c r="AI101" s="96" t="s">
        <v>12</v>
      </c>
      <c r="AJ101" s="128" t="s">
        <v>10</v>
      </c>
      <c r="AK101" s="98"/>
      <c r="AL101" s="98"/>
      <c r="AM101" s="98"/>
      <c r="AN101" s="98"/>
      <c r="AO101" s="98"/>
      <c r="AP101" s="98"/>
      <c r="AQ101" s="98"/>
      <c r="AR101" s="96" t="s">
        <v>12</v>
      </c>
      <c r="AS101" s="98" t="s">
        <v>34</v>
      </c>
      <c r="AT101" s="98"/>
      <c r="AU101" s="98"/>
      <c r="AV101" s="98"/>
      <c r="AW101" s="98"/>
      <c r="AX101" s="98"/>
      <c r="AY101" s="98"/>
      <c r="AZ101" s="98"/>
      <c r="BA101" s="96" t="s">
        <v>13</v>
      </c>
      <c r="BB101" s="98" t="s">
        <v>16</v>
      </c>
      <c r="BC101" s="98"/>
      <c r="BD101" s="98"/>
      <c r="BE101" s="98"/>
      <c r="BF101" s="98"/>
      <c r="BG101" s="98"/>
      <c r="BH101" s="98"/>
      <c r="BI101" s="98"/>
      <c r="BJ101" s="98" t="s">
        <v>14</v>
      </c>
      <c r="BK101" s="98"/>
      <c r="BL101" s="98"/>
      <c r="BM101" s="98"/>
      <c r="BN101" s="98"/>
      <c r="BO101" s="98"/>
      <c r="BP101" s="98"/>
      <c r="BQ101" s="98"/>
      <c r="BR101" s="98"/>
      <c r="BS101" s="98"/>
      <c r="BT101" s="98"/>
      <c r="BU101" s="98"/>
      <c r="BV101" s="98"/>
      <c r="BW101" s="100"/>
      <c r="BX101" s="8"/>
      <c r="BY101" s="3"/>
      <c r="BZ101" s="3"/>
      <c r="CA101" s="3"/>
      <c r="CB101" s="3"/>
    </row>
    <row r="102" spans="2:80" ht="12" customHeight="1" thickBot="1" x14ac:dyDescent="0.45">
      <c r="B102" s="125"/>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7"/>
      <c r="AA102" s="99"/>
      <c r="AB102" s="99"/>
      <c r="AC102" s="99"/>
      <c r="AD102" s="99"/>
      <c r="AE102" s="99"/>
      <c r="AF102" s="99"/>
      <c r="AG102" s="99"/>
      <c r="AH102" s="99"/>
      <c r="AI102" s="97"/>
      <c r="AJ102" s="99"/>
      <c r="AK102" s="99"/>
      <c r="AL102" s="99"/>
      <c r="AM102" s="99"/>
      <c r="AN102" s="99"/>
      <c r="AO102" s="99"/>
      <c r="AP102" s="99"/>
      <c r="AQ102" s="99"/>
      <c r="AR102" s="97"/>
      <c r="AS102" s="99"/>
      <c r="AT102" s="99"/>
      <c r="AU102" s="99"/>
      <c r="AV102" s="99"/>
      <c r="AW102" s="99"/>
      <c r="AX102" s="99"/>
      <c r="AY102" s="99"/>
      <c r="AZ102" s="99"/>
      <c r="BA102" s="97"/>
      <c r="BB102" s="99"/>
      <c r="BC102" s="99"/>
      <c r="BD102" s="99"/>
      <c r="BE102" s="99"/>
      <c r="BF102" s="99"/>
      <c r="BG102" s="99"/>
      <c r="BH102" s="99"/>
      <c r="BI102" s="99"/>
      <c r="BJ102" s="99"/>
      <c r="BK102" s="99"/>
      <c r="BL102" s="99"/>
      <c r="BM102" s="99"/>
      <c r="BN102" s="99"/>
      <c r="BO102" s="99"/>
      <c r="BP102" s="99"/>
      <c r="BQ102" s="99"/>
      <c r="BR102" s="99"/>
      <c r="BS102" s="99"/>
      <c r="BT102" s="99"/>
      <c r="BU102" s="99"/>
      <c r="BV102" s="99"/>
      <c r="BW102" s="101"/>
      <c r="BX102" s="8"/>
      <c r="BY102" s="3"/>
      <c r="BZ102" s="3"/>
      <c r="CA102" s="3"/>
      <c r="CB102" s="3"/>
    </row>
    <row r="103" spans="2:80" ht="12" customHeight="1" thickTop="1" x14ac:dyDescent="0.4">
      <c r="B103" s="202"/>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4"/>
      <c r="AA103" s="205"/>
      <c r="AB103" s="206"/>
      <c r="AC103" s="206"/>
      <c r="AD103" s="206"/>
      <c r="AE103" s="206"/>
      <c r="AF103" s="206"/>
      <c r="AG103" s="206"/>
      <c r="AH103" s="207"/>
      <c r="AI103" s="108" t="s">
        <v>12</v>
      </c>
      <c r="AJ103" s="208"/>
      <c r="AK103" s="209"/>
      <c r="AL103" s="209"/>
      <c r="AM103" s="209"/>
      <c r="AN103" s="209"/>
      <c r="AO103" s="209"/>
      <c r="AP103" s="209"/>
      <c r="AQ103" s="210"/>
      <c r="AR103" s="108" t="s">
        <v>12</v>
      </c>
      <c r="AS103" s="211"/>
      <c r="AT103" s="212"/>
      <c r="AU103" s="212"/>
      <c r="AV103" s="212"/>
      <c r="AW103" s="212"/>
      <c r="AX103" s="212"/>
      <c r="AY103" s="212"/>
      <c r="AZ103" s="213"/>
      <c r="BA103" s="108" t="s">
        <v>13</v>
      </c>
      <c r="BB103" s="86">
        <f>AA103*AJ103*AS103</f>
        <v>0</v>
      </c>
      <c r="BC103" s="87"/>
      <c r="BD103" s="87"/>
      <c r="BE103" s="87"/>
      <c r="BF103" s="87"/>
      <c r="BG103" s="87"/>
      <c r="BH103" s="87"/>
      <c r="BI103" s="88"/>
      <c r="BJ103" s="214"/>
      <c r="BK103" s="214"/>
      <c r="BL103" s="214"/>
      <c r="BM103" s="214"/>
      <c r="BN103" s="214"/>
      <c r="BO103" s="214"/>
      <c r="BP103" s="214"/>
      <c r="BQ103" s="214"/>
      <c r="BR103" s="214"/>
      <c r="BS103" s="214"/>
      <c r="BT103" s="214"/>
      <c r="BU103" s="214"/>
      <c r="BV103" s="214"/>
      <c r="BW103" s="215"/>
      <c r="BX103" s="8"/>
      <c r="BY103" s="3" t="str">
        <f>IF(LEFT(AA105,1)="T","TRUE","FALSE")</f>
        <v>FALSE</v>
      </c>
      <c r="BZ103" s="3" t="b">
        <f>ISNUMBER(ABS(RIGHT(AA105,13)))</f>
        <v>0</v>
      </c>
      <c r="CA103" s="3" t="str">
        <f t="shared" ref="CA103" si="25">TEXT(BZ103,"@")</f>
        <v>FALSE</v>
      </c>
      <c r="CB103" s="3" t="str">
        <f>IF(ISNUMBER(BP105),"TRUE","FALSE")</f>
        <v>FALSE</v>
      </c>
    </row>
    <row r="104" spans="2:80" ht="12" customHeight="1" x14ac:dyDescent="0.4">
      <c r="B104" s="190"/>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2"/>
      <c r="AA104" s="193"/>
      <c r="AB104" s="194"/>
      <c r="AC104" s="194"/>
      <c r="AD104" s="194"/>
      <c r="AE104" s="194"/>
      <c r="AF104" s="194"/>
      <c r="AG104" s="194"/>
      <c r="AH104" s="195"/>
      <c r="AI104" s="109"/>
      <c r="AJ104" s="196"/>
      <c r="AK104" s="197"/>
      <c r="AL104" s="197"/>
      <c r="AM104" s="197"/>
      <c r="AN104" s="197"/>
      <c r="AO104" s="197"/>
      <c r="AP104" s="197"/>
      <c r="AQ104" s="198"/>
      <c r="AR104" s="109"/>
      <c r="AS104" s="199"/>
      <c r="AT104" s="200"/>
      <c r="AU104" s="200"/>
      <c r="AV104" s="200"/>
      <c r="AW104" s="200"/>
      <c r="AX104" s="200"/>
      <c r="AY104" s="200"/>
      <c r="AZ104" s="201"/>
      <c r="BA104" s="109"/>
      <c r="BB104" s="89"/>
      <c r="BC104" s="90"/>
      <c r="BD104" s="90"/>
      <c r="BE104" s="90"/>
      <c r="BF104" s="90"/>
      <c r="BG104" s="90"/>
      <c r="BH104" s="90"/>
      <c r="BI104" s="91"/>
      <c r="BJ104" s="216"/>
      <c r="BK104" s="216"/>
      <c r="BL104" s="216"/>
      <c r="BM104" s="216"/>
      <c r="BN104" s="216"/>
      <c r="BO104" s="216"/>
      <c r="BP104" s="216"/>
      <c r="BQ104" s="216"/>
      <c r="BR104" s="216"/>
      <c r="BS104" s="216"/>
      <c r="BT104" s="216"/>
      <c r="BU104" s="216"/>
      <c r="BV104" s="216"/>
      <c r="BW104" s="217"/>
      <c r="BX104" s="8"/>
      <c r="BY104" s="3"/>
      <c r="BZ104" s="3"/>
      <c r="CA104" s="3"/>
      <c r="CB104" s="3"/>
    </row>
    <row r="105" spans="2:80" ht="12" customHeight="1" x14ac:dyDescent="0.4">
      <c r="B105" s="190"/>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2"/>
      <c r="AA105" s="193"/>
      <c r="AB105" s="194"/>
      <c r="AC105" s="194"/>
      <c r="AD105" s="194"/>
      <c r="AE105" s="194"/>
      <c r="AF105" s="194"/>
      <c r="AG105" s="194"/>
      <c r="AH105" s="195"/>
      <c r="AI105" s="109" t="s">
        <v>12</v>
      </c>
      <c r="AJ105" s="196"/>
      <c r="AK105" s="197"/>
      <c r="AL105" s="197"/>
      <c r="AM105" s="197"/>
      <c r="AN105" s="197"/>
      <c r="AO105" s="197"/>
      <c r="AP105" s="197"/>
      <c r="AQ105" s="198"/>
      <c r="AR105" s="109" t="s">
        <v>12</v>
      </c>
      <c r="AS105" s="199"/>
      <c r="AT105" s="200"/>
      <c r="AU105" s="200"/>
      <c r="AV105" s="200"/>
      <c r="AW105" s="200"/>
      <c r="AX105" s="200"/>
      <c r="AY105" s="200"/>
      <c r="AZ105" s="201"/>
      <c r="BA105" s="138" t="s">
        <v>13</v>
      </c>
      <c r="BB105" s="89">
        <f t="shared" ref="BB105" si="26">AA105*AJ105*AS105</f>
        <v>0</v>
      </c>
      <c r="BC105" s="90"/>
      <c r="BD105" s="90"/>
      <c r="BE105" s="90"/>
      <c r="BF105" s="90"/>
      <c r="BG105" s="90"/>
      <c r="BH105" s="90"/>
      <c r="BI105" s="91"/>
      <c r="BJ105" s="216"/>
      <c r="BK105" s="216"/>
      <c r="BL105" s="216"/>
      <c r="BM105" s="216"/>
      <c r="BN105" s="216"/>
      <c r="BO105" s="216"/>
      <c r="BP105" s="216"/>
      <c r="BQ105" s="216"/>
      <c r="BR105" s="216"/>
      <c r="BS105" s="216"/>
      <c r="BT105" s="216"/>
      <c r="BU105" s="216"/>
      <c r="BV105" s="216"/>
      <c r="BW105" s="217"/>
      <c r="BX105" s="8"/>
      <c r="BY105" s="3" t="str">
        <f>IF(LEFT(AA113,1)="T","TRUE","FALSE")</f>
        <v>FALSE</v>
      </c>
      <c r="BZ105" s="3" t="b">
        <f>ISNUMBER(ABS(RIGHT(AA113,13)))</f>
        <v>0</v>
      </c>
      <c r="CA105" s="3" t="str">
        <f t="shared" ref="CA105" si="27">TEXT(BZ105,"@")</f>
        <v>FALSE</v>
      </c>
      <c r="CB105" s="3" t="str">
        <f>IF(ISNUMBER(BP113),"TRUE","FALSE")</f>
        <v>FALSE</v>
      </c>
    </row>
    <row r="106" spans="2:80" ht="12" customHeight="1" x14ac:dyDescent="0.4">
      <c r="B106" s="190"/>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2"/>
      <c r="AA106" s="193"/>
      <c r="AB106" s="194"/>
      <c r="AC106" s="194"/>
      <c r="AD106" s="194"/>
      <c r="AE106" s="194"/>
      <c r="AF106" s="194"/>
      <c r="AG106" s="194"/>
      <c r="AH106" s="195"/>
      <c r="AI106" s="109"/>
      <c r="AJ106" s="196"/>
      <c r="AK106" s="197"/>
      <c r="AL106" s="197"/>
      <c r="AM106" s="197"/>
      <c r="AN106" s="197"/>
      <c r="AO106" s="197"/>
      <c r="AP106" s="197"/>
      <c r="AQ106" s="198"/>
      <c r="AR106" s="109"/>
      <c r="AS106" s="199"/>
      <c r="AT106" s="200"/>
      <c r="AU106" s="200"/>
      <c r="AV106" s="200"/>
      <c r="AW106" s="200"/>
      <c r="AX106" s="200"/>
      <c r="AY106" s="200"/>
      <c r="AZ106" s="201"/>
      <c r="BA106" s="139"/>
      <c r="BB106" s="89"/>
      <c r="BC106" s="90"/>
      <c r="BD106" s="90"/>
      <c r="BE106" s="90"/>
      <c r="BF106" s="90"/>
      <c r="BG106" s="90"/>
      <c r="BH106" s="90"/>
      <c r="BI106" s="91"/>
      <c r="BJ106" s="216"/>
      <c r="BK106" s="216"/>
      <c r="BL106" s="216"/>
      <c r="BM106" s="216"/>
      <c r="BN106" s="216"/>
      <c r="BO106" s="216"/>
      <c r="BP106" s="216"/>
      <c r="BQ106" s="216"/>
      <c r="BR106" s="216"/>
      <c r="BS106" s="216"/>
      <c r="BT106" s="216"/>
      <c r="BU106" s="216"/>
      <c r="BV106" s="216"/>
      <c r="BW106" s="217"/>
      <c r="BX106" s="8"/>
      <c r="BY106" s="3"/>
      <c r="BZ106" s="3"/>
      <c r="CA106" s="3"/>
      <c r="CB106" s="3"/>
    </row>
    <row r="107" spans="2:80" ht="12" customHeight="1" x14ac:dyDescent="0.4">
      <c r="B107" s="190"/>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2"/>
      <c r="AA107" s="193"/>
      <c r="AB107" s="194"/>
      <c r="AC107" s="194"/>
      <c r="AD107" s="194"/>
      <c r="AE107" s="194"/>
      <c r="AF107" s="194"/>
      <c r="AG107" s="194"/>
      <c r="AH107" s="195"/>
      <c r="AI107" s="109" t="s">
        <v>12</v>
      </c>
      <c r="AJ107" s="196"/>
      <c r="AK107" s="197"/>
      <c r="AL107" s="197"/>
      <c r="AM107" s="197"/>
      <c r="AN107" s="197"/>
      <c r="AO107" s="197"/>
      <c r="AP107" s="197"/>
      <c r="AQ107" s="198"/>
      <c r="AR107" s="109" t="s">
        <v>12</v>
      </c>
      <c r="AS107" s="199"/>
      <c r="AT107" s="200"/>
      <c r="AU107" s="200"/>
      <c r="AV107" s="200"/>
      <c r="AW107" s="200"/>
      <c r="AX107" s="200"/>
      <c r="AY107" s="200"/>
      <c r="AZ107" s="201"/>
      <c r="BA107" s="138" t="s">
        <v>13</v>
      </c>
      <c r="BB107" s="89">
        <f t="shared" ref="BB107" si="28">AA107*AJ107*AS107</f>
        <v>0</v>
      </c>
      <c r="BC107" s="90"/>
      <c r="BD107" s="90"/>
      <c r="BE107" s="90"/>
      <c r="BF107" s="90"/>
      <c r="BG107" s="90"/>
      <c r="BH107" s="90"/>
      <c r="BI107" s="91"/>
      <c r="BJ107" s="216"/>
      <c r="BK107" s="216"/>
      <c r="BL107" s="216"/>
      <c r="BM107" s="216"/>
      <c r="BN107" s="216"/>
      <c r="BO107" s="216"/>
      <c r="BP107" s="216"/>
      <c r="BQ107" s="216"/>
      <c r="BR107" s="216"/>
      <c r="BS107" s="216"/>
      <c r="BT107" s="216"/>
      <c r="BU107" s="216"/>
      <c r="BV107" s="216"/>
      <c r="BW107" s="217"/>
      <c r="BX107" s="8"/>
      <c r="BY107" s="3"/>
      <c r="BZ107" s="3"/>
      <c r="CA107" s="3"/>
      <c r="CB107" s="3"/>
    </row>
    <row r="108" spans="2:80" ht="12" customHeight="1" x14ac:dyDescent="0.4">
      <c r="B108" s="190"/>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2"/>
      <c r="AA108" s="193"/>
      <c r="AB108" s="194"/>
      <c r="AC108" s="194"/>
      <c r="AD108" s="194"/>
      <c r="AE108" s="194"/>
      <c r="AF108" s="194"/>
      <c r="AG108" s="194"/>
      <c r="AH108" s="195"/>
      <c r="AI108" s="109"/>
      <c r="AJ108" s="196"/>
      <c r="AK108" s="197"/>
      <c r="AL108" s="197"/>
      <c r="AM108" s="197"/>
      <c r="AN108" s="197"/>
      <c r="AO108" s="197"/>
      <c r="AP108" s="197"/>
      <c r="AQ108" s="198"/>
      <c r="AR108" s="109"/>
      <c r="AS108" s="199"/>
      <c r="AT108" s="200"/>
      <c r="AU108" s="200"/>
      <c r="AV108" s="200"/>
      <c r="AW108" s="200"/>
      <c r="AX108" s="200"/>
      <c r="AY108" s="200"/>
      <c r="AZ108" s="201"/>
      <c r="BA108" s="139"/>
      <c r="BB108" s="89"/>
      <c r="BC108" s="90"/>
      <c r="BD108" s="90"/>
      <c r="BE108" s="90"/>
      <c r="BF108" s="90"/>
      <c r="BG108" s="90"/>
      <c r="BH108" s="90"/>
      <c r="BI108" s="91"/>
      <c r="BJ108" s="216"/>
      <c r="BK108" s="216"/>
      <c r="BL108" s="216"/>
      <c r="BM108" s="216"/>
      <c r="BN108" s="216"/>
      <c r="BO108" s="216"/>
      <c r="BP108" s="216"/>
      <c r="BQ108" s="216"/>
      <c r="BR108" s="216"/>
      <c r="BS108" s="216"/>
      <c r="BT108" s="216"/>
      <c r="BU108" s="216"/>
      <c r="BV108" s="216"/>
      <c r="BW108" s="217"/>
      <c r="BX108" s="8"/>
      <c r="BY108" s="3"/>
      <c r="BZ108" s="3"/>
      <c r="CA108" s="3"/>
      <c r="CB108" s="3"/>
    </row>
    <row r="109" spans="2:80" ht="12" customHeight="1" x14ac:dyDescent="0.4">
      <c r="B109" s="190"/>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2"/>
      <c r="AA109" s="193"/>
      <c r="AB109" s="194"/>
      <c r="AC109" s="194"/>
      <c r="AD109" s="194"/>
      <c r="AE109" s="194"/>
      <c r="AF109" s="194"/>
      <c r="AG109" s="194"/>
      <c r="AH109" s="195"/>
      <c r="AI109" s="109" t="s">
        <v>12</v>
      </c>
      <c r="AJ109" s="232"/>
      <c r="AK109" s="233"/>
      <c r="AL109" s="233"/>
      <c r="AM109" s="233"/>
      <c r="AN109" s="233"/>
      <c r="AO109" s="233"/>
      <c r="AP109" s="233"/>
      <c r="AQ109" s="234"/>
      <c r="AR109" s="109" t="s">
        <v>12</v>
      </c>
      <c r="AS109" s="199"/>
      <c r="AT109" s="200"/>
      <c r="AU109" s="200"/>
      <c r="AV109" s="200"/>
      <c r="AW109" s="200"/>
      <c r="AX109" s="200"/>
      <c r="AY109" s="200"/>
      <c r="AZ109" s="201"/>
      <c r="BA109" s="138" t="s">
        <v>13</v>
      </c>
      <c r="BB109" s="89">
        <f t="shared" ref="BB109" si="29">AA109*AJ109*AS109</f>
        <v>0</v>
      </c>
      <c r="BC109" s="90"/>
      <c r="BD109" s="90"/>
      <c r="BE109" s="90"/>
      <c r="BF109" s="90"/>
      <c r="BG109" s="90"/>
      <c r="BH109" s="90"/>
      <c r="BI109" s="91"/>
      <c r="BJ109" s="216"/>
      <c r="BK109" s="216"/>
      <c r="BL109" s="216"/>
      <c r="BM109" s="216"/>
      <c r="BN109" s="216"/>
      <c r="BO109" s="216"/>
      <c r="BP109" s="216"/>
      <c r="BQ109" s="216"/>
      <c r="BR109" s="216"/>
      <c r="BS109" s="216"/>
      <c r="BT109" s="216"/>
      <c r="BU109" s="216"/>
      <c r="BV109" s="216"/>
      <c r="BW109" s="217"/>
      <c r="BX109" s="8"/>
      <c r="BY109" s="3"/>
      <c r="BZ109" s="3"/>
      <c r="CA109" s="3"/>
      <c r="CB109" s="3"/>
    </row>
    <row r="110" spans="2:80" ht="12" customHeight="1" x14ac:dyDescent="0.4">
      <c r="B110" s="190"/>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2"/>
      <c r="AA110" s="193"/>
      <c r="AB110" s="194"/>
      <c r="AC110" s="194"/>
      <c r="AD110" s="194"/>
      <c r="AE110" s="194"/>
      <c r="AF110" s="194"/>
      <c r="AG110" s="194"/>
      <c r="AH110" s="195"/>
      <c r="AI110" s="109"/>
      <c r="AJ110" s="232"/>
      <c r="AK110" s="233"/>
      <c r="AL110" s="233"/>
      <c r="AM110" s="233"/>
      <c r="AN110" s="233"/>
      <c r="AO110" s="233"/>
      <c r="AP110" s="233"/>
      <c r="AQ110" s="234"/>
      <c r="AR110" s="109"/>
      <c r="AS110" s="199"/>
      <c r="AT110" s="200"/>
      <c r="AU110" s="200"/>
      <c r="AV110" s="200"/>
      <c r="AW110" s="200"/>
      <c r="AX110" s="200"/>
      <c r="AY110" s="200"/>
      <c r="AZ110" s="201"/>
      <c r="BA110" s="139"/>
      <c r="BB110" s="89"/>
      <c r="BC110" s="90"/>
      <c r="BD110" s="90"/>
      <c r="BE110" s="90"/>
      <c r="BF110" s="90"/>
      <c r="BG110" s="90"/>
      <c r="BH110" s="90"/>
      <c r="BI110" s="91"/>
      <c r="BJ110" s="216"/>
      <c r="BK110" s="216"/>
      <c r="BL110" s="216"/>
      <c r="BM110" s="216"/>
      <c r="BN110" s="216"/>
      <c r="BO110" s="216"/>
      <c r="BP110" s="216"/>
      <c r="BQ110" s="216"/>
      <c r="BR110" s="216"/>
      <c r="BS110" s="216"/>
      <c r="BT110" s="216"/>
      <c r="BU110" s="216"/>
      <c r="BV110" s="216"/>
      <c r="BW110" s="217"/>
      <c r="BX110" s="8"/>
      <c r="BY110" s="3"/>
      <c r="BZ110" s="3"/>
      <c r="CA110" s="3"/>
      <c r="CB110" s="3"/>
    </row>
    <row r="111" spans="2:80" ht="12" customHeight="1" x14ac:dyDescent="0.4">
      <c r="B111" s="190"/>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2"/>
      <c r="AA111" s="193"/>
      <c r="AB111" s="194"/>
      <c r="AC111" s="194"/>
      <c r="AD111" s="194"/>
      <c r="AE111" s="194"/>
      <c r="AF111" s="194"/>
      <c r="AG111" s="194"/>
      <c r="AH111" s="195"/>
      <c r="AI111" s="109" t="s">
        <v>12</v>
      </c>
      <c r="AJ111" s="232"/>
      <c r="AK111" s="233"/>
      <c r="AL111" s="233"/>
      <c r="AM111" s="233"/>
      <c r="AN111" s="233"/>
      <c r="AO111" s="233"/>
      <c r="AP111" s="233"/>
      <c r="AQ111" s="234"/>
      <c r="AR111" s="109" t="s">
        <v>12</v>
      </c>
      <c r="AS111" s="199"/>
      <c r="AT111" s="200"/>
      <c r="AU111" s="200"/>
      <c r="AV111" s="200"/>
      <c r="AW111" s="200"/>
      <c r="AX111" s="200"/>
      <c r="AY111" s="200"/>
      <c r="AZ111" s="201"/>
      <c r="BA111" s="138" t="s">
        <v>13</v>
      </c>
      <c r="BB111" s="89">
        <f t="shared" ref="BB111" si="30">AA111*AJ111*AS111</f>
        <v>0</v>
      </c>
      <c r="BC111" s="90"/>
      <c r="BD111" s="90"/>
      <c r="BE111" s="90"/>
      <c r="BF111" s="90"/>
      <c r="BG111" s="90"/>
      <c r="BH111" s="90"/>
      <c r="BI111" s="91"/>
      <c r="BJ111" s="216"/>
      <c r="BK111" s="216"/>
      <c r="BL111" s="216"/>
      <c r="BM111" s="216"/>
      <c r="BN111" s="216"/>
      <c r="BO111" s="216"/>
      <c r="BP111" s="216"/>
      <c r="BQ111" s="216"/>
      <c r="BR111" s="216"/>
      <c r="BS111" s="216"/>
      <c r="BT111" s="216"/>
      <c r="BU111" s="216"/>
      <c r="BV111" s="216"/>
      <c r="BW111" s="217"/>
      <c r="BX111" s="8"/>
      <c r="BY111" s="3"/>
      <c r="BZ111" s="3"/>
      <c r="CA111" s="3"/>
      <c r="CB111" s="3"/>
    </row>
    <row r="112" spans="2:80" ht="12" customHeight="1" x14ac:dyDescent="0.4">
      <c r="B112" s="190"/>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2"/>
      <c r="AA112" s="193"/>
      <c r="AB112" s="194"/>
      <c r="AC112" s="194"/>
      <c r="AD112" s="194"/>
      <c r="AE112" s="194"/>
      <c r="AF112" s="194"/>
      <c r="AG112" s="194"/>
      <c r="AH112" s="195"/>
      <c r="AI112" s="109"/>
      <c r="AJ112" s="232"/>
      <c r="AK112" s="233"/>
      <c r="AL112" s="233"/>
      <c r="AM112" s="233"/>
      <c r="AN112" s="233"/>
      <c r="AO112" s="233"/>
      <c r="AP112" s="233"/>
      <c r="AQ112" s="234"/>
      <c r="AR112" s="109"/>
      <c r="AS112" s="199"/>
      <c r="AT112" s="200"/>
      <c r="AU112" s="200"/>
      <c r="AV112" s="200"/>
      <c r="AW112" s="200"/>
      <c r="AX112" s="200"/>
      <c r="AY112" s="200"/>
      <c r="AZ112" s="201"/>
      <c r="BA112" s="139"/>
      <c r="BB112" s="89"/>
      <c r="BC112" s="90"/>
      <c r="BD112" s="90"/>
      <c r="BE112" s="90"/>
      <c r="BF112" s="90"/>
      <c r="BG112" s="90"/>
      <c r="BH112" s="90"/>
      <c r="BI112" s="91"/>
      <c r="BJ112" s="216"/>
      <c r="BK112" s="216"/>
      <c r="BL112" s="216"/>
      <c r="BM112" s="216"/>
      <c r="BN112" s="216"/>
      <c r="BO112" s="216"/>
      <c r="BP112" s="216"/>
      <c r="BQ112" s="216"/>
      <c r="BR112" s="216"/>
      <c r="BS112" s="216"/>
      <c r="BT112" s="216"/>
      <c r="BU112" s="216"/>
      <c r="BV112" s="216"/>
      <c r="BW112" s="217"/>
      <c r="BX112" s="8"/>
      <c r="BY112" s="3"/>
      <c r="BZ112" s="3"/>
      <c r="CA112" s="3"/>
      <c r="CB112" s="3"/>
    </row>
    <row r="113" spans="2:80" ht="12" customHeight="1" x14ac:dyDescent="0.4">
      <c r="B113" s="190"/>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2"/>
      <c r="AA113" s="193"/>
      <c r="AB113" s="194"/>
      <c r="AC113" s="194"/>
      <c r="AD113" s="194"/>
      <c r="AE113" s="194"/>
      <c r="AF113" s="194"/>
      <c r="AG113" s="194"/>
      <c r="AH113" s="195"/>
      <c r="AI113" s="109" t="s">
        <v>12</v>
      </c>
      <c r="AJ113" s="232"/>
      <c r="AK113" s="233"/>
      <c r="AL113" s="233"/>
      <c r="AM113" s="233"/>
      <c r="AN113" s="233"/>
      <c r="AO113" s="233"/>
      <c r="AP113" s="233"/>
      <c r="AQ113" s="234"/>
      <c r="AR113" s="109" t="s">
        <v>12</v>
      </c>
      <c r="AS113" s="199"/>
      <c r="AT113" s="200"/>
      <c r="AU113" s="200"/>
      <c r="AV113" s="200"/>
      <c r="AW113" s="200"/>
      <c r="AX113" s="200"/>
      <c r="AY113" s="200"/>
      <c r="AZ113" s="201"/>
      <c r="BA113" s="109" t="s">
        <v>13</v>
      </c>
      <c r="BB113" s="89">
        <f t="shared" ref="BB113" si="31">AA113*AJ113*AS113</f>
        <v>0</v>
      </c>
      <c r="BC113" s="90"/>
      <c r="BD113" s="90"/>
      <c r="BE113" s="90"/>
      <c r="BF113" s="90"/>
      <c r="BG113" s="90"/>
      <c r="BH113" s="90"/>
      <c r="BI113" s="91"/>
      <c r="BJ113" s="216"/>
      <c r="BK113" s="216"/>
      <c r="BL113" s="216"/>
      <c r="BM113" s="216"/>
      <c r="BN113" s="216"/>
      <c r="BO113" s="216"/>
      <c r="BP113" s="216"/>
      <c r="BQ113" s="216"/>
      <c r="BR113" s="216"/>
      <c r="BS113" s="216"/>
      <c r="BT113" s="216"/>
      <c r="BU113" s="216"/>
      <c r="BV113" s="216"/>
      <c r="BW113" s="217"/>
      <c r="BX113" s="8"/>
      <c r="BY113" s="3" t="str">
        <f>IF(LEFT(AA115,1)="T","TRUE","FALSE")</f>
        <v>FALSE</v>
      </c>
      <c r="BZ113" s="3" t="b">
        <f>ISNUMBER(ABS(RIGHT(AA115,13)))</f>
        <v>0</v>
      </c>
      <c r="CA113" s="3" t="str">
        <f t="shared" ref="CA113" si="32">TEXT(BZ113,"@")</f>
        <v>FALSE</v>
      </c>
      <c r="CB113" s="3" t="str">
        <f>IF(ISNUMBER(BP115),"TRUE","FALSE")</f>
        <v>FALSE</v>
      </c>
    </row>
    <row r="114" spans="2:80" ht="12" customHeight="1" x14ac:dyDescent="0.4">
      <c r="B114" s="190"/>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2"/>
      <c r="AA114" s="193"/>
      <c r="AB114" s="194"/>
      <c r="AC114" s="194"/>
      <c r="AD114" s="194"/>
      <c r="AE114" s="194"/>
      <c r="AF114" s="194"/>
      <c r="AG114" s="194"/>
      <c r="AH114" s="195"/>
      <c r="AI114" s="109"/>
      <c r="AJ114" s="232"/>
      <c r="AK114" s="233"/>
      <c r="AL114" s="233"/>
      <c r="AM114" s="233"/>
      <c r="AN114" s="233"/>
      <c r="AO114" s="233"/>
      <c r="AP114" s="233"/>
      <c r="AQ114" s="234"/>
      <c r="AR114" s="109"/>
      <c r="AS114" s="199"/>
      <c r="AT114" s="200"/>
      <c r="AU114" s="200"/>
      <c r="AV114" s="200"/>
      <c r="AW114" s="200"/>
      <c r="AX114" s="200"/>
      <c r="AY114" s="200"/>
      <c r="AZ114" s="201"/>
      <c r="BA114" s="109"/>
      <c r="BB114" s="89"/>
      <c r="BC114" s="90"/>
      <c r="BD114" s="90"/>
      <c r="BE114" s="90"/>
      <c r="BF114" s="90"/>
      <c r="BG114" s="90"/>
      <c r="BH114" s="90"/>
      <c r="BI114" s="91"/>
      <c r="BJ114" s="216"/>
      <c r="BK114" s="216"/>
      <c r="BL114" s="216"/>
      <c r="BM114" s="216"/>
      <c r="BN114" s="216"/>
      <c r="BO114" s="216"/>
      <c r="BP114" s="216"/>
      <c r="BQ114" s="216"/>
      <c r="BR114" s="216"/>
      <c r="BS114" s="216"/>
      <c r="BT114" s="216"/>
      <c r="BU114" s="216"/>
      <c r="BV114" s="216"/>
      <c r="BW114" s="217"/>
      <c r="BX114" s="8"/>
      <c r="BY114" s="3"/>
      <c r="BZ114" s="3"/>
      <c r="CA114" s="3"/>
      <c r="CB114" s="3"/>
    </row>
    <row r="115" spans="2:80" ht="12" customHeight="1" x14ac:dyDescent="0.4">
      <c r="B115" s="190"/>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2"/>
      <c r="AA115" s="193"/>
      <c r="AB115" s="194"/>
      <c r="AC115" s="194"/>
      <c r="AD115" s="194"/>
      <c r="AE115" s="194"/>
      <c r="AF115" s="194"/>
      <c r="AG115" s="194"/>
      <c r="AH115" s="195"/>
      <c r="AI115" s="109" t="s">
        <v>12</v>
      </c>
      <c r="AJ115" s="196"/>
      <c r="AK115" s="197"/>
      <c r="AL115" s="197"/>
      <c r="AM115" s="197"/>
      <c r="AN115" s="197"/>
      <c r="AO115" s="197"/>
      <c r="AP115" s="197"/>
      <c r="AQ115" s="198"/>
      <c r="AR115" s="109" t="s">
        <v>12</v>
      </c>
      <c r="AS115" s="199"/>
      <c r="AT115" s="200"/>
      <c r="AU115" s="200"/>
      <c r="AV115" s="200"/>
      <c r="AW115" s="200"/>
      <c r="AX115" s="200"/>
      <c r="AY115" s="200"/>
      <c r="AZ115" s="201"/>
      <c r="BA115" s="109" t="s">
        <v>13</v>
      </c>
      <c r="BB115" s="89">
        <f t="shared" ref="BB115" si="33">AA115*AJ115*AS115</f>
        <v>0</v>
      </c>
      <c r="BC115" s="90"/>
      <c r="BD115" s="90"/>
      <c r="BE115" s="90"/>
      <c r="BF115" s="90"/>
      <c r="BG115" s="90"/>
      <c r="BH115" s="90"/>
      <c r="BI115" s="91"/>
      <c r="BJ115" s="216"/>
      <c r="BK115" s="216"/>
      <c r="BL115" s="216"/>
      <c r="BM115" s="216"/>
      <c r="BN115" s="216"/>
      <c r="BO115" s="216"/>
      <c r="BP115" s="216"/>
      <c r="BQ115" s="216"/>
      <c r="BR115" s="216"/>
      <c r="BS115" s="216"/>
      <c r="BT115" s="216"/>
      <c r="BU115" s="216"/>
      <c r="BV115" s="216"/>
      <c r="BW115" s="217"/>
      <c r="BX115" s="8"/>
      <c r="BY115" s="3" t="str">
        <f>IF(LEFT(AA117,1)="T","TRUE","FALSE")</f>
        <v>FALSE</v>
      </c>
      <c r="BZ115" s="3" t="b">
        <f>ISNUMBER(ABS(RIGHT(AA117,13)))</f>
        <v>0</v>
      </c>
      <c r="CA115" s="3" t="str">
        <f t="shared" ref="CA115" si="34">TEXT(BZ115,"@")</f>
        <v>FALSE</v>
      </c>
      <c r="CB115" s="3" t="str">
        <f>IF(ISNUMBER(BP117),"TRUE","FALSE")</f>
        <v>FALSE</v>
      </c>
    </row>
    <row r="116" spans="2:80" ht="12" customHeight="1" x14ac:dyDescent="0.4">
      <c r="B116" s="190"/>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2"/>
      <c r="AA116" s="193"/>
      <c r="AB116" s="194"/>
      <c r="AC116" s="194"/>
      <c r="AD116" s="194"/>
      <c r="AE116" s="194"/>
      <c r="AF116" s="194"/>
      <c r="AG116" s="194"/>
      <c r="AH116" s="195"/>
      <c r="AI116" s="109"/>
      <c r="AJ116" s="196"/>
      <c r="AK116" s="197"/>
      <c r="AL116" s="197"/>
      <c r="AM116" s="197"/>
      <c r="AN116" s="197"/>
      <c r="AO116" s="197"/>
      <c r="AP116" s="197"/>
      <c r="AQ116" s="198"/>
      <c r="AR116" s="109"/>
      <c r="AS116" s="199"/>
      <c r="AT116" s="200"/>
      <c r="AU116" s="200"/>
      <c r="AV116" s="200"/>
      <c r="AW116" s="200"/>
      <c r="AX116" s="200"/>
      <c r="AY116" s="200"/>
      <c r="AZ116" s="201"/>
      <c r="BA116" s="109"/>
      <c r="BB116" s="89"/>
      <c r="BC116" s="90"/>
      <c r="BD116" s="90"/>
      <c r="BE116" s="90"/>
      <c r="BF116" s="90"/>
      <c r="BG116" s="90"/>
      <c r="BH116" s="90"/>
      <c r="BI116" s="91"/>
      <c r="BJ116" s="216"/>
      <c r="BK116" s="216"/>
      <c r="BL116" s="216"/>
      <c r="BM116" s="216"/>
      <c r="BN116" s="216"/>
      <c r="BO116" s="216"/>
      <c r="BP116" s="216"/>
      <c r="BQ116" s="216"/>
      <c r="BR116" s="216"/>
      <c r="BS116" s="216"/>
      <c r="BT116" s="216"/>
      <c r="BU116" s="216"/>
      <c r="BV116" s="216"/>
      <c r="BW116" s="217"/>
      <c r="BX116" s="8"/>
      <c r="BY116" s="3"/>
      <c r="BZ116" s="3"/>
      <c r="CA116" s="3"/>
      <c r="CB116" s="3"/>
    </row>
    <row r="117" spans="2:80" ht="12" customHeight="1" x14ac:dyDescent="0.4">
      <c r="B117" s="190"/>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2"/>
      <c r="AA117" s="193"/>
      <c r="AB117" s="194"/>
      <c r="AC117" s="194"/>
      <c r="AD117" s="194"/>
      <c r="AE117" s="194"/>
      <c r="AF117" s="194"/>
      <c r="AG117" s="194"/>
      <c r="AH117" s="195"/>
      <c r="AI117" s="109" t="s">
        <v>12</v>
      </c>
      <c r="AJ117" s="196"/>
      <c r="AK117" s="197"/>
      <c r="AL117" s="197"/>
      <c r="AM117" s="197"/>
      <c r="AN117" s="197"/>
      <c r="AO117" s="197"/>
      <c r="AP117" s="197"/>
      <c r="AQ117" s="198"/>
      <c r="AR117" s="109" t="s">
        <v>12</v>
      </c>
      <c r="AS117" s="199"/>
      <c r="AT117" s="200"/>
      <c r="AU117" s="200"/>
      <c r="AV117" s="200"/>
      <c r="AW117" s="200"/>
      <c r="AX117" s="200"/>
      <c r="AY117" s="200"/>
      <c r="AZ117" s="201"/>
      <c r="BA117" s="109" t="s">
        <v>13</v>
      </c>
      <c r="BB117" s="89">
        <f t="shared" ref="BB117" si="35">AA117*AJ117*AS117</f>
        <v>0</v>
      </c>
      <c r="BC117" s="90"/>
      <c r="BD117" s="90"/>
      <c r="BE117" s="90"/>
      <c r="BF117" s="90"/>
      <c r="BG117" s="90"/>
      <c r="BH117" s="90"/>
      <c r="BI117" s="91"/>
      <c r="BJ117" s="216"/>
      <c r="BK117" s="216"/>
      <c r="BL117" s="216"/>
      <c r="BM117" s="216"/>
      <c r="BN117" s="216"/>
      <c r="BO117" s="216"/>
      <c r="BP117" s="216"/>
      <c r="BQ117" s="216"/>
      <c r="BR117" s="216"/>
      <c r="BS117" s="216"/>
      <c r="BT117" s="216"/>
      <c r="BU117" s="216"/>
      <c r="BV117" s="216"/>
      <c r="BW117" s="217"/>
      <c r="BX117" s="8"/>
      <c r="BY117" s="3" t="str">
        <f>IF(LEFT(AA119,1)="T","TRUE","FALSE")</f>
        <v>FALSE</v>
      </c>
      <c r="BZ117" s="3" t="b">
        <f>ISNUMBER(ABS(RIGHT(AA119,13)))</f>
        <v>0</v>
      </c>
      <c r="CA117" s="3" t="str">
        <f t="shared" ref="CA117" si="36">TEXT(BZ117,"@")</f>
        <v>FALSE</v>
      </c>
      <c r="CB117" s="3" t="str">
        <f>IF(ISNUMBER(BP119),"TRUE","FALSE")</f>
        <v>FALSE</v>
      </c>
    </row>
    <row r="118" spans="2:80" ht="12" customHeight="1" x14ac:dyDescent="0.4">
      <c r="B118" s="190"/>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2"/>
      <c r="AA118" s="193"/>
      <c r="AB118" s="194"/>
      <c r="AC118" s="194"/>
      <c r="AD118" s="194"/>
      <c r="AE118" s="194"/>
      <c r="AF118" s="194"/>
      <c r="AG118" s="194"/>
      <c r="AH118" s="195"/>
      <c r="AI118" s="109"/>
      <c r="AJ118" s="196"/>
      <c r="AK118" s="197"/>
      <c r="AL118" s="197"/>
      <c r="AM118" s="197"/>
      <c r="AN118" s="197"/>
      <c r="AO118" s="197"/>
      <c r="AP118" s="197"/>
      <c r="AQ118" s="198"/>
      <c r="AR118" s="109"/>
      <c r="AS118" s="199"/>
      <c r="AT118" s="200"/>
      <c r="AU118" s="200"/>
      <c r="AV118" s="200"/>
      <c r="AW118" s="200"/>
      <c r="AX118" s="200"/>
      <c r="AY118" s="200"/>
      <c r="AZ118" s="201"/>
      <c r="BA118" s="109"/>
      <c r="BB118" s="89"/>
      <c r="BC118" s="90"/>
      <c r="BD118" s="90"/>
      <c r="BE118" s="90"/>
      <c r="BF118" s="90"/>
      <c r="BG118" s="90"/>
      <c r="BH118" s="90"/>
      <c r="BI118" s="91"/>
      <c r="BJ118" s="216"/>
      <c r="BK118" s="216"/>
      <c r="BL118" s="216"/>
      <c r="BM118" s="216"/>
      <c r="BN118" s="216"/>
      <c r="BO118" s="216"/>
      <c r="BP118" s="216"/>
      <c r="BQ118" s="216"/>
      <c r="BR118" s="216"/>
      <c r="BS118" s="216"/>
      <c r="BT118" s="216"/>
      <c r="BU118" s="216"/>
      <c r="BV118" s="216"/>
      <c r="BW118" s="217"/>
      <c r="BX118" s="8"/>
      <c r="BY118" s="3"/>
      <c r="BZ118" s="3"/>
      <c r="CA118" s="3"/>
      <c r="CB118" s="3"/>
    </row>
    <row r="119" spans="2:80" ht="12" customHeight="1" x14ac:dyDescent="0.4">
      <c r="B119" s="190"/>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2"/>
      <c r="AA119" s="193"/>
      <c r="AB119" s="194"/>
      <c r="AC119" s="194"/>
      <c r="AD119" s="194"/>
      <c r="AE119" s="194"/>
      <c r="AF119" s="194"/>
      <c r="AG119" s="194"/>
      <c r="AH119" s="195"/>
      <c r="AI119" s="109" t="s">
        <v>12</v>
      </c>
      <c r="AJ119" s="196"/>
      <c r="AK119" s="197"/>
      <c r="AL119" s="197"/>
      <c r="AM119" s="197"/>
      <c r="AN119" s="197"/>
      <c r="AO119" s="197"/>
      <c r="AP119" s="197"/>
      <c r="AQ119" s="198"/>
      <c r="AR119" s="109" t="s">
        <v>12</v>
      </c>
      <c r="AS119" s="199"/>
      <c r="AT119" s="200"/>
      <c r="AU119" s="200"/>
      <c r="AV119" s="200"/>
      <c r="AW119" s="200"/>
      <c r="AX119" s="200"/>
      <c r="AY119" s="200"/>
      <c r="AZ119" s="201"/>
      <c r="BA119" s="109" t="s">
        <v>13</v>
      </c>
      <c r="BB119" s="89">
        <f t="shared" ref="BB119" si="37">AA119*AJ119*AS119</f>
        <v>0</v>
      </c>
      <c r="BC119" s="90"/>
      <c r="BD119" s="90"/>
      <c r="BE119" s="90"/>
      <c r="BF119" s="90"/>
      <c r="BG119" s="90"/>
      <c r="BH119" s="90"/>
      <c r="BI119" s="91"/>
      <c r="BJ119" s="216"/>
      <c r="BK119" s="216"/>
      <c r="BL119" s="216"/>
      <c r="BM119" s="216"/>
      <c r="BN119" s="216"/>
      <c r="BO119" s="216"/>
      <c r="BP119" s="216"/>
      <c r="BQ119" s="216"/>
      <c r="BR119" s="216"/>
      <c r="BS119" s="216"/>
      <c r="BT119" s="216"/>
      <c r="BU119" s="216"/>
      <c r="BV119" s="216"/>
      <c r="BW119" s="217"/>
      <c r="BX119" s="8"/>
      <c r="BY119" s="3" t="str">
        <f>IF(LEFT(AA121,1)="T","TRUE","FALSE")</f>
        <v>FALSE</v>
      </c>
      <c r="BZ119" s="3" t="b">
        <f>ISNUMBER(ABS(RIGHT(AA121,13)))</f>
        <v>0</v>
      </c>
      <c r="CA119" s="3" t="str">
        <f t="shared" ref="CA119:CA120" si="38">TEXT(BZ119,"@")</f>
        <v>FALSE</v>
      </c>
      <c r="CB119" s="3" t="str">
        <f>IF(ISNUMBER(BP121),"TRUE","FALSE")</f>
        <v>FALSE</v>
      </c>
    </row>
    <row r="120" spans="2:80" ht="12" customHeight="1" x14ac:dyDescent="0.4">
      <c r="B120" s="190"/>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2"/>
      <c r="AA120" s="193"/>
      <c r="AB120" s="194"/>
      <c r="AC120" s="194"/>
      <c r="AD120" s="194"/>
      <c r="AE120" s="194"/>
      <c r="AF120" s="194"/>
      <c r="AG120" s="194"/>
      <c r="AH120" s="195"/>
      <c r="AI120" s="109"/>
      <c r="AJ120" s="196"/>
      <c r="AK120" s="197"/>
      <c r="AL120" s="197"/>
      <c r="AM120" s="197"/>
      <c r="AN120" s="197"/>
      <c r="AO120" s="197"/>
      <c r="AP120" s="197"/>
      <c r="AQ120" s="198"/>
      <c r="AR120" s="109"/>
      <c r="AS120" s="199"/>
      <c r="AT120" s="200"/>
      <c r="AU120" s="200"/>
      <c r="AV120" s="200"/>
      <c r="AW120" s="200"/>
      <c r="AX120" s="200"/>
      <c r="AY120" s="200"/>
      <c r="AZ120" s="201"/>
      <c r="BA120" s="109"/>
      <c r="BB120" s="89"/>
      <c r="BC120" s="90"/>
      <c r="BD120" s="90"/>
      <c r="BE120" s="90"/>
      <c r="BF120" s="90"/>
      <c r="BG120" s="90"/>
      <c r="BH120" s="90"/>
      <c r="BI120" s="91"/>
      <c r="BJ120" s="216"/>
      <c r="BK120" s="216"/>
      <c r="BL120" s="216"/>
      <c r="BM120" s="216"/>
      <c r="BN120" s="216"/>
      <c r="BO120" s="216"/>
      <c r="BP120" s="216"/>
      <c r="BQ120" s="216"/>
      <c r="BR120" s="216"/>
      <c r="BS120" s="216"/>
      <c r="BT120" s="216"/>
      <c r="BU120" s="216"/>
      <c r="BV120" s="216"/>
      <c r="BW120" s="217"/>
      <c r="BX120" s="8"/>
      <c r="BY120" s="3" t="str">
        <f>IF(LEFT(AA122,1)="T","TRUE","FALSE")</f>
        <v>FALSE</v>
      </c>
      <c r="BZ120" s="3" t="b">
        <f>ISNUMBER(ABS(RIGHT(AA122,13)))</f>
        <v>0</v>
      </c>
      <c r="CA120" s="3" t="str">
        <f t="shared" si="38"/>
        <v>FALSE</v>
      </c>
      <c r="CB120" s="3" t="str">
        <f>IF(ISNUMBER(BP122),"TRUE","FALSE")</f>
        <v>FALSE</v>
      </c>
    </row>
    <row r="121" spans="2:80" ht="12" customHeight="1" x14ac:dyDescent="0.4">
      <c r="B121" s="190"/>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2"/>
      <c r="AA121" s="193"/>
      <c r="AB121" s="194"/>
      <c r="AC121" s="194"/>
      <c r="AD121" s="194"/>
      <c r="AE121" s="194"/>
      <c r="AF121" s="194"/>
      <c r="AG121" s="194"/>
      <c r="AH121" s="195"/>
      <c r="AI121" s="109" t="s">
        <v>12</v>
      </c>
      <c r="AJ121" s="196"/>
      <c r="AK121" s="197"/>
      <c r="AL121" s="197"/>
      <c r="AM121" s="197"/>
      <c r="AN121" s="197"/>
      <c r="AO121" s="197"/>
      <c r="AP121" s="197"/>
      <c r="AQ121" s="198"/>
      <c r="AR121" s="109" t="s">
        <v>12</v>
      </c>
      <c r="AS121" s="199"/>
      <c r="AT121" s="200"/>
      <c r="AU121" s="200"/>
      <c r="AV121" s="200"/>
      <c r="AW121" s="200"/>
      <c r="AX121" s="200"/>
      <c r="AY121" s="200"/>
      <c r="AZ121" s="201"/>
      <c r="BA121" s="109" t="s">
        <v>13</v>
      </c>
      <c r="BB121" s="89">
        <f t="shared" ref="BB121" si="39">AA121*AJ121*AS121</f>
        <v>0</v>
      </c>
      <c r="BC121" s="90"/>
      <c r="BD121" s="90"/>
      <c r="BE121" s="90"/>
      <c r="BF121" s="90"/>
      <c r="BG121" s="90"/>
      <c r="BH121" s="90"/>
      <c r="BI121" s="91"/>
      <c r="BJ121" s="216"/>
      <c r="BK121" s="216"/>
      <c r="BL121" s="216"/>
      <c r="BM121" s="216"/>
      <c r="BN121" s="216"/>
      <c r="BO121" s="216"/>
      <c r="BP121" s="216"/>
      <c r="BQ121" s="216"/>
      <c r="BR121" s="216"/>
      <c r="BS121" s="216"/>
      <c r="BT121" s="216"/>
      <c r="BU121" s="216"/>
      <c r="BV121" s="216"/>
      <c r="BW121" s="217"/>
      <c r="BX121" s="8"/>
      <c r="BY121" s="3"/>
      <c r="BZ121" s="3"/>
      <c r="CA121" s="3"/>
      <c r="CB121" s="3"/>
    </row>
    <row r="122" spans="2:80" ht="12" customHeight="1" thickBot="1" x14ac:dyDescent="0.45">
      <c r="B122" s="220"/>
      <c r="C122" s="221"/>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2"/>
      <c r="AA122" s="223"/>
      <c r="AB122" s="224"/>
      <c r="AC122" s="224"/>
      <c r="AD122" s="224"/>
      <c r="AE122" s="224"/>
      <c r="AF122" s="224"/>
      <c r="AG122" s="224"/>
      <c r="AH122" s="225"/>
      <c r="AI122" s="169"/>
      <c r="AJ122" s="226"/>
      <c r="AK122" s="227"/>
      <c r="AL122" s="227"/>
      <c r="AM122" s="227"/>
      <c r="AN122" s="227"/>
      <c r="AO122" s="227"/>
      <c r="AP122" s="227"/>
      <c r="AQ122" s="228"/>
      <c r="AR122" s="169"/>
      <c r="AS122" s="229"/>
      <c r="AT122" s="230"/>
      <c r="AU122" s="230"/>
      <c r="AV122" s="230"/>
      <c r="AW122" s="230"/>
      <c r="AX122" s="230"/>
      <c r="AY122" s="230"/>
      <c r="AZ122" s="231"/>
      <c r="BA122" s="138"/>
      <c r="BB122" s="129"/>
      <c r="BC122" s="130"/>
      <c r="BD122" s="130"/>
      <c r="BE122" s="130"/>
      <c r="BF122" s="130"/>
      <c r="BG122" s="130"/>
      <c r="BH122" s="130"/>
      <c r="BI122" s="131"/>
      <c r="BJ122" s="218"/>
      <c r="BK122" s="218"/>
      <c r="BL122" s="218"/>
      <c r="BM122" s="218"/>
      <c r="BN122" s="218"/>
      <c r="BO122" s="218"/>
      <c r="BP122" s="218"/>
      <c r="BQ122" s="218"/>
      <c r="BR122" s="218"/>
      <c r="BS122" s="218"/>
      <c r="BT122" s="218"/>
      <c r="BU122" s="218"/>
      <c r="BV122" s="218"/>
      <c r="BW122" s="219"/>
      <c r="BX122" s="8"/>
      <c r="BY122" s="3" t="e">
        <f>IF(LEFT(#REF!,1)="T","TRUE","FALSE")</f>
        <v>#REF!</v>
      </c>
      <c r="BZ122" s="3" t="b">
        <f>ISNUMBER(ABS(RIGHT(#REF!,13)))</f>
        <v>0</v>
      </c>
      <c r="CA122" s="3" t="str">
        <f t="shared" ref="CA122" si="40">TEXT(BZ122,"@")</f>
        <v>FALSE</v>
      </c>
      <c r="CB122" s="3" t="str">
        <f>IF(ISNUMBER(#REF!),"TRUE","FALSE")</f>
        <v>FALSE</v>
      </c>
    </row>
    <row r="123" spans="2:80" ht="12" customHeight="1" x14ac:dyDescent="0.4">
      <c r="B123" s="145"/>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7"/>
      <c r="AA123" s="48"/>
      <c r="AB123" s="48"/>
      <c r="AC123" s="48"/>
      <c r="AD123" s="48"/>
      <c r="AE123" s="48"/>
      <c r="AF123" s="48"/>
      <c r="AG123" s="48"/>
      <c r="AH123" s="48"/>
      <c r="AI123" s="29"/>
      <c r="AJ123" s="11"/>
      <c r="AK123" s="9"/>
      <c r="AL123" s="9"/>
      <c r="AM123" s="9"/>
      <c r="AN123" s="9"/>
      <c r="AO123" s="9"/>
      <c r="AP123" s="9"/>
      <c r="AQ123" s="9"/>
      <c r="AR123" s="9"/>
      <c r="AS123" s="151" t="s">
        <v>17</v>
      </c>
      <c r="AT123" s="152"/>
      <c r="AU123" s="152"/>
      <c r="AV123" s="152"/>
      <c r="AW123" s="152"/>
      <c r="AX123" s="152"/>
      <c r="AY123" s="152"/>
      <c r="AZ123" s="152"/>
      <c r="BA123" s="153"/>
      <c r="BB123" s="157">
        <f>SUM(BB103:BI122)</f>
        <v>0</v>
      </c>
      <c r="BC123" s="158"/>
      <c r="BD123" s="158"/>
      <c r="BE123" s="158"/>
      <c r="BF123" s="158"/>
      <c r="BG123" s="158"/>
      <c r="BH123" s="158"/>
      <c r="BI123" s="159"/>
      <c r="BJ123" s="9"/>
      <c r="BK123" s="9"/>
      <c r="BL123" s="9"/>
      <c r="BM123" s="9"/>
      <c r="BN123" s="9"/>
      <c r="BO123" s="9"/>
      <c r="BP123" s="9"/>
      <c r="BQ123" s="9"/>
      <c r="BR123" s="9"/>
      <c r="BS123" s="9"/>
      <c r="BT123" s="9"/>
      <c r="BU123" s="9"/>
      <c r="BV123" s="9"/>
      <c r="BW123" s="14"/>
      <c r="BX123" s="8"/>
      <c r="BY123" s="3"/>
      <c r="BZ123" s="3"/>
      <c r="CA123" s="3"/>
      <c r="CB123" s="3"/>
    </row>
    <row r="124" spans="2:80" ht="12" customHeight="1" thickBot="1" x14ac:dyDescent="0.45">
      <c r="B124" s="148"/>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50"/>
      <c r="AA124" s="48"/>
      <c r="AB124" s="48"/>
      <c r="AC124" s="48"/>
      <c r="AD124" s="48"/>
      <c r="AE124" s="48"/>
      <c r="AF124" s="48"/>
      <c r="AG124" s="48"/>
      <c r="AH124" s="48"/>
      <c r="AI124" s="29"/>
      <c r="AJ124" s="9"/>
      <c r="AK124" s="9"/>
      <c r="AL124" s="9"/>
      <c r="AM124" s="9"/>
      <c r="AN124" s="9"/>
      <c r="AO124" s="9"/>
      <c r="AP124" s="9"/>
      <c r="AQ124" s="9"/>
      <c r="AR124" s="9"/>
      <c r="AS124" s="154"/>
      <c r="AT124" s="155"/>
      <c r="AU124" s="155"/>
      <c r="AV124" s="155"/>
      <c r="AW124" s="155"/>
      <c r="AX124" s="155"/>
      <c r="AY124" s="155"/>
      <c r="AZ124" s="155"/>
      <c r="BA124" s="156"/>
      <c r="BB124" s="160"/>
      <c r="BC124" s="161"/>
      <c r="BD124" s="161"/>
      <c r="BE124" s="161"/>
      <c r="BF124" s="161"/>
      <c r="BG124" s="161"/>
      <c r="BH124" s="161"/>
      <c r="BI124" s="162"/>
      <c r="BJ124" s="9"/>
      <c r="BK124" s="9"/>
      <c r="BL124" s="9"/>
      <c r="BM124" s="9"/>
      <c r="BN124" s="9"/>
      <c r="BO124" s="9"/>
      <c r="BP124" s="9"/>
      <c r="BQ124" s="9"/>
      <c r="BR124" s="9"/>
      <c r="BS124" s="9"/>
      <c r="BT124" s="9"/>
      <c r="BU124" s="9"/>
      <c r="BV124" s="9"/>
      <c r="BW124" s="14"/>
      <c r="BX124" s="8"/>
      <c r="BY124" s="3" t="str">
        <f>IF(LEFT(AA126,1)="T","TRUE","FALSE")</f>
        <v>FALSE</v>
      </c>
      <c r="BZ124" s="3" t="b">
        <f>ISNUMBER(ABS(RIGHT(AA126,13)))</f>
        <v>0</v>
      </c>
      <c r="CA124" s="3" t="str">
        <f t="shared" ref="CA124" si="41">TEXT(BZ124,"@")</f>
        <v>FALSE</v>
      </c>
      <c r="CB124" s="3" t="str">
        <f>IF(ISNUMBER(BP126),"TRUE","FALSE")</f>
        <v>FALSE</v>
      </c>
    </row>
    <row r="125" spans="2:80" ht="12" customHeight="1" x14ac:dyDescent="0.4">
      <c r="B125" s="42" t="s">
        <v>5</v>
      </c>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4"/>
      <c r="AA125" s="25"/>
      <c r="AB125" s="25"/>
      <c r="AC125" s="25"/>
      <c r="AD125" s="25"/>
      <c r="AE125" s="25"/>
      <c r="AF125" s="25"/>
      <c r="AG125" s="25"/>
      <c r="AH125" s="25"/>
      <c r="AI125" s="29"/>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18"/>
      <c r="BX125" s="8"/>
      <c r="BY125" s="3"/>
      <c r="BZ125" s="3"/>
      <c r="CA125" s="3"/>
      <c r="CB125" s="3"/>
    </row>
    <row r="126" spans="2:80" ht="12" customHeight="1" x14ac:dyDescent="0.4">
      <c r="B126" s="45"/>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7"/>
      <c r="AA126" s="28" t="s">
        <v>27</v>
      </c>
      <c r="AB126" s="25"/>
      <c r="AC126" s="25"/>
      <c r="AD126" s="25"/>
      <c r="AE126" s="25"/>
      <c r="AF126" s="25"/>
      <c r="AG126" s="25"/>
      <c r="AH126" s="25"/>
      <c r="AI126" s="29"/>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17"/>
      <c r="BX126" s="8"/>
      <c r="BY126" s="3"/>
      <c r="BZ126" s="3"/>
      <c r="CA126" s="3"/>
      <c r="CB126" s="3"/>
    </row>
    <row r="127" spans="2:80" ht="12" customHeight="1" x14ac:dyDescent="0.4">
      <c r="B127" s="122" t="s">
        <v>11</v>
      </c>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4"/>
      <c r="AA127" s="128" t="s">
        <v>26</v>
      </c>
      <c r="AB127" s="98"/>
      <c r="AC127" s="98"/>
      <c r="AD127" s="98"/>
      <c r="AE127" s="98"/>
      <c r="AF127" s="98"/>
      <c r="AG127" s="98"/>
      <c r="AH127" s="98"/>
      <c r="AI127" s="96" t="s">
        <v>12</v>
      </c>
      <c r="AJ127" s="128" t="s">
        <v>10</v>
      </c>
      <c r="AK127" s="98"/>
      <c r="AL127" s="98"/>
      <c r="AM127" s="98"/>
      <c r="AN127" s="98"/>
      <c r="AO127" s="98"/>
      <c r="AP127" s="98"/>
      <c r="AQ127" s="98"/>
      <c r="AR127" s="96" t="s">
        <v>12</v>
      </c>
      <c r="AS127" s="98" t="s">
        <v>34</v>
      </c>
      <c r="AT127" s="98"/>
      <c r="AU127" s="98"/>
      <c r="AV127" s="98"/>
      <c r="AW127" s="98"/>
      <c r="AX127" s="98"/>
      <c r="AY127" s="98"/>
      <c r="AZ127" s="98"/>
      <c r="BA127" s="96" t="s">
        <v>13</v>
      </c>
      <c r="BB127" s="98" t="s">
        <v>16</v>
      </c>
      <c r="BC127" s="98"/>
      <c r="BD127" s="98"/>
      <c r="BE127" s="98"/>
      <c r="BF127" s="98"/>
      <c r="BG127" s="98"/>
      <c r="BH127" s="98"/>
      <c r="BI127" s="98"/>
      <c r="BJ127" s="98" t="s">
        <v>14</v>
      </c>
      <c r="BK127" s="98"/>
      <c r="BL127" s="98"/>
      <c r="BM127" s="98"/>
      <c r="BN127" s="98"/>
      <c r="BO127" s="98"/>
      <c r="BP127" s="98"/>
      <c r="BQ127" s="98"/>
      <c r="BR127" s="98"/>
      <c r="BS127" s="98"/>
      <c r="BT127" s="98"/>
      <c r="BU127" s="98"/>
      <c r="BV127" s="98"/>
      <c r="BW127" s="100"/>
      <c r="BX127" s="8"/>
      <c r="BY127" s="3" t="str">
        <f>IF(LEFT(AA129,1)="T","TRUE","FALSE")</f>
        <v>FALSE</v>
      </c>
      <c r="BZ127" s="3" t="b">
        <f>ISNUMBER(ABS(RIGHT(AA129,13)))</f>
        <v>0</v>
      </c>
      <c r="CA127" s="3" t="str">
        <f t="shared" ref="CA127" si="42">TEXT(BZ127,"@")</f>
        <v>FALSE</v>
      </c>
      <c r="CB127" s="3" t="str">
        <f>IF(ISNUMBER(BP129),"TRUE","FALSE")</f>
        <v>FALSE</v>
      </c>
    </row>
    <row r="128" spans="2:80" ht="12" customHeight="1" thickBot="1" x14ac:dyDescent="0.45">
      <c r="B128" s="125"/>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7"/>
      <c r="AA128" s="99"/>
      <c r="AB128" s="99"/>
      <c r="AC128" s="99"/>
      <c r="AD128" s="99"/>
      <c r="AE128" s="99"/>
      <c r="AF128" s="99"/>
      <c r="AG128" s="99"/>
      <c r="AH128" s="99"/>
      <c r="AI128" s="97"/>
      <c r="AJ128" s="99"/>
      <c r="AK128" s="99"/>
      <c r="AL128" s="99"/>
      <c r="AM128" s="99"/>
      <c r="AN128" s="99"/>
      <c r="AO128" s="99"/>
      <c r="AP128" s="99"/>
      <c r="AQ128" s="99"/>
      <c r="AR128" s="97"/>
      <c r="AS128" s="99"/>
      <c r="AT128" s="99"/>
      <c r="AU128" s="99"/>
      <c r="AV128" s="99"/>
      <c r="AW128" s="99"/>
      <c r="AX128" s="99"/>
      <c r="AY128" s="99"/>
      <c r="AZ128" s="99"/>
      <c r="BA128" s="97"/>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101"/>
      <c r="BX128" s="8"/>
      <c r="BY128" s="3"/>
      <c r="BZ128" s="3"/>
      <c r="CA128" s="3"/>
      <c r="CB128" s="3"/>
    </row>
    <row r="129" spans="2:80" ht="12" customHeight="1" thickTop="1" x14ac:dyDescent="0.4">
      <c r="B129" s="202"/>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4"/>
      <c r="AA129" s="205"/>
      <c r="AB129" s="206"/>
      <c r="AC129" s="206"/>
      <c r="AD129" s="206"/>
      <c r="AE129" s="206"/>
      <c r="AF129" s="206"/>
      <c r="AG129" s="206"/>
      <c r="AH129" s="207"/>
      <c r="AI129" s="108" t="s">
        <v>12</v>
      </c>
      <c r="AJ129" s="208"/>
      <c r="AK129" s="209"/>
      <c r="AL129" s="209"/>
      <c r="AM129" s="209"/>
      <c r="AN129" s="209"/>
      <c r="AO129" s="209"/>
      <c r="AP129" s="209"/>
      <c r="AQ129" s="210"/>
      <c r="AR129" s="108" t="s">
        <v>12</v>
      </c>
      <c r="AS129" s="211"/>
      <c r="AT129" s="212"/>
      <c r="AU129" s="212"/>
      <c r="AV129" s="212"/>
      <c r="AW129" s="212"/>
      <c r="AX129" s="212"/>
      <c r="AY129" s="212"/>
      <c r="AZ129" s="213"/>
      <c r="BA129" s="108" t="s">
        <v>13</v>
      </c>
      <c r="BB129" s="86">
        <f>AA129*AJ129*AS129</f>
        <v>0</v>
      </c>
      <c r="BC129" s="87"/>
      <c r="BD129" s="87"/>
      <c r="BE129" s="87"/>
      <c r="BF129" s="87"/>
      <c r="BG129" s="87"/>
      <c r="BH129" s="87"/>
      <c r="BI129" s="88"/>
      <c r="BJ129" s="214"/>
      <c r="BK129" s="214"/>
      <c r="BL129" s="214"/>
      <c r="BM129" s="214"/>
      <c r="BN129" s="214"/>
      <c r="BO129" s="214"/>
      <c r="BP129" s="214"/>
      <c r="BQ129" s="214"/>
      <c r="BR129" s="214"/>
      <c r="BS129" s="214"/>
      <c r="BT129" s="214"/>
      <c r="BU129" s="214"/>
      <c r="BV129" s="214"/>
      <c r="BW129" s="215"/>
      <c r="BX129" s="8"/>
      <c r="BY129" s="3" t="str">
        <f>IF(LEFT(AA131,1)="T","TRUE","FALSE")</f>
        <v>FALSE</v>
      </c>
      <c r="BZ129" s="3" t="b">
        <f>ISNUMBER(ABS(RIGHT(AA131,13)))</f>
        <v>0</v>
      </c>
      <c r="CA129" s="3" t="str">
        <f t="shared" ref="CA129" si="43">TEXT(BZ129,"@")</f>
        <v>FALSE</v>
      </c>
      <c r="CB129" s="3" t="str">
        <f>IF(ISNUMBER(BP131),"TRUE","FALSE")</f>
        <v>FALSE</v>
      </c>
    </row>
    <row r="130" spans="2:80" ht="12" customHeight="1" x14ac:dyDescent="0.4">
      <c r="B130" s="190"/>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2"/>
      <c r="AA130" s="193"/>
      <c r="AB130" s="194"/>
      <c r="AC130" s="194"/>
      <c r="AD130" s="194"/>
      <c r="AE130" s="194"/>
      <c r="AF130" s="194"/>
      <c r="AG130" s="194"/>
      <c r="AH130" s="195"/>
      <c r="AI130" s="109"/>
      <c r="AJ130" s="196"/>
      <c r="AK130" s="197"/>
      <c r="AL130" s="197"/>
      <c r="AM130" s="197"/>
      <c r="AN130" s="197"/>
      <c r="AO130" s="197"/>
      <c r="AP130" s="197"/>
      <c r="AQ130" s="198"/>
      <c r="AR130" s="109"/>
      <c r="AS130" s="199"/>
      <c r="AT130" s="200"/>
      <c r="AU130" s="200"/>
      <c r="AV130" s="200"/>
      <c r="AW130" s="200"/>
      <c r="AX130" s="200"/>
      <c r="AY130" s="200"/>
      <c r="AZ130" s="201"/>
      <c r="BA130" s="109"/>
      <c r="BB130" s="89"/>
      <c r="BC130" s="90"/>
      <c r="BD130" s="90"/>
      <c r="BE130" s="90"/>
      <c r="BF130" s="90"/>
      <c r="BG130" s="90"/>
      <c r="BH130" s="90"/>
      <c r="BI130" s="91"/>
      <c r="BJ130" s="216"/>
      <c r="BK130" s="216"/>
      <c r="BL130" s="216"/>
      <c r="BM130" s="216"/>
      <c r="BN130" s="216"/>
      <c r="BO130" s="216"/>
      <c r="BP130" s="216"/>
      <c r="BQ130" s="216"/>
      <c r="BR130" s="216"/>
      <c r="BS130" s="216"/>
      <c r="BT130" s="216"/>
      <c r="BU130" s="216"/>
      <c r="BV130" s="216"/>
      <c r="BW130" s="217"/>
      <c r="BX130" s="8"/>
      <c r="BY130" s="3"/>
      <c r="BZ130" s="3"/>
      <c r="CA130" s="3"/>
      <c r="CB130" s="3"/>
    </row>
    <row r="131" spans="2:80" ht="12" customHeight="1" x14ac:dyDescent="0.4">
      <c r="B131" s="190"/>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2"/>
      <c r="AA131" s="193"/>
      <c r="AB131" s="194"/>
      <c r="AC131" s="194"/>
      <c r="AD131" s="194"/>
      <c r="AE131" s="194"/>
      <c r="AF131" s="194"/>
      <c r="AG131" s="194"/>
      <c r="AH131" s="195"/>
      <c r="AI131" s="109" t="s">
        <v>12</v>
      </c>
      <c r="AJ131" s="196"/>
      <c r="AK131" s="197"/>
      <c r="AL131" s="197"/>
      <c r="AM131" s="197"/>
      <c r="AN131" s="197"/>
      <c r="AO131" s="197"/>
      <c r="AP131" s="197"/>
      <c r="AQ131" s="198"/>
      <c r="AR131" s="109" t="s">
        <v>12</v>
      </c>
      <c r="AS131" s="199"/>
      <c r="AT131" s="200"/>
      <c r="AU131" s="200"/>
      <c r="AV131" s="200"/>
      <c r="AW131" s="200"/>
      <c r="AX131" s="200"/>
      <c r="AY131" s="200"/>
      <c r="AZ131" s="201"/>
      <c r="BA131" s="109" t="s">
        <v>13</v>
      </c>
      <c r="BB131" s="89">
        <f>AA131*AJ131*AS131</f>
        <v>0</v>
      </c>
      <c r="BC131" s="90"/>
      <c r="BD131" s="90"/>
      <c r="BE131" s="90"/>
      <c r="BF131" s="90"/>
      <c r="BG131" s="90"/>
      <c r="BH131" s="90"/>
      <c r="BI131" s="91"/>
      <c r="BJ131" s="216"/>
      <c r="BK131" s="216"/>
      <c r="BL131" s="216"/>
      <c r="BM131" s="216"/>
      <c r="BN131" s="216"/>
      <c r="BO131" s="216"/>
      <c r="BP131" s="216"/>
      <c r="BQ131" s="216"/>
      <c r="BR131" s="216"/>
      <c r="BS131" s="216"/>
      <c r="BT131" s="216"/>
      <c r="BU131" s="216"/>
      <c r="BV131" s="216"/>
      <c r="BW131" s="217"/>
      <c r="BX131" s="8"/>
      <c r="BY131" s="3" t="str">
        <f>IF(LEFT(AA139,1)="T","TRUE","FALSE")</f>
        <v>FALSE</v>
      </c>
      <c r="BZ131" s="3" t="b">
        <f>ISNUMBER(ABS(RIGHT(AA139,13)))</f>
        <v>0</v>
      </c>
      <c r="CA131" s="3" t="str">
        <f t="shared" ref="CA131" si="44">TEXT(BZ131,"@")</f>
        <v>FALSE</v>
      </c>
      <c r="CB131" s="3" t="str">
        <f>IF(ISNUMBER(BP139),"TRUE","FALSE")</f>
        <v>FALSE</v>
      </c>
    </row>
    <row r="132" spans="2:80" ht="12" customHeight="1" x14ac:dyDescent="0.4">
      <c r="B132" s="190"/>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2"/>
      <c r="AA132" s="193"/>
      <c r="AB132" s="194"/>
      <c r="AC132" s="194"/>
      <c r="AD132" s="194"/>
      <c r="AE132" s="194"/>
      <c r="AF132" s="194"/>
      <c r="AG132" s="194"/>
      <c r="AH132" s="195"/>
      <c r="AI132" s="109"/>
      <c r="AJ132" s="196"/>
      <c r="AK132" s="197"/>
      <c r="AL132" s="197"/>
      <c r="AM132" s="197"/>
      <c r="AN132" s="197"/>
      <c r="AO132" s="197"/>
      <c r="AP132" s="197"/>
      <c r="AQ132" s="198"/>
      <c r="AR132" s="109"/>
      <c r="AS132" s="199"/>
      <c r="AT132" s="200"/>
      <c r="AU132" s="200"/>
      <c r="AV132" s="200"/>
      <c r="AW132" s="200"/>
      <c r="AX132" s="200"/>
      <c r="AY132" s="200"/>
      <c r="AZ132" s="201"/>
      <c r="BA132" s="109"/>
      <c r="BB132" s="89"/>
      <c r="BC132" s="90"/>
      <c r="BD132" s="90"/>
      <c r="BE132" s="90"/>
      <c r="BF132" s="90"/>
      <c r="BG132" s="90"/>
      <c r="BH132" s="90"/>
      <c r="BI132" s="91"/>
      <c r="BJ132" s="216"/>
      <c r="BK132" s="216"/>
      <c r="BL132" s="216"/>
      <c r="BM132" s="216"/>
      <c r="BN132" s="216"/>
      <c r="BO132" s="216"/>
      <c r="BP132" s="216"/>
      <c r="BQ132" s="216"/>
      <c r="BR132" s="216"/>
      <c r="BS132" s="216"/>
      <c r="BT132" s="216"/>
      <c r="BU132" s="216"/>
      <c r="BV132" s="216"/>
      <c r="BW132" s="217"/>
      <c r="BX132" s="8"/>
      <c r="BY132" s="3"/>
      <c r="BZ132" s="3"/>
      <c r="CA132" s="3"/>
      <c r="CB132" s="3"/>
    </row>
    <row r="133" spans="2:80" ht="12" customHeight="1" x14ac:dyDescent="0.4">
      <c r="B133" s="190"/>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2"/>
      <c r="AA133" s="193"/>
      <c r="AB133" s="194"/>
      <c r="AC133" s="194"/>
      <c r="AD133" s="194"/>
      <c r="AE133" s="194"/>
      <c r="AF133" s="194"/>
      <c r="AG133" s="194"/>
      <c r="AH133" s="195"/>
      <c r="AI133" s="109" t="s">
        <v>12</v>
      </c>
      <c r="AJ133" s="196"/>
      <c r="AK133" s="197"/>
      <c r="AL133" s="197"/>
      <c r="AM133" s="197"/>
      <c r="AN133" s="197"/>
      <c r="AO133" s="197"/>
      <c r="AP133" s="197"/>
      <c r="AQ133" s="198"/>
      <c r="AR133" s="109" t="s">
        <v>12</v>
      </c>
      <c r="AS133" s="199"/>
      <c r="AT133" s="200"/>
      <c r="AU133" s="200"/>
      <c r="AV133" s="200"/>
      <c r="AW133" s="200"/>
      <c r="AX133" s="200"/>
      <c r="AY133" s="200"/>
      <c r="AZ133" s="201"/>
      <c r="BA133" s="109" t="s">
        <v>13</v>
      </c>
      <c r="BB133" s="89">
        <f>AA133*AJ133*AS133</f>
        <v>0</v>
      </c>
      <c r="BC133" s="90"/>
      <c r="BD133" s="90"/>
      <c r="BE133" s="90"/>
      <c r="BF133" s="90"/>
      <c r="BG133" s="90"/>
      <c r="BH133" s="90"/>
      <c r="BI133" s="91"/>
      <c r="BJ133" s="216"/>
      <c r="BK133" s="216"/>
      <c r="BL133" s="216"/>
      <c r="BM133" s="216"/>
      <c r="BN133" s="216"/>
      <c r="BO133" s="216"/>
      <c r="BP133" s="216"/>
      <c r="BQ133" s="216"/>
      <c r="BR133" s="216"/>
      <c r="BS133" s="216"/>
      <c r="BT133" s="216"/>
      <c r="BU133" s="216"/>
      <c r="BV133" s="216"/>
      <c r="BW133" s="217"/>
      <c r="BX133" s="8"/>
      <c r="BY133" s="3"/>
      <c r="BZ133" s="3"/>
      <c r="CA133" s="3"/>
      <c r="CB133" s="3"/>
    </row>
    <row r="134" spans="2:80" ht="12" customHeight="1" x14ac:dyDescent="0.4">
      <c r="B134" s="190"/>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2"/>
      <c r="AA134" s="193"/>
      <c r="AB134" s="194"/>
      <c r="AC134" s="194"/>
      <c r="AD134" s="194"/>
      <c r="AE134" s="194"/>
      <c r="AF134" s="194"/>
      <c r="AG134" s="194"/>
      <c r="AH134" s="195"/>
      <c r="AI134" s="109"/>
      <c r="AJ134" s="196"/>
      <c r="AK134" s="197"/>
      <c r="AL134" s="197"/>
      <c r="AM134" s="197"/>
      <c r="AN134" s="197"/>
      <c r="AO134" s="197"/>
      <c r="AP134" s="197"/>
      <c r="AQ134" s="198"/>
      <c r="AR134" s="109"/>
      <c r="AS134" s="199"/>
      <c r="AT134" s="200"/>
      <c r="AU134" s="200"/>
      <c r="AV134" s="200"/>
      <c r="AW134" s="200"/>
      <c r="AX134" s="200"/>
      <c r="AY134" s="200"/>
      <c r="AZ134" s="201"/>
      <c r="BA134" s="109"/>
      <c r="BB134" s="89"/>
      <c r="BC134" s="90"/>
      <c r="BD134" s="90"/>
      <c r="BE134" s="90"/>
      <c r="BF134" s="90"/>
      <c r="BG134" s="90"/>
      <c r="BH134" s="90"/>
      <c r="BI134" s="91"/>
      <c r="BJ134" s="216"/>
      <c r="BK134" s="216"/>
      <c r="BL134" s="216"/>
      <c r="BM134" s="216"/>
      <c r="BN134" s="216"/>
      <c r="BO134" s="216"/>
      <c r="BP134" s="216"/>
      <c r="BQ134" s="216"/>
      <c r="BR134" s="216"/>
      <c r="BS134" s="216"/>
      <c r="BT134" s="216"/>
      <c r="BU134" s="216"/>
      <c r="BV134" s="216"/>
      <c r="BW134" s="217"/>
      <c r="BX134" s="8"/>
      <c r="BY134" s="3"/>
      <c r="BZ134" s="3"/>
      <c r="CA134" s="3"/>
      <c r="CB134" s="3"/>
    </row>
    <row r="135" spans="2:80" ht="12" customHeight="1" x14ac:dyDescent="0.4">
      <c r="B135" s="190"/>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2"/>
      <c r="AA135" s="193"/>
      <c r="AB135" s="194"/>
      <c r="AC135" s="194"/>
      <c r="AD135" s="194"/>
      <c r="AE135" s="194"/>
      <c r="AF135" s="194"/>
      <c r="AG135" s="194"/>
      <c r="AH135" s="195"/>
      <c r="AI135" s="109" t="s">
        <v>12</v>
      </c>
      <c r="AJ135" s="232"/>
      <c r="AK135" s="233"/>
      <c r="AL135" s="233"/>
      <c r="AM135" s="233"/>
      <c r="AN135" s="233"/>
      <c r="AO135" s="233"/>
      <c r="AP135" s="233"/>
      <c r="AQ135" s="234"/>
      <c r="AR135" s="109" t="s">
        <v>12</v>
      </c>
      <c r="AS135" s="199"/>
      <c r="AT135" s="200"/>
      <c r="AU135" s="200"/>
      <c r="AV135" s="200"/>
      <c r="AW135" s="200"/>
      <c r="AX135" s="200"/>
      <c r="AY135" s="200"/>
      <c r="AZ135" s="201"/>
      <c r="BA135" s="109" t="s">
        <v>13</v>
      </c>
      <c r="BB135" s="89">
        <f>AA135*AJ135*AS135</f>
        <v>0</v>
      </c>
      <c r="BC135" s="90"/>
      <c r="BD135" s="90"/>
      <c r="BE135" s="90"/>
      <c r="BF135" s="90"/>
      <c r="BG135" s="90"/>
      <c r="BH135" s="90"/>
      <c r="BI135" s="91"/>
      <c r="BJ135" s="216"/>
      <c r="BK135" s="216"/>
      <c r="BL135" s="216"/>
      <c r="BM135" s="216"/>
      <c r="BN135" s="216"/>
      <c r="BO135" s="216"/>
      <c r="BP135" s="216"/>
      <c r="BQ135" s="216"/>
      <c r="BR135" s="216"/>
      <c r="BS135" s="216"/>
      <c r="BT135" s="216"/>
      <c r="BU135" s="216"/>
      <c r="BV135" s="216"/>
      <c r="BW135" s="217"/>
      <c r="BX135" s="8"/>
      <c r="BY135" s="3"/>
      <c r="BZ135" s="3"/>
      <c r="CA135" s="3"/>
      <c r="CB135" s="3"/>
    </row>
    <row r="136" spans="2:80" ht="12" customHeight="1" x14ac:dyDescent="0.4">
      <c r="B136" s="190"/>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2"/>
      <c r="AA136" s="193"/>
      <c r="AB136" s="194"/>
      <c r="AC136" s="194"/>
      <c r="AD136" s="194"/>
      <c r="AE136" s="194"/>
      <c r="AF136" s="194"/>
      <c r="AG136" s="194"/>
      <c r="AH136" s="195"/>
      <c r="AI136" s="109"/>
      <c r="AJ136" s="232"/>
      <c r="AK136" s="233"/>
      <c r="AL136" s="233"/>
      <c r="AM136" s="233"/>
      <c r="AN136" s="233"/>
      <c r="AO136" s="233"/>
      <c r="AP136" s="233"/>
      <c r="AQ136" s="234"/>
      <c r="AR136" s="109"/>
      <c r="AS136" s="199"/>
      <c r="AT136" s="200"/>
      <c r="AU136" s="200"/>
      <c r="AV136" s="200"/>
      <c r="AW136" s="200"/>
      <c r="AX136" s="200"/>
      <c r="AY136" s="200"/>
      <c r="AZ136" s="201"/>
      <c r="BA136" s="109"/>
      <c r="BB136" s="89"/>
      <c r="BC136" s="90"/>
      <c r="BD136" s="90"/>
      <c r="BE136" s="90"/>
      <c r="BF136" s="90"/>
      <c r="BG136" s="90"/>
      <c r="BH136" s="90"/>
      <c r="BI136" s="91"/>
      <c r="BJ136" s="216"/>
      <c r="BK136" s="216"/>
      <c r="BL136" s="216"/>
      <c r="BM136" s="216"/>
      <c r="BN136" s="216"/>
      <c r="BO136" s="216"/>
      <c r="BP136" s="216"/>
      <c r="BQ136" s="216"/>
      <c r="BR136" s="216"/>
      <c r="BS136" s="216"/>
      <c r="BT136" s="216"/>
      <c r="BU136" s="216"/>
      <c r="BV136" s="216"/>
      <c r="BW136" s="217"/>
      <c r="BX136" s="8"/>
      <c r="BY136" s="3"/>
      <c r="BZ136" s="3"/>
      <c r="CA136" s="3"/>
      <c r="CB136" s="3"/>
    </row>
    <row r="137" spans="2:80" ht="12" customHeight="1" x14ac:dyDescent="0.4">
      <c r="B137" s="190"/>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2"/>
      <c r="AA137" s="193"/>
      <c r="AB137" s="194"/>
      <c r="AC137" s="194"/>
      <c r="AD137" s="194"/>
      <c r="AE137" s="194"/>
      <c r="AF137" s="194"/>
      <c r="AG137" s="194"/>
      <c r="AH137" s="195"/>
      <c r="AI137" s="109" t="s">
        <v>12</v>
      </c>
      <c r="AJ137" s="232"/>
      <c r="AK137" s="233"/>
      <c r="AL137" s="233"/>
      <c r="AM137" s="233"/>
      <c r="AN137" s="233"/>
      <c r="AO137" s="233"/>
      <c r="AP137" s="233"/>
      <c r="AQ137" s="234"/>
      <c r="AR137" s="109" t="s">
        <v>12</v>
      </c>
      <c r="AS137" s="199"/>
      <c r="AT137" s="200"/>
      <c r="AU137" s="200"/>
      <c r="AV137" s="200"/>
      <c r="AW137" s="200"/>
      <c r="AX137" s="200"/>
      <c r="AY137" s="200"/>
      <c r="AZ137" s="201"/>
      <c r="BA137" s="109" t="s">
        <v>13</v>
      </c>
      <c r="BB137" s="89">
        <f t="shared" ref="BB137" si="45">AA137*AJ137*AS137</f>
        <v>0</v>
      </c>
      <c r="BC137" s="90"/>
      <c r="BD137" s="90"/>
      <c r="BE137" s="90"/>
      <c r="BF137" s="90"/>
      <c r="BG137" s="90"/>
      <c r="BH137" s="90"/>
      <c r="BI137" s="91"/>
      <c r="BJ137" s="216"/>
      <c r="BK137" s="216"/>
      <c r="BL137" s="216"/>
      <c r="BM137" s="216"/>
      <c r="BN137" s="216"/>
      <c r="BO137" s="216"/>
      <c r="BP137" s="216"/>
      <c r="BQ137" s="216"/>
      <c r="BR137" s="216"/>
      <c r="BS137" s="216"/>
      <c r="BT137" s="216"/>
      <c r="BU137" s="216"/>
      <c r="BV137" s="216"/>
      <c r="BW137" s="217"/>
      <c r="BX137" s="8"/>
      <c r="BY137" s="3"/>
      <c r="BZ137" s="3"/>
      <c r="CA137" s="3"/>
      <c r="CB137" s="3"/>
    </row>
    <row r="138" spans="2:80" ht="12" customHeight="1" x14ac:dyDescent="0.4">
      <c r="B138" s="190"/>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2"/>
      <c r="AA138" s="193"/>
      <c r="AB138" s="194"/>
      <c r="AC138" s="194"/>
      <c r="AD138" s="194"/>
      <c r="AE138" s="194"/>
      <c r="AF138" s="194"/>
      <c r="AG138" s="194"/>
      <c r="AH138" s="195"/>
      <c r="AI138" s="109"/>
      <c r="AJ138" s="232"/>
      <c r="AK138" s="233"/>
      <c r="AL138" s="233"/>
      <c r="AM138" s="233"/>
      <c r="AN138" s="233"/>
      <c r="AO138" s="233"/>
      <c r="AP138" s="233"/>
      <c r="AQ138" s="234"/>
      <c r="AR138" s="109"/>
      <c r="AS138" s="199"/>
      <c r="AT138" s="200"/>
      <c r="AU138" s="200"/>
      <c r="AV138" s="200"/>
      <c r="AW138" s="200"/>
      <c r="AX138" s="200"/>
      <c r="AY138" s="200"/>
      <c r="AZ138" s="201"/>
      <c r="BA138" s="109"/>
      <c r="BB138" s="89"/>
      <c r="BC138" s="90"/>
      <c r="BD138" s="90"/>
      <c r="BE138" s="90"/>
      <c r="BF138" s="90"/>
      <c r="BG138" s="90"/>
      <c r="BH138" s="90"/>
      <c r="BI138" s="91"/>
      <c r="BJ138" s="216"/>
      <c r="BK138" s="216"/>
      <c r="BL138" s="216"/>
      <c r="BM138" s="216"/>
      <c r="BN138" s="216"/>
      <c r="BO138" s="216"/>
      <c r="BP138" s="216"/>
      <c r="BQ138" s="216"/>
      <c r="BR138" s="216"/>
      <c r="BS138" s="216"/>
      <c r="BT138" s="216"/>
      <c r="BU138" s="216"/>
      <c r="BV138" s="216"/>
      <c r="BW138" s="217"/>
      <c r="BX138" s="8"/>
      <c r="BY138" s="3"/>
      <c r="BZ138" s="3"/>
      <c r="CA138" s="3"/>
      <c r="CB138" s="3"/>
    </row>
    <row r="139" spans="2:80" ht="12" customHeight="1" x14ac:dyDescent="0.4">
      <c r="B139" s="190"/>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2"/>
      <c r="AA139" s="193"/>
      <c r="AB139" s="194"/>
      <c r="AC139" s="194"/>
      <c r="AD139" s="194"/>
      <c r="AE139" s="194"/>
      <c r="AF139" s="194"/>
      <c r="AG139" s="194"/>
      <c r="AH139" s="195"/>
      <c r="AI139" s="109" t="s">
        <v>12</v>
      </c>
      <c r="AJ139" s="232"/>
      <c r="AK139" s="233"/>
      <c r="AL139" s="233"/>
      <c r="AM139" s="233"/>
      <c r="AN139" s="233"/>
      <c r="AO139" s="233"/>
      <c r="AP139" s="233"/>
      <c r="AQ139" s="234"/>
      <c r="AR139" s="109" t="s">
        <v>12</v>
      </c>
      <c r="AS139" s="199"/>
      <c r="AT139" s="200"/>
      <c r="AU139" s="200"/>
      <c r="AV139" s="200"/>
      <c r="AW139" s="200"/>
      <c r="AX139" s="200"/>
      <c r="AY139" s="200"/>
      <c r="AZ139" s="201"/>
      <c r="BA139" s="109" t="s">
        <v>13</v>
      </c>
      <c r="BB139" s="89">
        <f>AA139*AJ139*AS139</f>
        <v>0</v>
      </c>
      <c r="BC139" s="90"/>
      <c r="BD139" s="90"/>
      <c r="BE139" s="90"/>
      <c r="BF139" s="90"/>
      <c r="BG139" s="90"/>
      <c r="BH139" s="90"/>
      <c r="BI139" s="91"/>
      <c r="BJ139" s="216"/>
      <c r="BK139" s="216"/>
      <c r="BL139" s="216"/>
      <c r="BM139" s="216"/>
      <c r="BN139" s="216"/>
      <c r="BO139" s="216"/>
      <c r="BP139" s="216"/>
      <c r="BQ139" s="216"/>
      <c r="BR139" s="216"/>
      <c r="BS139" s="216"/>
      <c r="BT139" s="216"/>
      <c r="BU139" s="216"/>
      <c r="BV139" s="216"/>
      <c r="BW139" s="217"/>
      <c r="BX139" s="8"/>
      <c r="BY139" s="3" t="str">
        <f>IF(LEFT(AA141,1)="T","TRUE","FALSE")</f>
        <v>FALSE</v>
      </c>
      <c r="BZ139" s="3" t="b">
        <f>ISNUMBER(ABS(RIGHT(AA141,13)))</f>
        <v>0</v>
      </c>
      <c r="CA139" s="3" t="str">
        <f t="shared" ref="CA139" si="46">TEXT(BZ139,"@")</f>
        <v>FALSE</v>
      </c>
      <c r="CB139" s="3" t="str">
        <f>IF(ISNUMBER(BP141),"TRUE","FALSE")</f>
        <v>FALSE</v>
      </c>
    </row>
    <row r="140" spans="2:80" ht="12" customHeight="1" x14ac:dyDescent="0.4">
      <c r="B140" s="190"/>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2"/>
      <c r="AA140" s="193"/>
      <c r="AB140" s="194"/>
      <c r="AC140" s="194"/>
      <c r="AD140" s="194"/>
      <c r="AE140" s="194"/>
      <c r="AF140" s="194"/>
      <c r="AG140" s="194"/>
      <c r="AH140" s="195"/>
      <c r="AI140" s="109"/>
      <c r="AJ140" s="232"/>
      <c r="AK140" s="233"/>
      <c r="AL140" s="233"/>
      <c r="AM140" s="233"/>
      <c r="AN140" s="233"/>
      <c r="AO140" s="233"/>
      <c r="AP140" s="233"/>
      <c r="AQ140" s="234"/>
      <c r="AR140" s="109"/>
      <c r="AS140" s="199"/>
      <c r="AT140" s="200"/>
      <c r="AU140" s="200"/>
      <c r="AV140" s="200"/>
      <c r="AW140" s="200"/>
      <c r="AX140" s="200"/>
      <c r="AY140" s="200"/>
      <c r="AZ140" s="201"/>
      <c r="BA140" s="109"/>
      <c r="BB140" s="89"/>
      <c r="BC140" s="90"/>
      <c r="BD140" s="90"/>
      <c r="BE140" s="90"/>
      <c r="BF140" s="90"/>
      <c r="BG140" s="90"/>
      <c r="BH140" s="90"/>
      <c r="BI140" s="91"/>
      <c r="BJ140" s="216"/>
      <c r="BK140" s="216"/>
      <c r="BL140" s="216"/>
      <c r="BM140" s="216"/>
      <c r="BN140" s="216"/>
      <c r="BO140" s="216"/>
      <c r="BP140" s="216"/>
      <c r="BQ140" s="216"/>
      <c r="BR140" s="216"/>
      <c r="BS140" s="216"/>
      <c r="BT140" s="216"/>
      <c r="BU140" s="216"/>
      <c r="BV140" s="216"/>
      <c r="BW140" s="217"/>
      <c r="BX140" s="8"/>
      <c r="BY140" s="3"/>
      <c r="BZ140" s="3"/>
      <c r="CA140" s="3"/>
      <c r="CB140" s="3"/>
    </row>
    <row r="141" spans="2:80" ht="12" customHeight="1" x14ac:dyDescent="0.4">
      <c r="B141" s="190"/>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2"/>
      <c r="AA141" s="193"/>
      <c r="AB141" s="194"/>
      <c r="AC141" s="194"/>
      <c r="AD141" s="194"/>
      <c r="AE141" s="194"/>
      <c r="AF141" s="194"/>
      <c r="AG141" s="194"/>
      <c r="AH141" s="195"/>
      <c r="AI141" s="109" t="s">
        <v>12</v>
      </c>
      <c r="AJ141" s="196"/>
      <c r="AK141" s="197"/>
      <c r="AL141" s="197"/>
      <c r="AM141" s="197"/>
      <c r="AN141" s="197"/>
      <c r="AO141" s="197"/>
      <c r="AP141" s="197"/>
      <c r="AQ141" s="198"/>
      <c r="AR141" s="109" t="s">
        <v>12</v>
      </c>
      <c r="AS141" s="199"/>
      <c r="AT141" s="200"/>
      <c r="AU141" s="200"/>
      <c r="AV141" s="200"/>
      <c r="AW141" s="200"/>
      <c r="AX141" s="200"/>
      <c r="AY141" s="200"/>
      <c r="AZ141" s="201"/>
      <c r="BA141" s="109" t="s">
        <v>13</v>
      </c>
      <c r="BB141" s="89">
        <f>AA141*AJ141*AS141</f>
        <v>0</v>
      </c>
      <c r="BC141" s="90"/>
      <c r="BD141" s="90"/>
      <c r="BE141" s="90"/>
      <c r="BF141" s="90"/>
      <c r="BG141" s="90"/>
      <c r="BH141" s="90"/>
      <c r="BI141" s="91"/>
      <c r="BJ141" s="216"/>
      <c r="BK141" s="216"/>
      <c r="BL141" s="216"/>
      <c r="BM141" s="216"/>
      <c r="BN141" s="216"/>
      <c r="BO141" s="216"/>
      <c r="BP141" s="216"/>
      <c r="BQ141" s="216"/>
      <c r="BR141" s="216"/>
      <c r="BS141" s="216"/>
      <c r="BT141" s="216"/>
      <c r="BU141" s="216"/>
      <c r="BV141" s="216"/>
      <c r="BW141" s="217"/>
      <c r="BX141" s="8"/>
      <c r="BY141" s="3" t="str">
        <f>IF(LEFT(AA143,1)="T","TRUE","FALSE")</f>
        <v>FALSE</v>
      </c>
      <c r="BZ141" s="3" t="b">
        <f>ISNUMBER(ABS(RIGHT(AA143,13)))</f>
        <v>0</v>
      </c>
      <c r="CA141" s="3" t="str">
        <f t="shared" ref="CA141" si="47">TEXT(BZ141,"@")</f>
        <v>FALSE</v>
      </c>
      <c r="CB141" s="3" t="str">
        <f>IF(ISNUMBER(BP143),"TRUE","FALSE")</f>
        <v>FALSE</v>
      </c>
    </row>
    <row r="142" spans="2:80" ht="12" customHeight="1" x14ac:dyDescent="0.4">
      <c r="B142" s="190"/>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2"/>
      <c r="AA142" s="193"/>
      <c r="AB142" s="194"/>
      <c r="AC142" s="194"/>
      <c r="AD142" s="194"/>
      <c r="AE142" s="194"/>
      <c r="AF142" s="194"/>
      <c r="AG142" s="194"/>
      <c r="AH142" s="195"/>
      <c r="AI142" s="109"/>
      <c r="AJ142" s="196"/>
      <c r="AK142" s="197"/>
      <c r="AL142" s="197"/>
      <c r="AM142" s="197"/>
      <c r="AN142" s="197"/>
      <c r="AO142" s="197"/>
      <c r="AP142" s="197"/>
      <c r="AQ142" s="198"/>
      <c r="AR142" s="109"/>
      <c r="AS142" s="199"/>
      <c r="AT142" s="200"/>
      <c r="AU142" s="200"/>
      <c r="AV142" s="200"/>
      <c r="AW142" s="200"/>
      <c r="AX142" s="200"/>
      <c r="AY142" s="200"/>
      <c r="AZ142" s="201"/>
      <c r="BA142" s="109"/>
      <c r="BB142" s="89"/>
      <c r="BC142" s="90"/>
      <c r="BD142" s="90"/>
      <c r="BE142" s="90"/>
      <c r="BF142" s="90"/>
      <c r="BG142" s="90"/>
      <c r="BH142" s="90"/>
      <c r="BI142" s="91"/>
      <c r="BJ142" s="216"/>
      <c r="BK142" s="216"/>
      <c r="BL142" s="216"/>
      <c r="BM142" s="216"/>
      <c r="BN142" s="216"/>
      <c r="BO142" s="216"/>
      <c r="BP142" s="216"/>
      <c r="BQ142" s="216"/>
      <c r="BR142" s="216"/>
      <c r="BS142" s="216"/>
      <c r="BT142" s="216"/>
      <c r="BU142" s="216"/>
      <c r="BV142" s="216"/>
      <c r="BW142" s="217"/>
      <c r="BX142" s="8"/>
      <c r="BY142" s="3"/>
      <c r="BZ142" s="3"/>
      <c r="CA142" s="3"/>
      <c r="CB142" s="3"/>
    </row>
    <row r="143" spans="2:80" ht="12" customHeight="1" x14ac:dyDescent="0.4">
      <c r="B143" s="190"/>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2"/>
      <c r="AA143" s="193"/>
      <c r="AB143" s="194"/>
      <c r="AC143" s="194"/>
      <c r="AD143" s="194"/>
      <c r="AE143" s="194"/>
      <c r="AF143" s="194"/>
      <c r="AG143" s="194"/>
      <c r="AH143" s="195"/>
      <c r="AI143" s="109" t="s">
        <v>12</v>
      </c>
      <c r="AJ143" s="196"/>
      <c r="AK143" s="197"/>
      <c r="AL143" s="197"/>
      <c r="AM143" s="197"/>
      <c r="AN143" s="197"/>
      <c r="AO143" s="197"/>
      <c r="AP143" s="197"/>
      <c r="AQ143" s="198"/>
      <c r="AR143" s="109" t="s">
        <v>12</v>
      </c>
      <c r="AS143" s="199"/>
      <c r="AT143" s="200"/>
      <c r="AU143" s="200"/>
      <c r="AV143" s="200"/>
      <c r="AW143" s="200"/>
      <c r="AX143" s="200"/>
      <c r="AY143" s="200"/>
      <c r="AZ143" s="201"/>
      <c r="BA143" s="109" t="s">
        <v>13</v>
      </c>
      <c r="BB143" s="89">
        <f>AA143*AJ143*AS143</f>
        <v>0</v>
      </c>
      <c r="BC143" s="90"/>
      <c r="BD143" s="90"/>
      <c r="BE143" s="90"/>
      <c r="BF143" s="90"/>
      <c r="BG143" s="90"/>
      <c r="BH143" s="90"/>
      <c r="BI143" s="91"/>
      <c r="BJ143" s="216"/>
      <c r="BK143" s="216"/>
      <c r="BL143" s="216"/>
      <c r="BM143" s="216"/>
      <c r="BN143" s="216"/>
      <c r="BO143" s="216"/>
      <c r="BP143" s="216"/>
      <c r="BQ143" s="216"/>
      <c r="BR143" s="216"/>
      <c r="BS143" s="216"/>
      <c r="BT143" s="216"/>
      <c r="BU143" s="216"/>
      <c r="BV143" s="216"/>
      <c r="BW143" s="217"/>
      <c r="BX143" s="8"/>
      <c r="BY143" s="3" t="str">
        <f>IF(LEFT(AA145,1)="T","TRUE","FALSE")</f>
        <v>FALSE</v>
      </c>
      <c r="BZ143" s="3" t="b">
        <f>ISNUMBER(ABS(RIGHT(AA145,13)))</f>
        <v>0</v>
      </c>
      <c r="CA143" s="3" t="str">
        <f t="shared" ref="CA143" si="48">TEXT(BZ143,"@")</f>
        <v>FALSE</v>
      </c>
      <c r="CB143" s="3" t="str">
        <f>IF(ISNUMBER(BP145),"TRUE","FALSE")</f>
        <v>FALSE</v>
      </c>
    </row>
    <row r="144" spans="2:80" ht="12" customHeight="1" x14ac:dyDescent="0.4">
      <c r="B144" s="190"/>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2"/>
      <c r="AA144" s="193"/>
      <c r="AB144" s="194"/>
      <c r="AC144" s="194"/>
      <c r="AD144" s="194"/>
      <c r="AE144" s="194"/>
      <c r="AF144" s="194"/>
      <c r="AG144" s="194"/>
      <c r="AH144" s="195"/>
      <c r="AI144" s="109"/>
      <c r="AJ144" s="196"/>
      <c r="AK144" s="197"/>
      <c r="AL144" s="197"/>
      <c r="AM144" s="197"/>
      <c r="AN144" s="197"/>
      <c r="AO144" s="197"/>
      <c r="AP144" s="197"/>
      <c r="AQ144" s="198"/>
      <c r="AR144" s="109"/>
      <c r="AS144" s="199"/>
      <c r="AT144" s="200"/>
      <c r="AU144" s="200"/>
      <c r="AV144" s="200"/>
      <c r="AW144" s="200"/>
      <c r="AX144" s="200"/>
      <c r="AY144" s="200"/>
      <c r="AZ144" s="201"/>
      <c r="BA144" s="109"/>
      <c r="BB144" s="89"/>
      <c r="BC144" s="90"/>
      <c r="BD144" s="90"/>
      <c r="BE144" s="90"/>
      <c r="BF144" s="90"/>
      <c r="BG144" s="90"/>
      <c r="BH144" s="90"/>
      <c r="BI144" s="91"/>
      <c r="BJ144" s="216"/>
      <c r="BK144" s="216"/>
      <c r="BL144" s="216"/>
      <c r="BM144" s="216"/>
      <c r="BN144" s="216"/>
      <c r="BO144" s="216"/>
      <c r="BP144" s="216"/>
      <c r="BQ144" s="216"/>
      <c r="BR144" s="216"/>
      <c r="BS144" s="216"/>
      <c r="BT144" s="216"/>
      <c r="BU144" s="216"/>
      <c r="BV144" s="216"/>
      <c r="BW144" s="217"/>
    </row>
    <row r="145" spans="2:84" ht="12" customHeight="1" x14ac:dyDescent="0.4">
      <c r="B145" s="190"/>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2"/>
      <c r="AA145" s="193"/>
      <c r="AB145" s="194"/>
      <c r="AC145" s="194"/>
      <c r="AD145" s="194"/>
      <c r="AE145" s="194"/>
      <c r="AF145" s="194"/>
      <c r="AG145" s="194"/>
      <c r="AH145" s="195"/>
      <c r="AI145" s="109" t="s">
        <v>12</v>
      </c>
      <c r="AJ145" s="196"/>
      <c r="AK145" s="197"/>
      <c r="AL145" s="197"/>
      <c r="AM145" s="197"/>
      <c r="AN145" s="197"/>
      <c r="AO145" s="197"/>
      <c r="AP145" s="197"/>
      <c r="AQ145" s="198"/>
      <c r="AR145" s="109" t="s">
        <v>12</v>
      </c>
      <c r="AS145" s="199"/>
      <c r="AT145" s="200"/>
      <c r="AU145" s="200"/>
      <c r="AV145" s="200"/>
      <c r="AW145" s="200"/>
      <c r="AX145" s="200"/>
      <c r="AY145" s="200"/>
      <c r="AZ145" s="201"/>
      <c r="BA145" s="109" t="s">
        <v>13</v>
      </c>
      <c r="BB145" s="89">
        <f>AA145*AJ145*AS145</f>
        <v>0</v>
      </c>
      <c r="BC145" s="90"/>
      <c r="BD145" s="90"/>
      <c r="BE145" s="90"/>
      <c r="BF145" s="90"/>
      <c r="BG145" s="90"/>
      <c r="BH145" s="90"/>
      <c r="BI145" s="91"/>
      <c r="BJ145" s="216"/>
      <c r="BK145" s="216"/>
      <c r="BL145" s="216"/>
      <c r="BM145" s="216"/>
      <c r="BN145" s="216"/>
      <c r="BO145" s="216"/>
      <c r="BP145" s="216"/>
      <c r="BQ145" s="216"/>
      <c r="BR145" s="216"/>
      <c r="BS145" s="216"/>
      <c r="BT145" s="216"/>
      <c r="BU145" s="216"/>
      <c r="BV145" s="216"/>
      <c r="BW145" s="217"/>
    </row>
    <row r="146" spans="2:84" ht="12" customHeight="1" x14ac:dyDescent="0.4">
      <c r="B146" s="190"/>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2"/>
      <c r="AA146" s="193"/>
      <c r="AB146" s="194"/>
      <c r="AC146" s="194"/>
      <c r="AD146" s="194"/>
      <c r="AE146" s="194"/>
      <c r="AF146" s="194"/>
      <c r="AG146" s="194"/>
      <c r="AH146" s="195"/>
      <c r="AI146" s="109"/>
      <c r="AJ146" s="196"/>
      <c r="AK146" s="197"/>
      <c r="AL146" s="197"/>
      <c r="AM146" s="197"/>
      <c r="AN146" s="197"/>
      <c r="AO146" s="197"/>
      <c r="AP146" s="197"/>
      <c r="AQ146" s="198"/>
      <c r="AR146" s="109"/>
      <c r="AS146" s="199"/>
      <c r="AT146" s="200"/>
      <c r="AU146" s="200"/>
      <c r="AV146" s="200"/>
      <c r="AW146" s="200"/>
      <c r="AX146" s="200"/>
      <c r="AY146" s="200"/>
      <c r="AZ146" s="201"/>
      <c r="BA146" s="109"/>
      <c r="BB146" s="89"/>
      <c r="BC146" s="90"/>
      <c r="BD146" s="90"/>
      <c r="BE146" s="90"/>
      <c r="BF146" s="90"/>
      <c r="BG146" s="90"/>
      <c r="BH146" s="90"/>
      <c r="BI146" s="91"/>
      <c r="BJ146" s="216"/>
      <c r="BK146" s="216"/>
      <c r="BL146" s="216"/>
      <c r="BM146" s="216"/>
      <c r="BN146" s="216"/>
      <c r="BO146" s="216"/>
      <c r="BP146" s="216"/>
      <c r="BQ146" s="216"/>
      <c r="BR146" s="216"/>
      <c r="BS146" s="216"/>
      <c r="BT146" s="216"/>
      <c r="BU146" s="216"/>
      <c r="BV146" s="216"/>
      <c r="BW146" s="217"/>
    </row>
    <row r="147" spans="2:84" ht="12" customHeight="1" x14ac:dyDescent="0.4">
      <c r="B147" s="190"/>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2"/>
      <c r="AA147" s="193"/>
      <c r="AB147" s="194"/>
      <c r="AC147" s="194"/>
      <c r="AD147" s="194"/>
      <c r="AE147" s="194"/>
      <c r="AF147" s="194"/>
      <c r="AG147" s="194"/>
      <c r="AH147" s="195"/>
      <c r="AI147" s="109" t="s">
        <v>12</v>
      </c>
      <c r="AJ147" s="196"/>
      <c r="AK147" s="197"/>
      <c r="AL147" s="197"/>
      <c r="AM147" s="197"/>
      <c r="AN147" s="197"/>
      <c r="AO147" s="197"/>
      <c r="AP147" s="197"/>
      <c r="AQ147" s="198"/>
      <c r="AR147" s="109" t="s">
        <v>12</v>
      </c>
      <c r="AS147" s="199"/>
      <c r="AT147" s="200"/>
      <c r="AU147" s="200"/>
      <c r="AV147" s="200"/>
      <c r="AW147" s="200"/>
      <c r="AX147" s="200"/>
      <c r="AY147" s="200"/>
      <c r="AZ147" s="201"/>
      <c r="BA147" s="109" t="s">
        <v>13</v>
      </c>
      <c r="BB147" s="89">
        <f>AA147*AJ147*AS147</f>
        <v>0</v>
      </c>
      <c r="BC147" s="90"/>
      <c r="BD147" s="90"/>
      <c r="BE147" s="90"/>
      <c r="BF147" s="90"/>
      <c r="BG147" s="90"/>
      <c r="BH147" s="90"/>
      <c r="BI147" s="91"/>
      <c r="BJ147" s="216"/>
      <c r="BK147" s="216"/>
      <c r="BL147" s="216"/>
      <c r="BM147" s="216"/>
      <c r="BN147" s="216"/>
      <c r="BO147" s="216"/>
      <c r="BP147" s="216"/>
      <c r="BQ147" s="216"/>
      <c r="BR147" s="216"/>
      <c r="BS147" s="216"/>
      <c r="BT147" s="216"/>
      <c r="BU147" s="216"/>
      <c r="BV147" s="216"/>
      <c r="BW147" s="217"/>
    </row>
    <row r="148" spans="2:84" ht="12" customHeight="1" thickBot="1" x14ac:dyDescent="0.45">
      <c r="B148" s="220"/>
      <c r="C148" s="221"/>
      <c r="D148" s="221"/>
      <c r="E148" s="221"/>
      <c r="F148" s="221"/>
      <c r="G148" s="221"/>
      <c r="H148" s="221"/>
      <c r="I148" s="221"/>
      <c r="J148" s="221"/>
      <c r="K148" s="221"/>
      <c r="L148" s="221"/>
      <c r="M148" s="221"/>
      <c r="N148" s="221"/>
      <c r="O148" s="221"/>
      <c r="P148" s="221"/>
      <c r="Q148" s="221"/>
      <c r="R148" s="221"/>
      <c r="S148" s="221"/>
      <c r="T148" s="221"/>
      <c r="U148" s="221"/>
      <c r="V148" s="221"/>
      <c r="W148" s="221"/>
      <c r="X148" s="221"/>
      <c r="Y148" s="221"/>
      <c r="Z148" s="222"/>
      <c r="AA148" s="223"/>
      <c r="AB148" s="224"/>
      <c r="AC148" s="224"/>
      <c r="AD148" s="224"/>
      <c r="AE148" s="224"/>
      <c r="AF148" s="224"/>
      <c r="AG148" s="224"/>
      <c r="AH148" s="225"/>
      <c r="AI148" s="169"/>
      <c r="AJ148" s="226"/>
      <c r="AK148" s="227"/>
      <c r="AL148" s="227"/>
      <c r="AM148" s="227"/>
      <c r="AN148" s="227"/>
      <c r="AO148" s="227"/>
      <c r="AP148" s="227"/>
      <c r="AQ148" s="228"/>
      <c r="AR148" s="169"/>
      <c r="AS148" s="229"/>
      <c r="AT148" s="230"/>
      <c r="AU148" s="230"/>
      <c r="AV148" s="230"/>
      <c r="AW148" s="230"/>
      <c r="AX148" s="230"/>
      <c r="AY148" s="230"/>
      <c r="AZ148" s="231"/>
      <c r="BA148" s="138"/>
      <c r="BB148" s="129"/>
      <c r="BC148" s="130"/>
      <c r="BD148" s="130"/>
      <c r="BE148" s="130"/>
      <c r="BF148" s="130"/>
      <c r="BG148" s="130"/>
      <c r="BH148" s="130"/>
      <c r="BI148" s="131"/>
      <c r="BJ148" s="218"/>
      <c r="BK148" s="218"/>
      <c r="BL148" s="218"/>
      <c r="BM148" s="218"/>
      <c r="BN148" s="218"/>
      <c r="BO148" s="218"/>
      <c r="BP148" s="218"/>
      <c r="BQ148" s="218"/>
      <c r="BR148" s="218"/>
      <c r="BS148" s="218"/>
      <c r="BT148" s="218"/>
      <c r="BU148" s="218"/>
      <c r="BV148" s="218"/>
      <c r="BW148" s="219"/>
    </row>
    <row r="149" spans="2:84" s="4" customFormat="1" ht="12" customHeight="1" x14ac:dyDescent="0.4">
      <c r="B149" s="145"/>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7"/>
      <c r="AA149" s="48"/>
      <c r="AB149" s="48"/>
      <c r="AC149" s="48"/>
      <c r="AD149" s="48"/>
      <c r="AE149" s="48"/>
      <c r="AF149" s="48"/>
      <c r="AG149" s="48"/>
      <c r="AH149" s="48"/>
      <c r="AI149" s="29"/>
      <c r="AJ149" s="11"/>
      <c r="AK149" s="9"/>
      <c r="AL149" s="9"/>
      <c r="AM149" s="9"/>
      <c r="AN149" s="9"/>
      <c r="AO149" s="9"/>
      <c r="AP149" s="9"/>
      <c r="AQ149" s="9"/>
      <c r="AR149" s="9"/>
      <c r="AS149" s="151" t="s">
        <v>17</v>
      </c>
      <c r="AT149" s="152"/>
      <c r="AU149" s="152"/>
      <c r="AV149" s="152"/>
      <c r="AW149" s="152"/>
      <c r="AX149" s="152"/>
      <c r="AY149" s="152"/>
      <c r="AZ149" s="152"/>
      <c r="BA149" s="153"/>
      <c r="BB149" s="157">
        <f>SUM(BB129:BI148)</f>
        <v>0</v>
      </c>
      <c r="BC149" s="158"/>
      <c r="BD149" s="158"/>
      <c r="BE149" s="158"/>
      <c r="BF149" s="158"/>
      <c r="BG149" s="158"/>
      <c r="BH149" s="158"/>
      <c r="BI149" s="159"/>
      <c r="BJ149" s="9"/>
      <c r="BK149" s="9"/>
      <c r="BL149" s="9"/>
      <c r="BM149" s="9"/>
      <c r="BN149" s="9"/>
      <c r="BO149" s="9"/>
      <c r="BP149" s="9"/>
      <c r="BQ149" s="9"/>
      <c r="BR149" s="9"/>
      <c r="BS149" s="9"/>
      <c r="BT149" s="9"/>
      <c r="BU149" s="9"/>
      <c r="BV149" s="9"/>
      <c r="BW149" s="14"/>
      <c r="BY149" s="1"/>
      <c r="BZ149" s="1"/>
      <c r="CA149" s="1"/>
      <c r="CB149" s="1"/>
      <c r="CC149" s="1"/>
      <c r="CD149" s="1"/>
      <c r="CE149" s="1"/>
      <c r="CF149" s="1"/>
    </row>
    <row r="150" spans="2:84" s="4" customFormat="1" ht="12" customHeight="1" thickBot="1" x14ac:dyDescent="0.45">
      <c r="B150" s="148"/>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50"/>
      <c r="AA150" s="48"/>
      <c r="AB150" s="48"/>
      <c r="AC150" s="48"/>
      <c r="AD150" s="48"/>
      <c r="AE150" s="48"/>
      <c r="AF150" s="48"/>
      <c r="AG150" s="48"/>
      <c r="AH150" s="48"/>
      <c r="AI150" s="29"/>
      <c r="AJ150" s="9"/>
      <c r="AK150" s="9"/>
      <c r="AL150" s="9"/>
      <c r="AM150" s="9"/>
      <c r="AN150" s="9"/>
      <c r="AO150" s="9"/>
      <c r="AP150" s="9"/>
      <c r="AQ150" s="9"/>
      <c r="AR150" s="9"/>
      <c r="AS150" s="154"/>
      <c r="AT150" s="155"/>
      <c r="AU150" s="155"/>
      <c r="AV150" s="155"/>
      <c r="AW150" s="155"/>
      <c r="AX150" s="155"/>
      <c r="AY150" s="155"/>
      <c r="AZ150" s="155"/>
      <c r="BA150" s="156"/>
      <c r="BB150" s="160"/>
      <c r="BC150" s="161"/>
      <c r="BD150" s="161"/>
      <c r="BE150" s="161"/>
      <c r="BF150" s="161"/>
      <c r="BG150" s="161"/>
      <c r="BH150" s="161"/>
      <c r="BI150" s="162"/>
      <c r="BJ150" s="9"/>
      <c r="BK150" s="9"/>
      <c r="BL150" s="9"/>
      <c r="BM150" s="9"/>
      <c r="BN150" s="9"/>
      <c r="BO150" s="9"/>
      <c r="BP150" s="9"/>
      <c r="BQ150" s="9"/>
      <c r="BR150" s="9"/>
      <c r="BS150" s="9"/>
      <c r="BT150" s="9"/>
      <c r="BU150" s="9"/>
      <c r="BV150" s="9"/>
      <c r="BW150" s="14"/>
      <c r="BY150" s="1"/>
      <c r="BZ150" s="1"/>
      <c r="CA150" s="1"/>
      <c r="CB150" s="1"/>
      <c r="CC150" s="1"/>
      <c r="CD150" s="1"/>
      <c r="CE150" s="1"/>
      <c r="CF150" s="1"/>
    </row>
    <row r="151" spans="2:84" s="4" customFormat="1" ht="12" customHeight="1" x14ac:dyDescent="0.4">
      <c r="B151" s="42" t="s">
        <v>6</v>
      </c>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4"/>
      <c r="AA151" s="25"/>
      <c r="AB151" s="25"/>
      <c r="AC151" s="25"/>
      <c r="AD151" s="25"/>
      <c r="AE151" s="25"/>
      <c r="AF151" s="25"/>
      <c r="AG151" s="25"/>
      <c r="AH151" s="25"/>
      <c r="AI151" s="29"/>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18"/>
      <c r="BY151" s="1"/>
      <c r="BZ151" s="1"/>
      <c r="CA151" s="1"/>
      <c r="CB151" s="1"/>
      <c r="CC151" s="1"/>
      <c r="CD151" s="1"/>
      <c r="CE151" s="1"/>
      <c r="CF151" s="1"/>
    </row>
    <row r="152" spans="2:84" s="4" customFormat="1" ht="12" customHeight="1" x14ac:dyDescent="0.4">
      <c r="B152" s="45"/>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7"/>
      <c r="AA152" s="28" t="s">
        <v>27</v>
      </c>
      <c r="AB152" s="25"/>
      <c r="AC152" s="25"/>
      <c r="AD152" s="25"/>
      <c r="AE152" s="25"/>
      <c r="AF152" s="25"/>
      <c r="AG152" s="25"/>
      <c r="AH152" s="25"/>
      <c r="AI152" s="29"/>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17"/>
      <c r="BY152" s="1"/>
      <c r="BZ152" s="1"/>
      <c r="CA152" s="1"/>
      <c r="CB152" s="1"/>
      <c r="CC152" s="1"/>
      <c r="CD152" s="1"/>
      <c r="CE152" s="1"/>
      <c r="CF152" s="1"/>
    </row>
    <row r="153" spans="2:84" s="4" customFormat="1" ht="12" customHeight="1" x14ac:dyDescent="0.4">
      <c r="B153" s="122" t="s">
        <v>11</v>
      </c>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4"/>
      <c r="AA153" s="128" t="s">
        <v>26</v>
      </c>
      <c r="AB153" s="98"/>
      <c r="AC153" s="98"/>
      <c r="AD153" s="98"/>
      <c r="AE153" s="98"/>
      <c r="AF153" s="98"/>
      <c r="AG153" s="98"/>
      <c r="AH153" s="98"/>
      <c r="AI153" s="96" t="s">
        <v>12</v>
      </c>
      <c r="AJ153" s="128" t="s">
        <v>10</v>
      </c>
      <c r="AK153" s="98"/>
      <c r="AL153" s="98"/>
      <c r="AM153" s="98"/>
      <c r="AN153" s="98"/>
      <c r="AO153" s="98"/>
      <c r="AP153" s="98"/>
      <c r="AQ153" s="98"/>
      <c r="AR153" s="96" t="s">
        <v>12</v>
      </c>
      <c r="AS153" s="98" t="s">
        <v>34</v>
      </c>
      <c r="AT153" s="98"/>
      <c r="AU153" s="98"/>
      <c r="AV153" s="98"/>
      <c r="AW153" s="98"/>
      <c r="AX153" s="98"/>
      <c r="AY153" s="98"/>
      <c r="AZ153" s="98"/>
      <c r="BA153" s="96" t="s">
        <v>13</v>
      </c>
      <c r="BB153" s="98" t="s">
        <v>16</v>
      </c>
      <c r="BC153" s="98"/>
      <c r="BD153" s="98"/>
      <c r="BE153" s="98"/>
      <c r="BF153" s="98"/>
      <c r="BG153" s="98"/>
      <c r="BH153" s="98"/>
      <c r="BI153" s="98"/>
      <c r="BJ153" s="98" t="s">
        <v>14</v>
      </c>
      <c r="BK153" s="98"/>
      <c r="BL153" s="98"/>
      <c r="BM153" s="98"/>
      <c r="BN153" s="98"/>
      <c r="BO153" s="98"/>
      <c r="BP153" s="98"/>
      <c r="BQ153" s="98"/>
      <c r="BR153" s="98"/>
      <c r="BS153" s="98"/>
      <c r="BT153" s="98"/>
      <c r="BU153" s="98"/>
      <c r="BV153" s="98"/>
      <c r="BW153" s="100"/>
      <c r="BY153" s="1"/>
      <c r="BZ153" s="1"/>
      <c r="CA153" s="1"/>
      <c r="CB153" s="1"/>
      <c r="CC153" s="1"/>
      <c r="CD153" s="1"/>
      <c r="CE153" s="1"/>
      <c r="CF153" s="1"/>
    </row>
    <row r="154" spans="2:84" s="4" customFormat="1" ht="12" customHeight="1" thickBot="1" x14ac:dyDescent="0.45">
      <c r="B154" s="125"/>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7"/>
      <c r="AA154" s="99"/>
      <c r="AB154" s="99"/>
      <c r="AC154" s="99"/>
      <c r="AD154" s="99"/>
      <c r="AE154" s="99"/>
      <c r="AF154" s="99"/>
      <c r="AG154" s="99"/>
      <c r="AH154" s="99"/>
      <c r="AI154" s="97"/>
      <c r="AJ154" s="99"/>
      <c r="AK154" s="99"/>
      <c r="AL154" s="99"/>
      <c r="AM154" s="99"/>
      <c r="AN154" s="99"/>
      <c r="AO154" s="99"/>
      <c r="AP154" s="99"/>
      <c r="AQ154" s="99"/>
      <c r="AR154" s="97"/>
      <c r="AS154" s="99"/>
      <c r="AT154" s="99"/>
      <c r="AU154" s="99"/>
      <c r="AV154" s="99"/>
      <c r="AW154" s="99"/>
      <c r="AX154" s="99"/>
      <c r="AY154" s="99"/>
      <c r="AZ154" s="99"/>
      <c r="BA154" s="97"/>
      <c r="BB154" s="99"/>
      <c r="BC154" s="99"/>
      <c r="BD154" s="99"/>
      <c r="BE154" s="99"/>
      <c r="BF154" s="99"/>
      <c r="BG154" s="99"/>
      <c r="BH154" s="99"/>
      <c r="BI154" s="99"/>
      <c r="BJ154" s="99"/>
      <c r="BK154" s="99"/>
      <c r="BL154" s="99"/>
      <c r="BM154" s="99"/>
      <c r="BN154" s="99"/>
      <c r="BO154" s="99"/>
      <c r="BP154" s="99"/>
      <c r="BQ154" s="99"/>
      <c r="BR154" s="99"/>
      <c r="BS154" s="99"/>
      <c r="BT154" s="99"/>
      <c r="BU154" s="99"/>
      <c r="BV154" s="99"/>
      <c r="BW154" s="101"/>
      <c r="BY154" s="1"/>
      <c r="BZ154" s="1"/>
      <c r="CA154" s="1"/>
      <c r="CB154" s="1"/>
      <c r="CC154" s="1"/>
      <c r="CD154" s="1"/>
      <c r="CE154" s="1"/>
      <c r="CF154" s="1"/>
    </row>
    <row r="155" spans="2:84" s="4" customFormat="1" ht="12" customHeight="1" thickTop="1" x14ac:dyDescent="0.4">
      <c r="B155" s="202"/>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4"/>
      <c r="AA155" s="205"/>
      <c r="AB155" s="206"/>
      <c r="AC155" s="206"/>
      <c r="AD155" s="206"/>
      <c r="AE155" s="206"/>
      <c r="AF155" s="206"/>
      <c r="AG155" s="206"/>
      <c r="AH155" s="207"/>
      <c r="AI155" s="108" t="s">
        <v>12</v>
      </c>
      <c r="AJ155" s="208"/>
      <c r="AK155" s="209"/>
      <c r="AL155" s="209"/>
      <c r="AM155" s="209"/>
      <c r="AN155" s="209"/>
      <c r="AO155" s="209"/>
      <c r="AP155" s="209"/>
      <c r="AQ155" s="210"/>
      <c r="AR155" s="108" t="s">
        <v>12</v>
      </c>
      <c r="AS155" s="211"/>
      <c r="AT155" s="212"/>
      <c r="AU155" s="212"/>
      <c r="AV155" s="212"/>
      <c r="AW155" s="212"/>
      <c r="AX155" s="212"/>
      <c r="AY155" s="212"/>
      <c r="AZ155" s="213"/>
      <c r="BA155" s="108" t="s">
        <v>13</v>
      </c>
      <c r="BB155" s="86">
        <f>AA155*AJ155*AS155</f>
        <v>0</v>
      </c>
      <c r="BC155" s="87"/>
      <c r="BD155" s="87"/>
      <c r="BE155" s="87"/>
      <c r="BF155" s="87"/>
      <c r="BG155" s="87"/>
      <c r="BH155" s="87"/>
      <c r="BI155" s="88"/>
      <c r="BJ155" s="214"/>
      <c r="BK155" s="214"/>
      <c r="BL155" s="214"/>
      <c r="BM155" s="214"/>
      <c r="BN155" s="214"/>
      <c r="BO155" s="214"/>
      <c r="BP155" s="214"/>
      <c r="BQ155" s="214"/>
      <c r="BR155" s="214"/>
      <c r="BS155" s="214"/>
      <c r="BT155" s="214"/>
      <c r="BU155" s="214"/>
      <c r="BV155" s="214"/>
      <c r="BW155" s="215"/>
      <c r="BY155" s="1"/>
      <c r="BZ155" s="1"/>
      <c r="CA155" s="1"/>
      <c r="CB155" s="1"/>
      <c r="CC155" s="1"/>
      <c r="CD155" s="1"/>
      <c r="CE155" s="1"/>
      <c r="CF155" s="1"/>
    </row>
    <row r="156" spans="2:84" s="4" customFormat="1" ht="12" customHeight="1" x14ac:dyDescent="0.4">
      <c r="B156" s="190"/>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2"/>
      <c r="AA156" s="193"/>
      <c r="AB156" s="194"/>
      <c r="AC156" s="194"/>
      <c r="AD156" s="194"/>
      <c r="AE156" s="194"/>
      <c r="AF156" s="194"/>
      <c r="AG156" s="194"/>
      <c r="AH156" s="195"/>
      <c r="AI156" s="109"/>
      <c r="AJ156" s="196"/>
      <c r="AK156" s="197"/>
      <c r="AL156" s="197"/>
      <c r="AM156" s="197"/>
      <c r="AN156" s="197"/>
      <c r="AO156" s="197"/>
      <c r="AP156" s="197"/>
      <c r="AQ156" s="198"/>
      <c r="AR156" s="109"/>
      <c r="AS156" s="199"/>
      <c r="AT156" s="200"/>
      <c r="AU156" s="200"/>
      <c r="AV156" s="200"/>
      <c r="AW156" s="200"/>
      <c r="AX156" s="200"/>
      <c r="AY156" s="200"/>
      <c r="AZ156" s="201"/>
      <c r="BA156" s="109"/>
      <c r="BB156" s="89"/>
      <c r="BC156" s="90"/>
      <c r="BD156" s="90"/>
      <c r="BE156" s="90"/>
      <c r="BF156" s="90"/>
      <c r="BG156" s="90"/>
      <c r="BH156" s="90"/>
      <c r="BI156" s="91"/>
      <c r="BJ156" s="216"/>
      <c r="BK156" s="216"/>
      <c r="BL156" s="216"/>
      <c r="BM156" s="216"/>
      <c r="BN156" s="216"/>
      <c r="BO156" s="216"/>
      <c r="BP156" s="216"/>
      <c r="BQ156" s="216"/>
      <c r="BR156" s="216"/>
      <c r="BS156" s="216"/>
      <c r="BT156" s="216"/>
      <c r="BU156" s="216"/>
      <c r="BV156" s="216"/>
      <c r="BW156" s="217"/>
      <c r="BY156" s="1"/>
      <c r="BZ156" s="1"/>
      <c r="CA156" s="1"/>
      <c r="CB156" s="1"/>
      <c r="CC156" s="1"/>
      <c r="CD156" s="1"/>
      <c r="CE156" s="1"/>
      <c r="CF156" s="1"/>
    </row>
    <row r="157" spans="2:84" s="4" customFormat="1" ht="12" customHeight="1" x14ac:dyDescent="0.4">
      <c r="B157" s="190"/>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2"/>
      <c r="AA157" s="193"/>
      <c r="AB157" s="194"/>
      <c r="AC157" s="194"/>
      <c r="AD157" s="194"/>
      <c r="AE157" s="194"/>
      <c r="AF157" s="194"/>
      <c r="AG157" s="194"/>
      <c r="AH157" s="195"/>
      <c r="AI157" s="109" t="s">
        <v>12</v>
      </c>
      <c r="AJ157" s="196"/>
      <c r="AK157" s="197"/>
      <c r="AL157" s="197"/>
      <c r="AM157" s="197"/>
      <c r="AN157" s="197"/>
      <c r="AO157" s="197"/>
      <c r="AP157" s="197"/>
      <c r="AQ157" s="198"/>
      <c r="AR157" s="109" t="s">
        <v>12</v>
      </c>
      <c r="AS157" s="199"/>
      <c r="AT157" s="200"/>
      <c r="AU157" s="200"/>
      <c r="AV157" s="200"/>
      <c r="AW157" s="200"/>
      <c r="AX157" s="200"/>
      <c r="AY157" s="200"/>
      <c r="AZ157" s="201"/>
      <c r="BA157" s="109" t="s">
        <v>13</v>
      </c>
      <c r="BB157" s="89">
        <f t="shared" ref="BB157" si="49">AA157*AJ157*AS157</f>
        <v>0</v>
      </c>
      <c r="BC157" s="90"/>
      <c r="BD157" s="90"/>
      <c r="BE157" s="90"/>
      <c r="BF157" s="90"/>
      <c r="BG157" s="90"/>
      <c r="BH157" s="90"/>
      <c r="BI157" s="91"/>
      <c r="BJ157" s="216"/>
      <c r="BK157" s="216"/>
      <c r="BL157" s="216"/>
      <c r="BM157" s="216"/>
      <c r="BN157" s="216"/>
      <c r="BO157" s="216"/>
      <c r="BP157" s="216"/>
      <c r="BQ157" s="216"/>
      <c r="BR157" s="216"/>
      <c r="BS157" s="216"/>
      <c r="BT157" s="216"/>
      <c r="BU157" s="216"/>
      <c r="BV157" s="216"/>
      <c r="BW157" s="217"/>
      <c r="BY157" s="1"/>
      <c r="BZ157" s="1"/>
      <c r="CA157" s="1"/>
      <c r="CB157" s="1"/>
      <c r="CC157" s="1"/>
      <c r="CD157" s="1"/>
      <c r="CE157" s="1"/>
      <c r="CF157" s="1"/>
    </row>
    <row r="158" spans="2:84" s="4" customFormat="1" ht="12" customHeight="1" x14ac:dyDescent="0.4">
      <c r="B158" s="190"/>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2"/>
      <c r="AA158" s="193"/>
      <c r="AB158" s="194"/>
      <c r="AC158" s="194"/>
      <c r="AD158" s="194"/>
      <c r="AE158" s="194"/>
      <c r="AF158" s="194"/>
      <c r="AG158" s="194"/>
      <c r="AH158" s="195"/>
      <c r="AI158" s="109"/>
      <c r="AJ158" s="196"/>
      <c r="AK158" s="197"/>
      <c r="AL158" s="197"/>
      <c r="AM158" s="197"/>
      <c r="AN158" s="197"/>
      <c r="AO158" s="197"/>
      <c r="AP158" s="197"/>
      <c r="AQ158" s="198"/>
      <c r="AR158" s="109"/>
      <c r="AS158" s="199"/>
      <c r="AT158" s="200"/>
      <c r="AU158" s="200"/>
      <c r="AV158" s="200"/>
      <c r="AW158" s="200"/>
      <c r="AX158" s="200"/>
      <c r="AY158" s="200"/>
      <c r="AZ158" s="201"/>
      <c r="BA158" s="109"/>
      <c r="BB158" s="89"/>
      <c r="BC158" s="90"/>
      <c r="BD158" s="90"/>
      <c r="BE158" s="90"/>
      <c r="BF158" s="90"/>
      <c r="BG158" s="90"/>
      <c r="BH158" s="90"/>
      <c r="BI158" s="91"/>
      <c r="BJ158" s="216"/>
      <c r="BK158" s="216"/>
      <c r="BL158" s="216"/>
      <c r="BM158" s="216"/>
      <c r="BN158" s="216"/>
      <c r="BO158" s="216"/>
      <c r="BP158" s="216"/>
      <c r="BQ158" s="216"/>
      <c r="BR158" s="216"/>
      <c r="BS158" s="216"/>
      <c r="BT158" s="216"/>
      <c r="BU158" s="216"/>
      <c r="BV158" s="216"/>
      <c r="BW158" s="217"/>
      <c r="BY158" s="1"/>
      <c r="BZ158" s="1"/>
      <c r="CA158" s="1"/>
      <c r="CB158" s="1"/>
      <c r="CC158" s="1"/>
      <c r="CD158" s="1"/>
      <c r="CE158" s="1"/>
      <c r="CF158" s="1"/>
    </row>
    <row r="159" spans="2:84" s="4" customFormat="1" ht="12" customHeight="1" x14ac:dyDescent="0.4">
      <c r="B159" s="190"/>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2"/>
      <c r="AA159" s="193"/>
      <c r="AB159" s="194"/>
      <c r="AC159" s="194"/>
      <c r="AD159" s="194"/>
      <c r="AE159" s="194"/>
      <c r="AF159" s="194"/>
      <c r="AG159" s="194"/>
      <c r="AH159" s="195"/>
      <c r="AI159" s="109" t="s">
        <v>12</v>
      </c>
      <c r="AJ159" s="196"/>
      <c r="AK159" s="197"/>
      <c r="AL159" s="197"/>
      <c r="AM159" s="197"/>
      <c r="AN159" s="197"/>
      <c r="AO159" s="197"/>
      <c r="AP159" s="197"/>
      <c r="AQ159" s="198"/>
      <c r="AR159" s="109" t="s">
        <v>12</v>
      </c>
      <c r="AS159" s="199"/>
      <c r="AT159" s="200"/>
      <c r="AU159" s="200"/>
      <c r="AV159" s="200"/>
      <c r="AW159" s="200"/>
      <c r="AX159" s="200"/>
      <c r="AY159" s="200"/>
      <c r="AZ159" s="201"/>
      <c r="BA159" s="109" t="s">
        <v>13</v>
      </c>
      <c r="BB159" s="89">
        <f t="shared" ref="BB159" si="50">AA159*AJ159*AS159</f>
        <v>0</v>
      </c>
      <c r="BC159" s="90"/>
      <c r="BD159" s="90"/>
      <c r="BE159" s="90"/>
      <c r="BF159" s="90"/>
      <c r="BG159" s="90"/>
      <c r="BH159" s="90"/>
      <c r="BI159" s="91"/>
      <c r="BJ159" s="216"/>
      <c r="BK159" s="216"/>
      <c r="BL159" s="216"/>
      <c r="BM159" s="216"/>
      <c r="BN159" s="216"/>
      <c r="BO159" s="216"/>
      <c r="BP159" s="216"/>
      <c r="BQ159" s="216"/>
      <c r="BR159" s="216"/>
      <c r="BS159" s="216"/>
      <c r="BT159" s="216"/>
      <c r="BU159" s="216"/>
      <c r="BV159" s="216"/>
      <c r="BW159" s="217"/>
      <c r="BY159" s="1"/>
      <c r="BZ159" s="1"/>
      <c r="CA159" s="1"/>
      <c r="CB159" s="1"/>
      <c r="CC159" s="1"/>
      <c r="CD159" s="1"/>
      <c r="CE159" s="1"/>
      <c r="CF159" s="1"/>
    </row>
    <row r="160" spans="2:84" s="4" customFormat="1" ht="12" customHeight="1" x14ac:dyDescent="0.4">
      <c r="B160" s="190"/>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2"/>
      <c r="AA160" s="193"/>
      <c r="AB160" s="194"/>
      <c r="AC160" s="194"/>
      <c r="AD160" s="194"/>
      <c r="AE160" s="194"/>
      <c r="AF160" s="194"/>
      <c r="AG160" s="194"/>
      <c r="AH160" s="195"/>
      <c r="AI160" s="109"/>
      <c r="AJ160" s="196"/>
      <c r="AK160" s="197"/>
      <c r="AL160" s="197"/>
      <c r="AM160" s="197"/>
      <c r="AN160" s="197"/>
      <c r="AO160" s="197"/>
      <c r="AP160" s="197"/>
      <c r="AQ160" s="198"/>
      <c r="AR160" s="109"/>
      <c r="AS160" s="199"/>
      <c r="AT160" s="200"/>
      <c r="AU160" s="200"/>
      <c r="AV160" s="200"/>
      <c r="AW160" s="200"/>
      <c r="AX160" s="200"/>
      <c r="AY160" s="200"/>
      <c r="AZ160" s="201"/>
      <c r="BA160" s="109"/>
      <c r="BB160" s="89"/>
      <c r="BC160" s="90"/>
      <c r="BD160" s="90"/>
      <c r="BE160" s="90"/>
      <c r="BF160" s="90"/>
      <c r="BG160" s="90"/>
      <c r="BH160" s="90"/>
      <c r="BI160" s="91"/>
      <c r="BJ160" s="216"/>
      <c r="BK160" s="216"/>
      <c r="BL160" s="216"/>
      <c r="BM160" s="216"/>
      <c r="BN160" s="216"/>
      <c r="BO160" s="216"/>
      <c r="BP160" s="216"/>
      <c r="BQ160" s="216"/>
      <c r="BR160" s="216"/>
      <c r="BS160" s="216"/>
      <c r="BT160" s="216"/>
      <c r="BU160" s="216"/>
      <c r="BV160" s="216"/>
      <c r="BW160" s="217"/>
      <c r="BY160" s="1"/>
      <c r="BZ160" s="1"/>
      <c r="CA160" s="1"/>
      <c r="CB160" s="1"/>
      <c r="CC160" s="1"/>
      <c r="CD160" s="1"/>
      <c r="CE160" s="1"/>
      <c r="CF160" s="1"/>
    </row>
    <row r="161" spans="2:84" s="4" customFormat="1" ht="12" customHeight="1" x14ac:dyDescent="0.4">
      <c r="B161" s="190"/>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2"/>
      <c r="AA161" s="193"/>
      <c r="AB161" s="194"/>
      <c r="AC161" s="194"/>
      <c r="AD161" s="194"/>
      <c r="AE161" s="194"/>
      <c r="AF161" s="194"/>
      <c r="AG161" s="194"/>
      <c r="AH161" s="195"/>
      <c r="AI161" s="109" t="s">
        <v>12</v>
      </c>
      <c r="AJ161" s="232"/>
      <c r="AK161" s="233"/>
      <c r="AL161" s="233"/>
      <c r="AM161" s="233"/>
      <c r="AN161" s="233"/>
      <c r="AO161" s="233"/>
      <c r="AP161" s="233"/>
      <c r="AQ161" s="234"/>
      <c r="AR161" s="109" t="s">
        <v>12</v>
      </c>
      <c r="AS161" s="199"/>
      <c r="AT161" s="200"/>
      <c r="AU161" s="200"/>
      <c r="AV161" s="200"/>
      <c r="AW161" s="200"/>
      <c r="AX161" s="200"/>
      <c r="AY161" s="200"/>
      <c r="AZ161" s="201"/>
      <c r="BA161" s="109" t="s">
        <v>13</v>
      </c>
      <c r="BB161" s="89">
        <f t="shared" ref="BB161" si="51">AA161*AJ161*AS161</f>
        <v>0</v>
      </c>
      <c r="BC161" s="90"/>
      <c r="BD161" s="90"/>
      <c r="BE161" s="90"/>
      <c r="BF161" s="90"/>
      <c r="BG161" s="90"/>
      <c r="BH161" s="90"/>
      <c r="BI161" s="91"/>
      <c r="BJ161" s="216"/>
      <c r="BK161" s="216"/>
      <c r="BL161" s="216"/>
      <c r="BM161" s="216"/>
      <c r="BN161" s="216"/>
      <c r="BO161" s="216"/>
      <c r="BP161" s="216"/>
      <c r="BQ161" s="216"/>
      <c r="BR161" s="216"/>
      <c r="BS161" s="216"/>
      <c r="BT161" s="216"/>
      <c r="BU161" s="216"/>
      <c r="BV161" s="216"/>
      <c r="BW161" s="217"/>
      <c r="BY161" s="1"/>
      <c r="BZ161" s="1"/>
      <c r="CA161" s="1"/>
      <c r="CB161" s="1"/>
      <c r="CC161" s="1"/>
      <c r="CD161" s="1"/>
      <c r="CE161" s="1"/>
      <c r="CF161" s="1"/>
    </row>
    <row r="162" spans="2:84" s="4" customFormat="1" ht="12" customHeight="1" x14ac:dyDescent="0.4">
      <c r="B162" s="190"/>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2"/>
      <c r="AA162" s="193"/>
      <c r="AB162" s="194"/>
      <c r="AC162" s="194"/>
      <c r="AD162" s="194"/>
      <c r="AE162" s="194"/>
      <c r="AF162" s="194"/>
      <c r="AG162" s="194"/>
      <c r="AH162" s="195"/>
      <c r="AI162" s="109"/>
      <c r="AJ162" s="232"/>
      <c r="AK162" s="233"/>
      <c r="AL162" s="233"/>
      <c r="AM162" s="233"/>
      <c r="AN162" s="233"/>
      <c r="AO162" s="233"/>
      <c r="AP162" s="233"/>
      <c r="AQ162" s="234"/>
      <c r="AR162" s="109"/>
      <c r="AS162" s="199"/>
      <c r="AT162" s="200"/>
      <c r="AU162" s="200"/>
      <c r="AV162" s="200"/>
      <c r="AW162" s="200"/>
      <c r="AX162" s="200"/>
      <c r="AY162" s="200"/>
      <c r="AZ162" s="201"/>
      <c r="BA162" s="109"/>
      <c r="BB162" s="89"/>
      <c r="BC162" s="90"/>
      <c r="BD162" s="90"/>
      <c r="BE162" s="90"/>
      <c r="BF162" s="90"/>
      <c r="BG162" s="90"/>
      <c r="BH162" s="90"/>
      <c r="BI162" s="91"/>
      <c r="BJ162" s="216"/>
      <c r="BK162" s="216"/>
      <c r="BL162" s="216"/>
      <c r="BM162" s="216"/>
      <c r="BN162" s="216"/>
      <c r="BO162" s="216"/>
      <c r="BP162" s="216"/>
      <c r="BQ162" s="216"/>
      <c r="BR162" s="216"/>
      <c r="BS162" s="216"/>
      <c r="BT162" s="216"/>
      <c r="BU162" s="216"/>
      <c r="BV162" s="216"/>
      <c r="BW162" s="217"/>
      <c r="BY162" s="1"/>
      <c r="BZ162" s="1"/>
      <c r="CA162" s="1"/>
      <c r="CB162" s="1"/>
      <c r="CC162" s="1"/>
      <c r="CD162" s="1"/>
      <c r="CE162" s="1"/>
      <c r="CF162" s="1"/>
    </row>
    <row r="163" spans="2:84" s="4" customFormat="1" ht="12" customHeight="1" x14ac:dyDescent="0.4">
      <c r="B163" s="190"/>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2"/>
      <c r="AA163" s="193"/>
      <c r="AB163" s="194"/>
      <c r="AC163" s="194"/>
      <c r="AD163" s="194"/>
      <c r="AE163" s="194"/>
      <c r="AF163" s="194"/>
      <c r="AG163" s="194"/>
      <c r="AH163" s="195"/>
      <c r="AI163" s="109" t="s">
        <v>12</v>
      </c>
      <c r="AJ163" s="232"/>
      <c r="AK163" s="233"/>
      <c r="AL163" s="233"/>
      <c r="AM163" s="233"/>
      <c r="AN163" s="233"/>
      <c r="AO163" s="233"/>
      <c r="AP163" s="233"/>
      <c r="AQ163" s="234"/>
      <c r="AR163" s="109" t="s">
        <v>12</v>
      </c>
      <c r="AS163" s="199"/>
      <c r="AT163" s="200"/>
      <c r="AU163" s="200"/>
      <c r="AV163" s="200"/>
      <c r="AW163" s="200"/>
      <c r="AX163" s="200"/>
      <c r="AY163" s="200"/>
      <c r="AZ163" s="201"/>
      <c r="BA163" s="109" t="s">
        <v>13</v>
      </c>
      <c r="BB163" s="89">
        <f t="shared" ref="BB163" si="52">AA163*AJ163*AS163</f>
        <v>0</v>
      </c>
      <c r="BC163" s="90"/>
      <c r="BD163" s="90"/>
      <c r="BE163" s="90"/>
      <c r="BF163" s="90"/>
      <c r="BG163" s="90"/>
      <c r="BH163" s="90"/>
      <c r="BI163" s="91"/>
      <c r="BJ163" s="216"/>
      <c r="BK163" s="216"/>
      <c r="BL163" s="216"/>
      <c r="BM163" s="216"/>
      <c r="BN163" s="216"/>
      <c r="BO163" s="216"/>
      <c r="BP163" s="216"/>
      <c r="BQ163" s="216"/>
      <c r="BR163" s="216"/>
      <c r="BS163" s="216"/>
      <c r="BT163" s="216"/>
      <c r="BU163" s="216"/>
      <c r="BV163" s="216"/>
      <c r="BW163" s="217"/>
      <c r="BY163" s="1"/>
      <c r="BZ163" s="1"/>
      <c r="CA163" s="1"/>
      <c r="CB163" s="1"/>
      <c r="CC163" s="1"/>
      <c r="CD163" s="1"/>
      <c r="CE163" s="1"/>
      <c r="CF163" s="1"/>
    </row>
    <row r="164" spans="2:84" s="4" customFormat="1" ht="12" customHeight="1" x14ac:dyDescent="0.4">
      <c r="B164" s="190"/>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2"/>
      <c r="AA164" s="193"/>
      <c r="AB164" s="194"/>
      <c r="AC164" s="194"/>
      <c r="AD164" s="194"/>
      <c r="AE164" s="194"/>
      <c r="AF164" s="194"/>
      <c r="AG164" s="194"/>
      <c r="AH164" s="195"/>
      <c r="AI164" s="109"/>
      <c r="AJ164" s="232"/>
      <c r="AK164" s="233"/>
      <c r="AL164" s="233"/>
      <c r="AM164" s="233"/>
      <c r="AN164" s="233"/>
      <c r="AO164" s="233"/>
      <c r="AP164" s="233"/>
      <c r="AQ164" s="234"/>
      <c r="AR164" s="109"/>
      <c r="AS164" s="199"/>
      <c r="AT164" s="200"/>
      <c r="AU164" s="200"/>
      <c r="AV164" s="200"/>
      <c r="AW164" s="200"/>
      <c r="AX164" s="200"/>
      <c r="AY164" s="200"/>
      <c r="AZ164" s="201"/>
      <c r="BA164" s="109"/>
      <c r="BB164" s="89"/>
      <c r="BC164" s="90"/>
      <c r="BD164" s="90"/>
      <c r="BE164" s="90"/>
      <c r="BF164" s="90"/>
      <c r="BG164" s="90"/>
      <c r="BH164" s="90"/>
      <c r="BI164" s="91"/>
      <c r="BJ164" s="216"/>
      <c r="BK164" s="216"/>
      <c r="BL164" s="216"/>
      <c r="BM164" s="216"/>
      <c r="BN164" s="216"/>
      <c r="BO164" s="216"/>
      <c r="BP164" s="216"/>
      <c r="BQ164" s="216"/>
      <c r="BR164" s="216"/>
      <c r="BS164" s="216"/>
      <c r="BT164" s="216"/>
      <c r="BU164" s="216"/>
      <c r="BV164" s="216"/>
      <c r="BW164" s="217"/>
      <c r="BY164" s="1"/>
      <c r="BZ164" s="1"/>
      <c r="CA164" s="1"/>
      <c r="CB164" s="1"/>
      <c r="CC164" s="1"/>
      <c r="CD164" s="1"/>
      <c r="CE164" s="1"/>
      <c r="CF164" s="1"/>
    </row>
    <row r="165" spans="2:84" s="4" customFormat="1" ht="12" customHeight="1" x14ac:dyDescent="0.4">
      <c r="B165" s="190"/>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2"/>
      <c r="AA165" s="193"/>
      <c r="AB165" s="194"/>
      <c r="AC165" s="194"/>
      <c r="AD165" s="194"/>
      <c r="AE165" s="194"/>
      <c r="AF165" s="194"/>
      <c r="AG165" s="194"/>
      <c r="AH165" s="195"/>
      <c r="AI165" s="109" t="s">
        <v>12</v>
      </c>
      <c r="AJ165" s="232"/>
      <c r="AK165" s="233"/>
      <c r="AL165" s="233"/>
      <c r="AM165" s="233"/>
      <c r="AN165" s="233"/>
      <c r="AO165" s="233"/>
      <c r="AP165" s="233"/>
      <c r="AQ165" s="234"/>
      <c r="AR165" s="109" t="s">
        <v>12</v>
      </c>
      <c r="AS165" s="199"/>
      <c r="AT165" s="200"/>
      <c r="AU165" s="200"/>
      <c r="AV165" s="200"/>
      <c r="AW165" s="200"/>
      <c r="AX165" s="200"/>
      <c r="AY165" s="200"/>
      <c r="AZ165" s="201"/>
      <c r="BA165" s="109" t="s">
        <v>13</v>
      </c>
      <c r="BB165" s="89">
        <f t="shared" ref="BB165" si="53">AA165*AJ165*AS165</f>
        <v>0</v>
      </c>
      <c r="BC165" s="90"/>
      <c r="BD165" s="90"/>
      <c r="BE165" s="90"/>
      <c r="BF165" s="90"/>
      <c r="BG165" s="90"/>
      <c r="BH165" s="90"/>
      <c r="BI165" s="91"/>
      <c r="BJ165" s="216"/>
      <c r="BK165" s="216"/>
      <c r="BL165" s="216"/>
      <c r="BM165" s="216"/>
      <c r="BN165" s="216"/>
      <c r="BO165" s="216"/>
      <c r="BP165" s="216"/>
      <c r="BQ165" s="216"/>
      <c r="BR165" s="216"/>
      <c r="BS165" s="216"/>
      <c r="BT165" s="216"/>
      <c r="BU165" s="216"/>
      <c r="BV165" s="216"/>
      <c r="BW165" s="217"/>
      <c r="BY165" s="1"/>
      <c r="BZ165" s="1"/>
      <c r="CA165" s="1"/>
      <c r="CB165" s="1"/>
      <c r="CC165" s="1"/>
      <c r="CD165" s="1"/>
      <c r="CE165" s="1"/>
      <c r="CF165" s="1"/>
    </row>
    <row r="166" spans="2:84" s="4" customFormat="1" ht="12" customHeight="1" x14ac:dyDescent="0.4">
      <c r="B166" s="190"/>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2"/>
      <c r="AA166" s="193"/>
      <c r="AB166" s="194"/>
      <c r="AC166" s="194"/>
      <c r="AD166" s="194"/>
      <c r="AE166" s="194"/>
      <c r="AF166" s="194"/>
      <c r="AG166" s="194"/>
      <c r="AH166" s="195"/>
      <c r="AI166" s="109"/>
      <c r="AJ166" s="232"/>
      <c r="AK166" s="233"/>
      <c r="AL166" s="233"/>
      <c r="AM166" s="233"/>
      <c r="AN166" s="233"/>
      <c r="AO166" s="233"/>
      <c r="AP166" s="233"/>
      <c r="AQ166" s="234"/>
      <c r="AR166" s="109"/>
      <c r="AS166" s="199"/>
      <c r="AT166" s="200"/>
      <c r="AU166" s="200"/>
      <c r="AV166" s="200"/>
      <c r="AW166" s="200"/>
      <c r="AX166" s="200"/>
      <c r="AY166" s="200"/>
      <c r="AZ166" s="201"/>
      <c r="BA166" s="109"/>
      <c r="BB166" s="89"/>
      <c r="BC166" s="90"/>
      <c r="BD166" s="90"/>
      <c r="BE166" s="90"/>
      <c r="BF166" s="90"/>
      <c r="BG166" s="90"/>
      <c r="BH166" s="90"/>
      <c r="BI166" s="91"/>
      <c r="BJ166" s="216"/>
      <c r="BK166" s="216"/>
      <c r="BL166" s="216"/>
      <c r="BM166" s="216"/>
      <c r="BN166" s="216"/>
      <c r="BO166" s="216"/>
      <c r="BP166" s="216"/>
      <c r="BQ166" s="216"/>
      <c r="BR166" s="216"/>
      <c r="BS166" s="216"/>
      <c r="BT166" s="216"/>
      <c r="BU166" s="216"/>
      <c r="BV166" s="216"/>
      <c r="BW166" s="217"/>
      <c r="BY166" s="1"/>
      <c r="BZ166" s="1"/>
      <c r="CA166" s="1"/>
      <c r="CB166" s="1"/>
      <c r="CC166" s="1"/>
      <c r="CD166" s="1"/>
      <c r="CE166" s="1"/>
      <c r="CF166" s="1"/>
    </row>
    <row r="167" spans="2:84" s="4" customFormat="1" ht="12" customHeight="1" x14ac:dyDescent="0.4">
      <c r="B167" s="190"/>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2"/>
      <c r="AA167" s="193"/>
      <c r="AB167" s="194"/>
      <c r="AC167" s="194"/>
      <c r="AD167" s="194"/>
      <c r="AE167" s="194"/>
      <c r="AF167" s="194"/>
      <c r="AG167" s="194"/>
      <c r="AH167" s="195"/>
      <c r="AI167" s="109" t="s">
        <v>12</v>
      </c>
      <c r="AJ167" s="196"/>
      <c r="AK167" s="197"/>
      <c r="AL167" s="197"/>
      <c r="AM167" s="197"/>
      <c r="AN167" s="197"/>
      <c r="AO167" s="197"/>
      <c r="AP167" s="197"/>
      <c r="AQ167" s="198"/>
      <c r="AR167" s="109" t="s">
        <v>12</v>
      </c>
      <c r="AS167" s="199"/>
      <c r="AT167" s="200"/>
      <c r="AU167" s="200"/>
      <c r="AV167" s="200"/>
      <c r="AW167" s="200"/>
      <c r="AX167" s="200"/>
      <c r="AY167" s="200"/>
      <c r="AZ167" s="201"/>
      <c r="BA167" s="109" t="s">
        <v>13</v>
      </c>
      <c r="BB167" s="89">
        <f t="shared" ref="BB167" si="54">AA167*AJ167*AS167</f>
        <v>0</v>
      </c>
      <c r="BC167" s="90"/>
      <c r="BD167" s="90"/>
      <c r="BE167" s="90"/>
      <c r="BF167" s="90"/>
      <c r="BG167" s="90"/>
      <c r="BH167" s="90"/>
      <c r="BI167" s="91"/>
      <c r="BJ167" s="216"/>
      <c r="BK167" s="216"/>
      <c r="BL167" s="216"/>
      <c r="BM167" s="216"/>
      <c r="BN167" s="216"/>
      <c r="BO167" s="216"/>
      <c r="BP167" s="216"/>
      <c r="BQ167" s="216"/>
      <c r="BR167" s="216"/>
      <c r="BS167" s="216"/>
      <c r="BT167" s="216"/>
      <c r="BU167" s="216"/>
      <c r="BV167" s="216"/>
      <c r="BW167" s="217"/>
      <c r="BY167" s="1"/>
      <c r="BZ167" s="1"/>
      <c r="CA167" s="1"/>
      <c r="CB167" s="1"/>
      <c r="CC167" s="1"/>
      <c r="CD167" s="1"/>
      <c r="CE167" s="1"/>
      <c r="CF167" s="1"/>
    </row>
    <row r="168" spans="2:84" s="4" customFormat="1" ht="12" customHeight="1" x14ac:dyDescent="0.4">
      <c r="B168" s="190"/>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2"/>
      <c r="AA168" s="193"/>
      <c r="AB168" s="194"/>
      <c r="AC168" s="194"/>
      <c r="AD168" s="194"/>
      <c r="AE168" s="194"/>
      <c r="AF168" s="194"/>
      <c r="AG168" s="194"/>
      <c r="AH168" s="195"/>
      <c r="AI168" s="109"/>
      <c r="AJ168" s="196"/>
      <c r="AK168" s="197"/>
      <c r="AL168" s="197"/>
      <c r="AM168" s="197"/>
      <c r="AN168" s="197"/>
      <c r="AO168" s="197"/>
      <c r="AP168" s="197"/>
      <c r="AQ168" s="198"/>
      <c r="AR168" s="109"/>
      <c r="AS168" s="199"/>
      <c r="AT168" s="200"/>
      <c r="AU168" s="200"/>
      <c r="AV168" s="200"/>
      <c r="AW168" s="200"/>
      <c r="AX168" s="200"/>
      <c r="AY168" s="200"/>
      <c r="AZ168" s="201"/>
      <c r="BA168" s="109"/>
      <c r="BB168" s="89"/>
      <c r="BC168" s="90"/>
      <c r="BD168" s="90"/>
      <c r="BE168" s="90"/>
      <c r="BF168" s="90"/>
      <c r="BG168" s="90"/>
      <c r="BH168" s="90"/>
      <c r="BI168" s="91"/>
      <c r="BJ168" s="216"/>
      <c r="BK168" s="216"/>
      <c r="BL168" s="216"/>
      <c r="BM168" s="216"/>
      <c r="BN168" s="216"/>
      <c r="BO168" s="216"/>
      <c r="BP168" s="216"/>
      <c r="BQ168" s="216"/>
      <c r="BR168" s="216"/>
      <c r="BS168" s="216"/>
      <c r="BT168" s="216"/>
      <c r="BU168" s="216"/>
      <c r="BV168" s="216"/>
      <c r="BW168" s="217"/>
      <c r="BY168" s="1"/>
      <c r="BZ168" s="1"/>
      <c r="CA168" s="1"/>
      <c r="CB168" s="1"/>
      <c r="CC168" s="1"/>
      <c r="CD168" s="1"/>
      <c r="CE168" s="1"/>
      <c r="CF168" s="1"/>
    </row>
    <row r="169" spans="2:84" s="4" customFormat="1" ht="12" customHeight="1" x14ac:dyDescent="0.4">
      <c r="B169" s="190"/>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2"/>
      <c r="AA169" s="193"/>
      <c r="AB169" s="194"/>
      <c r="AC169" s="194"/>
      <c r="AD169" s="194"/>
      <c r="AE169" s="194"/>
      <c r="AF169" s="194"/>
      <c r="AG169" s="194"/>
      <c r="AH169" s="195"/>
      <c r="AI169" s="109" t="s">
        <v>12</v>
      </c>
      <c r="AJ169" s="196"/>
      <c r="AK169" s="197"/>
      <c r="AL169" s="197"/>
      <c r="AM169" s="197"/>
      <c r="AN169" s="197"/>
      <c r="AO169" s="197"/>
      <c r="AP169" s="197"/>
      <c r="AQ169" s="198"/>
      <c r="AR169" s="109" t="s">
        <v>12</v>
      </c>
      <c r="AS169" s="199"/>
      <c r="AT169" s="200"/>
      <c r="AU169" s="200"/>
      <c r="AV169" s="200"/>
      <c r="AW169" s="200"/>
      <c r="AX169" s="200"/>
      <c r="AY169" s="200"/>
      <c r="AZ169" s="201"/>
      <c r="BA169" s="109" t="s">
        <v>13</v>
      </c>
      <c r="BB169" s="89">
        <f t="shared" ref="BB169" si="55">AA169*AJ169*AS169</f>
        <v>0</v>
      </c>
      <c r="BC169" s="90"/>
      <c r="BD169" s="90"/>
      <c r="BE169" s="90"/>
      <c r="BF169" s="90"/>
      <c r="BG169" s="90"/>
      <c r="BH169" s="90"/>
      <c r="BI169" s="91"/>
      <c r="BJ169" s="216"/>
      <c r="BK169" s="216"/>
      <c r="BL169" s="216"/>
      <c r="BM169" s="216"/>
      <c r="BN169" s="216"/>
      <c r="BO169" s="216"/>
      <c r="BP169" s="216"/>
      <c r="BQ169" s="216"/>
      <c r="BR169" s="216"/>
      <c r="BS169" s="216"/>
      <c r="BT169" s="216"/>
      <c r="BU169" s="216"/>
      <c r="BV169" s="216"/>
      <c r="BW169" s="217"/>
      <c r="BY169" s="1"/>
      <c r="BZ169" s="1"/>
      <c r="CA169" s="1"/>
      <c r="CB169" s="1"/>
      <c r="CC169" s="1"/>
      <c r="CD169" s="1"/>
      <c r="CE169" s="1"/>
      <c r="CF169" s="1"/>
    </row>
    <row r="170" spans="2:84" s="4" customFormat="1" ht="12" customHeight="1" x14ac:dyDescent="0.4">
      <c r="B170" s="190"/>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2"/>
      <c r="AA170" s="193"/>
      <c r="AB170" s="194"/>
      <c r="AC170" s="194"/>
      <c r="AD170" s="194"/>
      <c r="AE170" s="194"/>
      <c r="AF170" s="194"/>
      <c r="AG170" s="194"/>
      <c r="AH170" s="195"/>
      <c r="AI170" s="109"/>
      <c r="AJ170" s="196"/>
      <c r="AK170" s="197"/>
      <c r="AL170" s="197"/>
      <c r="AM170" s="197"/>
      <c r="AN170" s="197"/>
      <c r="AO170" s="197"/>
      <c r="AP170" s="197"/>
      <c r="AQ170" s="198"/>
      <c r="AR170" s="109"/>
      <c r="AS170" s="199"/>
      <c r="AT170" s="200"/>
      <c r="AU170" s="200"/>
      <c r="AV170" s="200"/>
      <c r="AW170" s="200"/>
      <c r="AX170" s="200"/>
      <c r="AY170" s="200"/>
      <c r="AZ170" s="201"/>
      <c r="BA170" s="109"/>
      <c r="BB170" s="89"/>
      <c r="BC170" s="90"/>
      <c r="BD170" s="90"/>
      <c r="BE170" s="90"/>
      <c r="BF170" s="90"/>
      <c r="BG170" s="90"/>
      <c r="BH170" s="90"/>
      <c r="BI170" s="91"/>
      <c r="BJ170" s="216"/>
      <c r="BK170" s="216"/>
      <c r="BL170" s="216"/>
      <c r="BM170" s="216"/>
      <c r="BN170" s="216"/>
      <c r="BO170" s="216"/>
      <c r="BP170" s="216"/>
      <c r="BQ170" s="216"/>
      <c r="BR170" s="216"/>
      <c r="BS170" s="216"/>
      <c r="BT170" s="216"/>
      <c r="BU170" s="216"/>
      <c r="BV170" s="216"/>
      <c r="BW170" s="217"/>
      <c r="BY170" s="1"/>
      <c r="BZ170" s="1"/>
      <c r="CA170" s="1"/>
      <c r="CB170" s="1"/>
      <c r="CC170" s="1"/>
      <c r="CD170" s="1"/>
      <c r="CE170" s="1"/>
      <c r="CF170" s="1"/>
    </row>
    <row r="171" spans="2:84" s="4" customFormat="1" ht="12" customHeight="1" x14ac:dyDescent="0.4">
      <c r="B171" s="190"/>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2"/>
      <c r="AA171" s="193"/>
      <c r="AB171" s="194"/>
      <c r="AC171" s="194"/>
      <c r="AD171" s="194"/>
      <c r="AE171" s="194"/>
      <c r="AF171" s="194"/>
      <c r="AG171" s="194"/>
      <c r="AH171" s="195"/>
      <c r="AI171" s="109" t="s">
        <v>12</v>
      </c>
      <c r="AJ171" s="196"/>
      <c r="AK171" s="197"/>
      <c r="AL171" s="197"/>
      <c r="AM171" s="197"/>
      <c r="AN171" s="197"/>
      <c r="AO171" s="197"/>
      <c r="AP171" s="197"/>
      <c r="AQ171" s="198"/>
      <c r="AR171" s="109" t="s">
        <v>12</v>
      </c>
      <c r="AS171" s="199"/>
      <c r="AT171" s="200"/>
      <c r="AU171" s="200"/>
      <c r="AV171" s="200"/>
      <c r="AW171" s="200"/>
      <c r="AX171" s="200"/>
      <c r="AY171" s="200"/>
      <c r="AZ171" s="201"/>
      <c r="BA171" s="109" t="s">
        <v>13</v>
      </c>
      <c r="BB171" s="89">
        <f>AA171*AJ171*AS171</f>
        <v>0</v>
      </c>
      <c r="BC171" s="90"/>
      <c r="BD171" s="90"/>
      <c r="BE171" s="90"/>
      <c r="BF171" s="90"/>
      <c r="BG171" s="90"/>
      <c r="BH171" s="90"/>
      <c r="BI171" s="91"/>
      <c r="BJ171" s="216"/>
      <c r="BK171" s="216"/>
      <c r="BL171" s="216"/>
      <c r="BM171" s="216"/>
      <c r="BN171" s="216"/>
      <c r="BO171" s="216"/>
      <c r="BP171" s="216"/>
      <c r="BQ171" s="216"/>
      <c r="BR171" s="216"/>
      <c r="BS171" s="216"/>
      <c r="BT171" s="216"/>
      <c r="BU171" s="216"/>
      <c r="BV171" s="216"/>
      <c r="BW171" s="217"/>
      <c r="BY171" s="1"/>
      <c r="BZ171" s="1"/>
      <c r="CA171" s="1"/>
      <c r="CB171" s="1"/>
      <c r="CC171" s="1"/>
      <c r="CD171" s="1"/>
      <c r="CE171" s="1"/>
      <c r="CF171" s="1"/>
    </row>
    <row r="172" spans="2:84" s="4" customFormat="1" ht="12" customHeight="1" x14ac:dyDescent="0.4">
      <c r="B172" s="190"/>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2"/>
      <c r="AA172" s="193"/>
      <c r="AB172" s="194"/>
      <c r="AC172" s="194"/>
      <c r="AD172" s="194"/>
      <c r="AE172" s="194"/>
      <c r="AF172" s="194"/>
      <c r="AG172" s="194"/>
      <c r="AH172" s="195"/>
      <c r="AI172" s="109"/>
      <c r="AJ172" s="196"/>
      <c r="AK172" s="197"/>
      <c r="AL172" s="197"/>
      <c r="AM172" s="197"/>
      <c r="AN172" s="197"/>
      <c r="AO172" s="197"/>
      <c r="AP172" s="197"/>
      <c r="AQ172" s="198"/>
      <c r="AR172" s="109"/>
      <c r="AS172" s="199"/>
      <c r="AT172" s="200"/>
      <c r="AU172" s="200"/>
      <c r="AV172" s="200"/>
      <c r="AW172" s="200"/>
      <c r="AX172" s="200"/>
      <c r="AY172" s="200"/>
      <c r="AZ172" s="201"/>
      <c r="BA172" s="109"/>
      <c r="BB172" s="89"/>
      <c r="BC172" s="90"/>
      <c r="BD172" s="90"/>
      <c r="BE172" s="90"/>
      <c r="BF172" s="90"/>
      <c r="BG172" s="90"/>
      <c r="BH172" s="90"/>
      <c r="BI172" s="91"/>
      <c r="BJ172" s="216"/>
      <c r="BK172" s="216"/>
      <c r="BL172" s="216"/>
      <c r="BM172" s="216"/>
      <c r="BN172" s="216"/>
      <c r="BO172" s="216"/>
      <c r="BP172" s="216"/>
      <c r="BQ172" s="216"/>
      <c r="BR172" s="216"/>
      <c r="BS172" s="216"/>
      <c r="BT172" s="216"/>
      <c r="BU172" s="216"/>
      <c r="BV172" s="216"/>
      <c r="BW172" s="217"/>
      <c r="BY172" s="1"/>
      <c r="BZ172" s="1"/>
      <c r="CA172" s="1"/>
      <c r="CB172" s="1"/>
      <c r="CC172" s="1"/>
      <c r="CD172" s="1"/>
      <c r="CE172" s="1"/>
      <c r="CF172" s="1"/>
    </row>
    <row r="173" spans="2:84" s="4" customFormat="1" ht="12" customHeight="1" x14ac:dyDescent="0.4">
      <c r="B173" s="190"/>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2"/>
      <c r="AA173" s="193"/>
      <c r="AB173" s="194"/>
      <c r="AC173" s="194"/>
      <c r="AD173" s="194"/>
      <c r="AE173" s="194"/>
      <c r="AF173" s="194"/>
      <c r="AG173" s="194"/>
      <c r="AH173" s="195"/>
      <c r="AI173" s="109" t="s">
        <v>12</v>
      </c>
      <c r="AJ173" s="196"/>
      <c r="AK173" s="197"/>
      <c r="AL173" s="197"/>
      <c r="AM173" s="197"/>
      <c r="AN173" s="197"/>
      <c r="AO173" s="197"/>
      <c r="AP173" s="197"/>
      <c r="AQ173" s="198"/>
      <c r="AR173" s="109" t="s">
        <v>12</v>
      </c>
      <c r="AS173" s="199"/>
      <c r="AT173" s="200"/>
      <c r="AU173" s="200"/>
      <c r="AV173" s="200"/>
      <c r="AW173" s="200"/>
      <c r="AX173" s="200"/>
      <c r="AY173" s="200"/>
      <c r="AZ173" s="201"/>
      <c r="BA173" s="109" t="s">
        <v>13</v>
      </c>
      <c r="BB173" s="89">
        <f>AA173*AJ173*AS173</f>
        <v>0</v>
      </c>
      <c r="BC173" s="90"/>
      <c r="BD173" s="90"/>
      <c r="BE173" s="90"/>
      <c r="BF173" s="90"/>
      <c r="BG173" s="90"/>
      <c r="BH173" s="90"/>
      <c r="BI173" s="91"/>
      <c r="BJ173" s="216"/>
      <c r="BK173" s="216"/>
      <c r="BL173" s="216"/>
      <c r="BM173" s="216"/>
      <c r="BN173" s="216"/>
      <c r="BO173" s="216"/>
      <c r="BP173" s="216"/>
      <c r="BQ173" s="216"/>
      <c r="BR173" s="216"/>
      <c r="BS173" s="216"/>
      <c r="BT173" s="216"/>
      <c r="BU173" s="216"/>
      <c r="BV173" s="216"/>
      <c r="BW173" s="217"/>
      <c r="BY173" s="1"/>
      <c r="BZ173" s="1"/>
      <c r="CA173" s="1"/>
      <c r="CB173" s="1"/>
      <c r="CC173" s="1"/>
      <c r="CD173" s="1"/>
      <c r="CE173" s="1"/>
      <c r="CF173" s="1"/>
    </row>
    <row r="174" spans="2:84" s="4" customFormat="1" ht="12" customHeight="1" thickBot="1" x14ac:dyDescent="0.45">
      <c r="B174" s="220"/>
      <c r="C174" s="221"/>
      <c r="D174" s="221"/>
      <c r="E174" s="221"/>
      <c r="F174" s="221"/>
      <c r="G174" s="221"/>
      <c r="H174" s="221"/>
      <c r="I174" s="221"/>
      <c r="J174" s="221"/>
      <c r="K174" s="221"/>
      <c r="L174" s="221"/>
      <c r="M174" s="221"/>
      <c r="N174" s="221"/>
      <c r="O174" s="221"/>
      <c r="P174" s="221"/>
      <c r="Q174" s="221"/>
      <c r="R174" s="221"/>
      <c r="S174" s="221"/>
      <c r="T174" s="221"/>
      <c r="U174" s="221"/>
      <c r="V174" s="221"/>
      <c r="W174" s="221"/>
      <c r="X174" s="221"/>
      <c r="Y174" s="221"/>
      <c r="Z174" s="222"/>
      <c r="AA174" s="223"/>
      <c r="AB174" s="224"/>
      <c r="AC174" s="224"/>
      <c r="AD174" s="224"/>
      <c r="AE174" s="224"/>
      <c r="AF174" s="224"/>
      <c r="AG174" s="224"/>
      <c r="AH174" s="225"/>
      <c r="AI174" s="169"/>
      <c r="AJ174" s="226"/>
      <c r="AK174" s="227"/>
      <c r="AL174" s="227"/>
      <c r="AM174" s="227"/>
      <c r="AN174" s="227"/>
      <c r="AO174" s="227"/>
      <c r="AP174" s="227"/>
      <c r="AQ174" s="228"/>
      <c r="AR174" s="169"/>
      <c r="AS174" s="229"/>
      <c r="AT174" s="230"/>
      <c r="AU174" s="230"/>
      <c r="AV174" s="230"/>
      <c r="AW174" s="230"/>
      <c r="AX174" s="230"/>
      <c r="AY174" s="230"/>
      <c r="AZ174" s="231"/>
      <c r="BA174" s="138"/>
      <c r="BB174" s="129"/>
      <c r="BC174" s="130"/>
      <c r="BD174" s="130"/>
      <c r="BE174" s="130"/>
      <c r="BF174" s="130"/>
      <c r="BG174" s="130"/>
      <c r="BH174" s="130"/>
      <c r="BI174" s="131"/>
      <c r="BJ174" s="218"/>
      <c r="BK174" s="218"/>
      <c r="BL174" s="218"/>
      <c r="BM174" s="218"/>
      <c r="BN174" s="218"/>
      <c r="BO174" s="218"/>
      <c r="BP174" s="218"/>
      <c r="BQ174" s="218"/>
      <c r="BR174" s="218"/>
      <c r="BS174" s="218"/>
      <c r="BT174" s="218"/>
      <c r="BU174" s="218"/>
      <c r="BV174" s="218"/>
      <c r="BW174" s="219"/>
      <c r="BY174" s="1"/>
      <c r="BZ174" s="1"/>
      <c r="CA174" s="1"/>
      <c r="CB174" s="1"/>
      <c r="CC174" s="1"/>
      <c r="CD174" s="1"/>
      <c r="CE174" s="1"/>
      <c r="CF174" s="1"/>
    </row>
    <row r="175" spans="2:84" s="4" customFormat="1" ht="12" customHeight="1" x14ac:dyDescent="0.4">
      <c r="B175" s="145"/>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7"/>
      <c r="AA175" s="48"/>
      <c r="AB175" s="48"/>
      <c r="AC175" s="48"/>
      <c r="AD175" s="48"/>
      <c r="AE175" s="48"/>
      <c r="AF175" s="48"/>
      <c r="AG175" s="48"/>
      <c r="AH175" s="48"/>
      <c r="AI175" s="29"/>
      <c r="AJ175" s="11"/>
      <c r="AK175" s="9"/>
      <c r="AL175" s="9"/>
      <c r="AM175" s="9"/>
      <c r="AN175" s="9"/>
      <c r="AO175" s="9"/>
      <c r="AP175" s="9"/>
      <c r="AQ175" s="9"/>
      <c r="AR175" s="9"/>
      <c r="AS175" s="151" t="s">
        <v>17</v>
      </c>
      <c r="AT175" s="152"/>
      <c r="AU175" s="152"/>
      <c r="AV175" s="152"/>
      <c r="AW175" s="152"/>
      <c r="AX175" s="152"/>
      <c r="AY175" s="152"/>
      <c r="AZ175" s="152"/>
      <c r="BA175" s="153"/>
      <c r="BB175" s="157">
        <f>SUM(BB155:BI174)</f>
        <v>0</v>
      </c>
      <c r="BC175" s="158"/>
      <c r="BD175" s="158"/>
      <c r="BE175" s="158"/>
      <c r="BF175" s="158"/>
      <c r="BG175" s="158"/>
      <c r="BH175" s="158"/>
      <c r="BI175" s="159"/>
      <c r="BJ175" s="9"/>
      <c r="BK175" s="9"/>
      <c r="BL175" s="9"/>
      <c r="BM175" s="9"/>
      <c r="BN175" s="9"/>
      <c r="BO175" s="9"/>
      <c r="BP175" s="9"/>
      <c r="BQ175" s="9"/>
      <c r="BR175" s="9"/>
      <c r="BS175" s="9"/>
      <c r="BT175" s="9"/>
      <c r="BU175" s="9"/>
      <c r="BV175" s="9"/>
      <c r="BW175" s="14"/>
      <c r="BY175" s="1"/>
      <c r="BZ175" s="1"/>
      <c r="CA175" s="1"/>
      <c r="CB175" s="1"/>
      <c r="CC175" s="1"/>
      <c r="CD175" s="1"/>
      <c r="CE175" s="1"/>
      <c r="CF175" s="1"/>
    </row>
    <row r="176" spans="2:84" s="4" customFormat="1" ht="12" customHeight="1" thickBot="1" x14ac:dyDescent="0.45">
      <c r="B176" s="148"/>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50"/>
      <c r="AA176" s="48"/>
      <c r="AB176" s="48"/>
      <c r="AC176" s="48"/>
      <c r="AD176" s="48"/>
      <c r="AE176" s="48"/>
      <c r="AF176" s="48"/>
      <c r="AG176" s="48"/>
      <c r="AH176" s="48"/>
      <c r="AI176" s="29"/>
      <c r="AJ176" s="9"/>
      <c r="AK176" s="9"/>
      <c r="AL176" s="9"/>
      <c r="AM176" s="9"/>
      <c r="AN176" s="9"/>
      <c r="AO176" s="9"/>
      <c r="AP176" s="9"/>
      <c r="AQ176" s="9"/>
      <c r="AR176" s="9"/>
      <c r="AS176" s="154"/>
      <c r="AT176" s="155"/>
      <c r="AU176" s="155"/>
      <c r="AV176" s="155"/>
      <c r="AW176" s="155"/>
      <c r="AX176" s="155"/>
      <c r="AY176" s="155"/>
      <c r="AZ176" s="155"/>
      <c r="BA176" s="156"/>
      <c r="BB176" s="160"/>
      <c r="BC176" s="161"/>
      <c r="BD176" s="161"/>
      <c r="BE176" s="161"/>
      <c r="BF176" s="161"/>
      <c r="BG176" s="161"/>
      <c r="BH176" s="161"/>
      <c r="BI176" s="162"/>
      <c r="BJ176" s="9"/>
      <c r="BK176" s="9"/>
      <c r="BL176" s="9"/>
      <c r="BM176" s="9"/>
      <c r="BN176" s="9"/>
      <c r="BO176" s="9"/>
      <c r="BP176" s="9"/>
      <c r="BQ176" s="9"/>
      <c r="BR176" s="9"/>
      <c r="BS176" s="9"/>
      <c r="BT176" s="9"/>
      <c r="BU176" s="9"/>
      <c r="BV176" s="9"/>
      <c r="BW176" s="14"/>
      <c r="BY176" s="1"/>
      <c r="BZ176" s="1"/>
      <c r="CA176" s="1"/>
      <c r="CB176" s="1"/>
      <c r="CC176" s="1"/>
      <c r="CD176" s="1"/>
      <c r="CE176" s="1"/>
      <c r="CF176" s="1"/>
    </row>
    <row r="177" spans="2:84" s="4" customFormat="1" ht="12" customHeight="1" x14ac:dyDescent="0.4">
      <c r="B177" s="42" t="s">
        <v>7</v>
      </c>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4"/>
      <c r="AA177" s="25"/>
      <c r="AB177" s="25"/>
      <c r="AC177" s="25"/>
      <c r="AD177" s="25"/>
      <c r="AE177" s="25"/>
      <c r="AF177" s="25"/>
      <c r="AG177" s="25"/>
      <c r="AH177" s="25"/>
      <c r="AI177" s="29"/>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18"/>
      <c r="BY177" s="1"/>
      <c r="BZ177" s="1"/>
      <c r="CA177" s="1"/>
      <c r="CB177" s="1"/>
      <c r="CC177" s="1"/>
      <c r="CD177" s="1"/>
      <c r="CE177" s="1"/>
      <c r="CF177" s="1"/>
    </row>
    <row r="178" spans="2:84" s="4" customFormat="1" ht="12" customHeight="1" x14ac:dyDescent="0.4">
      <c r="B178" s="45"/>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7"/>
      <c r="AA178" s="28" t="s">
        <v>27</v>
      </c>
      <c r="AB178" s="25"/>
      <c r="AC178" s="25"/>
      <c r="AD178" s="25"/>
      <c r="AE178" s="25"/>
      <c r="AF178" s="25"/>
      <c r="AG178" s="25"/>
      <c r="AH178" s="25"/>
      <c r="AI178" s="29"/>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17"/>
      <c r="BY178" s="1"/>
      <c r="BZ178" s="1"/>
      <c r="CA178" s="1"/>
      <c r="CB178" s="1"/>
      <c r="CC178" s="1"/>
      <c r="CD178" s="1"/>
      <c r="CE178" s="1"/>
      <c r="CF178" s="1"/>
    </row>
    <row r="179" spans="2:84" s="4" customFormat="1" ht="12" customHeight="1" x14ac:dyDescent="0.4">
      <c r="B179" s="122" t="s">
        <v>11</v>
      </c>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4"/>
      <c r="AA179" s="128" t="s">
        <v>26</v>
      </c>
      <c r="AB179" s="98"/>
      <c r="AC179" s="98"/>
      <c r="AD179" s="98"/>
      <c r="AE179" s="98"/>
      <c r="AF179" s="98"/>
      <c r="AG179" s="98"/>
      <c r="AH179" s="98"/>
      <c r="AI179" s="96" t="s">
        <v>12</v>
      </c>
      <c r="AJ179" s="128" t="s">
        <v>10</v>
      </c>
      <c r="AK179" s="98"/>
      <c r="AL179" s="98"/>
      <c r="AM179" s="98"/>
      <c r="AN179" s="98"/>
      <c r="AO179" s="98"/>
      <c r="AP179" s="98"/>
      <c r="AQ179" s="98"/>
      <c r="AR179" s="96" t="s">
        <v>12</v>
      </c>
      <c r="AS179" s="98" t="s">
        <v>34</v>
      </c>
      <c r="AT179" s="98"/>
      <c r="AU179" s="98"/>
      <c r="AV179" s="98"/>
      <c r="AW179" s="98"/>
      <c r="AX179" s="98"/>
      <c r="AY179" s="98"/>
      <c r="AZ179" s="98"/>
      <c r="BA179" s="96" t="s">
        <v>13</v>
      </c>
      <c r="BB179" s="98" t="s">
        <v>16</v>
      </c>
      <c r="BC179" s="98"/>
      <c r="BD179" s="98"/>
      <c r="BE179" s="98"/>
      <c r="BF179" s="98"/>
      <c r="BG179" s="98"/>
      <c r="BH179" s="98"/>
      <c r="BI179" s="98"/>
      <c r="BJ179" s="98" t="s">
        <v>14</v>
      </c>
      <c r="BK179" s="98"/>
      <c r="BL179" s="98"/>
      <c r="BM179" s="98"/>
      <c r="BN179" s="98"/>
      <c r="BO179" s="98"/>
      <c r="BP179" s="98"/>
      <c r="BQ179" s="98"/>
      <c r="BR179" s="98"/>
      <c r="BS179" s="98"/>
      <c r="BT179" s="98"/>
      <c r="BU179" s="98"/>
      <c r="BV179" s="98"/>
      <c r="BW179" s="100"/>
      <c r="BY179" s="1"/>
      <c r="BZ179" s="1"/>
      <c r="CA179" s="1"/>
      <c r="CB179" s="1"/>
      <c r="CC179" s="1"/>
      <c r="CD179" s="1"/>
      <c r="CE179" s="1"/>
      <c r="CF179" s="1"/>
    </row>
    <row r="180" spans="2:84" s="4" customFormat="1" ht="12" customHeight="1" thickBot="1" x14ac:dyDescent="0.45">
      <c r="B180" s="125"/>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7"/>
      <c r="AA180" s="99"/>
      <c r="AB180" s="99"/>
      <c r="AC180" s="99"/>
      <c r="AD180" s="99"/>
      <c r="AE180" s="99"/>
      <c r="AF180" s="99"/>
      <c r="AG180" s="99"/>
      <c r="AH180" s="99"/>
      <c r="AI180" s="97"/>
      <c r="AJ180" s="99"/>
      <c r="AK180" s="99"/>
      <c r="AL180" s="99"/>
      <c r="AM180" s="99"/>
      <c r="AN180" s="99"/>
      <c r="AO180" s="99"/>
      <c r="AP180" s="99"/>
      <c r="AQ180" s="99"/>
      <c r="AR180" s="97"/>
      <c r="AS180" s="99"/>
      <c r="AT180" s="99"/>
      <c r="AU180" s="99"/>
      <c r="AV180" s="99"/>
      <c r="AW180" s="99"/>
      <c r="AX180" s="99"/>
      <c r="AY180" s="99"/>
      <c r="AZ180" s="99"/>
      <c r="BA180" s="97"/>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101"/>
      <c r="BY180" s="1"/>
      <c r="BZ180" s="1"/>
      <c r="CA180" s="1"/>
      <c r="CB180" s="1"/>
      <c r="CC180" s="1"/>
      <c r="CD180" s="1"/>
      <c r="CE180" s="1"/>
      <c r="CF180" s="1"/>
    </row>
    <row r="181" spans="2:84" s="4" customFormat="1" ht="12" customHeight="1" thickTop="1" x14ac:dyDescent="0.4">
      <c r="B181" s="202"/>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4"/>
      <c r="AA181" s="205"/>
      <c r="AB181" s="206"/>
      <c r="AC181" s="206"/>
      <c r="AD181" s="206"/>
      <c r="AE181" s="206"/>
      <c r="AF181" s="206"/>
      <c r="AG181" s="206"/>
      <c r="AH181" s="207"/>
      <c r="AI181" s="108" t="s">
        <v>12</v>
      </c>
      <c r="AJ181" s="208"/>
      <c r="AK181" s="209"/>
      <c r="AL181" s="209"/>
      <c r="AM181" s="209"/>
      <c r="AN181" s="209"/>
      <c r="AO181" s="209"/>
      <c r="AP181" s="209"/>
      <c r="AQ181" s="210"/>
      <c r="AR181" s="108" t="s">
        <v>12</v>
      </c>
      <c r="AS181" s="211"/>
      <c r="AT181" s="212"/>
      <c r="AU181" s="212"/>
      <c r="AV181" s="212"/>
      <c r="AW181" s="212"/>
      <c r="AX181" s="212"/>
      <c r="AY181" s="212"/>
      <c r="AZ181" s="213"/>
      <c r="BA181" s="108" t="s">
        <v>13</v>
      </c>
      <c r="BB181" s="86">
        <f>AA181*AJ181*AS181</f>
        <v>0</v>
      </c>
      <c r="BC181" s="87"/>
      <c r="BD181" s="87"/>
      <c r="BE181" s="87"/>
      <c r="BF181" s="87"/>
      <c r="BG181" s="87"/>
      <c r="BH181" s="87"/>
      <c r="BI181" s="88"/>
      <c r="BJ181" s="214"/>
      <c r="BK181" s="214"/>
      <c r="BL181" s="214"/>
      <c r="BM181" s="214"/>
      <c r="BN181" s="214"/>
      <c r="BO181" s="214"/>
      <c r="BP181" s="214"/>
      <c r="BQ181" s="214"/>
      <c r="BR181" s="214"/>
      <c r="BS181" s="214"/>
      <c r="BT181" s="214"/>
      <c r="BU181" s="214"/>
      <c r="BV181" s="214"/>
      <c r="BW181" s="215"/>
      <c r="BY181" s="1"/>
      <c r="BZ181" s="1"/>
      <c r="CA181" s="1"/>
      <c r="CB181" s="1"/>
      <c r="CC181" s="1"/>
      <c r="CD181" s="1"/>
      <c r="CE181" s="1"/>
      <c r="CF181" s="1"/>
    </row>
    <row r="182" spans="2:84" s="4" customFormat="1" ht="12" customHeight="1" x14ac:dyDescent="0.4">
      <c r="B182" s="190"/>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2"/>
      <c r="AA182" s="193"/>
      <c r="AB182" s="194"/>
      <c r="AC182" s="194"/>
      <c r="AD182" s="194"/>
      <c r="AE182" s="194"/>
      <c r="AF182" s="194"/>
      <c r="AG182" s="194"/>
      <c r="AH182" s="195"/>
      <c r="AI182" s="109"/>
      <c r="AJ182" s="196"/>
      <c r="AK182" s="197"/>
      <c r="AL182" s="197"/>
      <c r="AM182" s="197"/>
      <c r="AN182" s="197"/>
      <c r="AO182" s="197"/>
      <c r="AP182" s="197"/>
      <c r="AQ182" s="198"/>
      <c r="AR182" s="109"/>
      <c r="AS182" s="199"/>
      <c r="AT182" s="200"/>
      <c r="AU182" s="200"/>
      <c r="AV182" s="200"/>
      <c r="AW182" s="200"/>
      <c r="AX182" s="200"/>
      <c r="AY182" s="200"/>
      <c r="AZ182" s="201"/>
      <c r="BA182" s="109"/>
      <c r="BB182" s="89"/>
      <c r="BC182" s="90"/>
      <c r="BD182" s="90"/>
      <c r="BE182" s="90"/>
      <c r="BF182" s="90"/>
      <c r="BG182" s="90"/>
      <c r="BH182" s="90"/>
      <c r="BI182" s="91"/>
      <c r="BJ182" s="216"/>
      <c r="BK182" s="216"/>
      <c r="BL182" s="216"/>
      <c r="BM182" s="216"/>
      <c r="BN182" s="216"/>
      <c r="BO182" s="216"/>
      <c r="BP182" s="216"/>
      <c r="BQ182" s="216"/>
      <c r="BR182" s="216"/>
      <c r="BS182" s="216"/>
      <c r="BT182" s="216"/>
      <c r="BU182" s="216"/>
      <c r="BV182" s="216"/>
      <c r="BW182" s="217"/>
      <c r="BY182" s="1"/>
      <c r="BZ182" s="1"/>
      <c r="CA182" s="1"/>
      <c r="CB182" s="1"/>
      <c r="CC182" s="1"/>
      <c r="CD182" s="1"/>
      <c r="CE182" s="1"/>
      <c r="CF182" s="1"/>
    </row>
    <row r="183" spans="2:84" s="4" customFormat="1" ht="12" customHeight="1" x14ac:dyDescent="0.4">
      <c r="B183" s="190"/>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2"/>
      <c r="AA183" s="193"/>
      <c r="AB183" s="194"/>
      <c r="AC183" s="194"/>
      <c r="AD183" s="194"/>
      <c r="AE183" s="194"/>
      <c r="AF183" s="194"/>
      <c r="AG183" s="194"/>
      <c r="AH183" s="195"/>
      <c r="AI183" s="109" t="s">
        <v>12</v>
      </c>
      <c r="AJ183" s="196"/>
      <c r="AK183" s="197"/>
      <c r="AL183" s="197"/>
      <c r="AM183" s="197"/>
      <c r="AN183" s="197"/>
      <c r="AO183" s="197"/>
      <c r="AP183" s="197"/>
      <c r="AQ183" s="198"/>
      <c r="AR183" s="109" t="s">
        <v>12</v>
      </c>
      <c r="AS183" s="199"/>
      <c r="AT183" s="200"/>
      <c r="AU183" s="200"/>
      <c r="AV183" s="200"/>
      <c r="AW183" s="200"/>
      <c r="AX183" s="200"/>
      <c r="AY183" s="200"/>
      <c r="AZ183" s="201"/>
      <c r="BA183" s="109" t="s">
        <v>13</v>
      </c>
      <c r="BB183" s="89">
        <f>AA183*AJ183*AS183</f>
        <v>0</v>
      </c>
      <c r="BC183" s="90"/>
      <c r="BD183" s="90"/>
      <c r="BE183" s="90"/>
      <c r="BF183" s="90"/>
      <c r="BG183" s="90"/>
      <c r="BH183" s="90"/>
      <c r="BI183" s="91"/>
      <c r="BJ183" s="216"/>
      <c r="BK183" s="216"/>
      <c r="BL183" s="216"/>
      <c r="BM183" s="216"/>
      <c r="BN183" s="216"/>
      <c r="BO183" s="216"/>
      <c r="BP183" s="216"/>
      <c r="BQ183" s="216"/>
      <c r="BR183" s="216"/>
      <c r="BS183" s="216"/>
      <c r="BT183" s="216"/>
      <c r="BU183" s="216"/>
      <c r="BV183" s="216"/>
      <c r="BW183" s="217"/>
      <c r="BY183" s="1"/>
      <c r="BZ183" s="1"/>
      <c r="CA183" s="1"/>
      <c r="CB183" s="1"/>
      <c r="CC183" s="1"/>
      <c r="CD183" s="1"/>
      <c r="CE183" s="1"/>
      <c r="CF183" s="1"/>
    </row>
    <row r="184" spans="2:84" s="4" customFormat="1" ht="12" customHeight="1" x14ac:dyDescent="0.4">
      <c r="B184" s="190"/>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2"/>
      <c r="AA184" s="193"/>
      <c r="AB184" s="194"/>
      <c r="AC184" s="194"/>
      <c r="AD184" s="194"/>
      <c r="AE184" s="194"/>
      <c r="AF184" s="194"/>
      <c r="AG184" s="194"/>
      <c r="AH184" s="195"/>
      <c r="AI184" s="109"/>
      <c r="AJ184" s="196"/>
      <c r="AK184" s="197"/>
      <c r="AL184" s="197"/>
      <c r="AM184" s="197"/>
      <c r="AN184" s="197"/>
      <c r="AO184" s="197"/>
      <c r="AP184" s="197"/>
      <c r="AQ184" s="198"/>
      <c r="AR184" s="109"/>
      <c r="AS184" s="199"/>
      <c r="AT184" s="200"/>
      <c r="AU184" s="200"/>
      <c r="AV184" s="200"/>
      <c r="AW184" s="200"/>
      <c r="AX184" s="200"/>
      <c r="AY184" s="200"/>
      <c r="AZ184" s="201"/>
      <c r="BA184" s="109"/>
      <c r="BB184" s="89"/>
      <c r="BC184" s="90"/>
      <c r="BD184" s="90"/>
      <c r="BE184" s="90"/>
      <c r="BF184" s="90"/>
      <c r="BG184" s="90"/>
      <c r="BH184" s="90"/>
      <c r="BI184" s="91"/>
      <c r="BJ184" s="216"/>
      <c r="BK184" s="216"/>
      <c r="BL184" s="216"/>
      <c r="BM184" s="216"/>
      <c r="BN184" s="216"/>
      <c r="BO184" s="216"/>
      <c r="BP184" s="216"/>
      <c r="BQ184" s="216"/>
      <c r="BR184" s="216"/>
      <c r="BS184" s="216"/>
      <c r="BT184" s="216"/>
      <c r="BU184" s="216"/>
      <c r="BV184" s="216"/>
      <c r="BW184" s="217"/>
      <c r="BY184" s="1"/>
      <c r="BZ184" s="1"/>
      <c r="CA184" s="1"/>
      <c r="CB184" s="1"/>
      <c r="CC184" s="1"/>
      <c r="CD184" s="1"/>
      <c r="CE184" s="1"/>
      <c r="CF184" s="1"/>
    </row>
    <row r="185" spans="2:84" s="4" customFormat="1" ht="12" customHeight="1" x14ac:dyDescent="0.4">
      <c r="B185" s="190"/>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2"/>
      <c r="AA185" s="193"/>
      <c r="AB185" s="194"/>
      <c r="AC185" s="194"/>
      <c r="AD185" s="194"/>
      <c r="AE185" s="194"/>
      <c r="AF185" s="194"/>
      <c r="AG185" s="194"/>
      <c r="AH185" s="195"/>
      <c r="AI185" s="109" t="s">
        <v>12</v>
      </c>
      <c r="AJ185" s="196"/>
      <c r="AK185" s="197"/>
      <c r="AL185" s="197"/>
      <c r="AM185" s="197"/>
      <c r="AN185" s="197"/>
      <c r="AO185" s="197"/>
      <c r="AP185" s="197"/>
      <c r="AQ185" s="198"/>
      <c r="AR185" s="109" t="s">
        <v>12</v>
      </c>
      <c r="AS185" s="199"/>
      <c r="AT185" s="200"/>
      <c r="AU185" s="200"/>
      <c r="AV185" s="200"/>
      <c r="AW185" s="200"/>
      <c r="AX185" s="200"/>
      <c r="AY185" s="200"/>
      <c r="AZ185" s="201"/>
      <c r="BA185" s="109" t="s">
        <v>13</v>
      </c>
      <c r="BB185" s="89">
        <f>AA185*AJ185*AS185</f>
        <v>0</v>
      </c>
      <c r="BC185" s="90"/>
      <c r="BD185" s="90"/>
      <c r="BE185" s="90"/>
      <c r="BF185" s="90"/>
      <c r="BG185" s="90"/>
      <c r="BH185" s="90"/>
      <c r="BI185" s="91"/>
      <c r="BJ185" s="216"/>
      <c r="BK185" s="216"/>
      <c r="BL185" s="216"/>
      <c r="BM185" s="216"/>
      <c r="BN185" s="216"/>
      <c r="BO185" s="216"/>
      <c r="BP185" s="216"/>
      <c r="BQ185" s="216"/>
      <c r="BR185" s="216"/>
      <c r="BS185" s="216"/>
      <c r="BT185" s="216"/>
      <c r="BU185" s="216"/>
      <c r="BV185" s="216"/>
      <c r="BW185" s="217"/>
      <c r="BY185" s="1"/>
      <c r="BZ185" s="1"/>
      <c r="CA185" s="1"/>
      <c r="CB185" s="1"/>
      <c r="CC185" s="1"/>
      <c r="CD185" s="1"/>
      <c r="CE185" s="1"/>
      <c r="CF185" s="1"/>
    </row>
    <row r="186" spans="2:84" s="4" customFormat="1" ht="12" customHeight="1" x14ac:dyDescent="0.4">
      <c r="B186" s="190"/>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2"/>
      <c r="AA186" s="193"/>
      <c r="AB186" s="194"/>
      <c r="AC186" s="194"/>
      <c r="AD186" s="194"/>
      <c r="AE186" s="194"/>
      <c r="AF186" s="194"/>
      <c r="AG186" s="194"/>
      <c r="AH186" s="195"/>
      <c r="AI186" s="109"/>
      <c r="AJ186" s="196"/>
      <c r="AK186" s="197"/>
      <c r="AL186" s="197"/>
      <c r="AM186" s="197"/>
      <c r="AN186" s="197"/>
      <c r="AO186" s="197"/>
      <c r="AP186" s="197"/>
      <c r="AQ186" s="198"/>
      <c r="AR186" s="109"/>
      <c r="AS186" s="199"/>
      <c r="AT186" s="200"/>
      <c r="AU186" s="200"/>
      <c r="AV186" s="200"/>
      <c r="AW186" s="200"/>
      <c r="AX186" s="200"/>
      <c r="AY186" s="200"/>
      <c r="AZ186" s="201"/>
      <c r="BA186" s="109"/>
      <c r="BB186" s="89"/>
      <c r="BC186" s="90"/>
      <c r="BD186" s="90"/>
      <c r="BE186" s="90"/>
      <c r="BF186" s="90"/>
      <c r="BG186" s="90"/>
      <c r="BH186" s="90"/>
      <c r="BI186" s="91"/>
      <c r="BJ186" s="216"/>
      <c r="BK186" s="216"/>
      <c r="BL186" s="216"/>
      <c r="BM186" s="216"/>
      <c r="BN186" s="216"/>
      <c r="BO186" s="216"/>
      <c r="BP186" s="216"/>
      <c r="BQ186" s="216"/>
      <c r="BR186" s="216"/>
      <c r="BS186" s="216"/>
      <c r="BT186" s="216"/>
      <c r="BU186" s="216"/>
      <c r="BV186" s="216"/>
      <c r="BW186" s="217"/>
      <c r="BY186" s="1"/>
      <c r="BZ186" s="1"/>
      <c r="CA186" s="1"/>
      <c r="CB186" s="1"/>
      <c r="CC186" s="1"/>
      <c r="CD186" s="1"/>
      <c r="CE186" s="1"/>
      <c r="CF186" s="1"/>
    </row>
    <row r="187" spans="2:84" s="4" customFormat="1" ht="12" customHeight="1" x14ac:dyDescent="0.4">
      <c r="B187" s="190"/>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2"/>
      <c r="AA187" s="193"/>
      <c r="AB187" s="194"/>
      <c r="AC187" s="194"/>
      <c r="AD187" s="194"/>
      <c r="AE187" s="194"/>
      <c r="AF187" s="194"/>
      <c r="AG187" s="194"/>
      <c r="AH187" s="195"/>
      <c r="AI187" s="109" t="s">
        <v>12</v>
      </c>
      <c r="AJ187" s="232"/>
      <c r="AK187" s="233"/>
      <c r="AL187" s="233"/>
      <c r="AM187" s="233"/>
      <c r="AN187" s="233"/>
      <c r="AO187" s="233"/>
      <c r="AP187" s="233"/>
      <c r="AQ187" s="234"/>
      <c r="AR187" s="109" t="s">
        <v>12</v>
      </c>
      <c r="AS187" s="199"/>
      <c r="AT187" s="200"/>
      <c r="AU187" s="200"/>
      <c r="AV187" s="200"/>
      <c r="AW187" s="200"/>
      <c r="AX187" s="200"/>
      <c r="AY187" s="200"/>
      <c r="AZ187" s="201"/>
      <c r="BA187" s="109" t="s">
        <v>13</v>
      </c>
      <c r="BB187" s="89">
        <f>AA187*AJ187*AS187</f>
        <v>0</v>
      </c>
      <c r="BC187" s="90"/>
      <c r="BD187" s="90"/>
      <c r="BE187" s="90"/>
      <c r="BF187" s="90"/>
      <c r="BG187" s="90"/>
      <c r="BH187" s="90"/>
      <c r="BI187" s="91"/>
      <c r="BJ187" s="216"/>
      <c r="BK187" s="216"/>
      <c r="BL187" s="216"/>
      <c r="BM187" s="216"/>
      <c r="BN187" s="216"/>
      <c r="BO187" s="216"/>
      <c r="BP187" s="216"/>
      <c r="BQ187" s="216"/>
      <c r="BR187" s="216"/>
      <c r="BS187" s="216"/>
      <c r="BT187" s="216"/>
      <c r="BU187" s="216"/>
      <c r="BV187" s="216"/>
      <c r="BW187" s="217"/>
      <c r="BY187" s="1"/>
      <c r="BZ187" s="1"/>
      <c r="CA187" s="1"/>
      <c r="CB187" s="1"/>
      <c r="CC187" s="1"/>
      <c r="CD187" s="1"/>
      <c r="CE187" s="1"/>
      <c r="CF187" s="1"/>
    </row>
    <row r="188" spans="2:84" s="4" customFormat="1" ht="12" customHeight="1" x14ac:dyDescent="0.4">
      <c r="B188" s="190"/>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2"/>
      <c r="AA188" s="193"/>
      <c r="AB188" s="194"/>
      <c r="AC188" s="194"/>
      <c r="AD188" s="194"/>
      <c r="AE188" s="194"/>
      <c r="AF188" s="194"/>
      <c r="AG188" s="194"/>
      <c r="AH188" s="195"/>
      <c r="AI188" s="109"/>
      <c r="AJ188" s="232"/>
      <c r="AK188" s="233"/>
      <c r="AL188" s="233"/>
      <c r="AM188" s="233"/>
      <c r="AN188" s="233"/>
      <c r="AO188" s="233"/>
      <c r="AP188" s="233"/>
      <c r="AQ188" s="234"/>
      <c r="AR188" s="109"/>
      <c r="AS188" s="199"/>
      <c r="AT188" s="200"/>
      <c r="AU188" s="200"/>
      <c r="AV188" s="200"/>
      <c r="AW188" s="200"/>
      <c r="AX188" s="200"/>
      <c r="AY188" s="200"/>
      <c r="AZ188" s="201"/>
      <c r="BA188" s="109"/>
      <c r="BB188" s="89"/>
      <c r="BC188" s="90"/>
      <c r="BD188" s="90"/>
      <c r="BE188" s="90"/>
      <c r="BF188" s="90"/>
      <c r="BG188" s="90"/>
      <c r="BH188" s="90"/>
      <c r="BI188" s="91"/>
      <c r="BJ188" s="216"/>
      <c r="BK188" s="216"/>
      <c r="BL188" s="216"/>
      <c r="BM188" s="216"/>
      <c r="BN188" s="216"/>
      <c r="BO188" s="216"/>
      <c r="BP188" s="216"/>
      <c r="BQ188" s="216"/>
      <c r="BR188" s="216"/>
      <c r="BS188" s="216"/>
      <c r="BT188" s="216"/>
      <c r="BU188" s="216"/>
      <c r="BV188" s="216"/>
      <c r="BW188" s="217"/>
      <c r="BY188" s="1"/>
      <c r="BZ188" s="1"/>
      <c r="CA188" s="1"/>
      <c r="CB188" s="1"/>
      <c r="CC188" s="1"/>
      <c r="CD188" s="1"/>
      <c r="CE188" s="1"/>
      <c r="CF188" s="1"/>
    </row>
    <row r="189" spans="2:84" s="4" customFormat="1" ht="12" customHeight="1" x14ac:dyDescent="0.4">
      <c r="B189" s="190"/>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2"/>
      <c r="AA189" s="193"/>
      <c r="AB189" s="194"/>
      <c r="AC189" s="194"/>
      <c r="AD189" s="194"/>
      <c r="AE189" s="194"/>
      <c r="AF189" s="194"/>
      <c r="AG189" s="194"/>
      <c r="AH189" s="195"/>
      <c r="AI189" s="109" t="s">
        <v>12</v>
      </c>
      <c r="AJ189" s="232"/>
      <c r="AK189" s="233"/>
      <c r="AL189" s="233"/>
      <c r="AM189" s="233"/>
      <c r="AN189" s="233"/>
      <c r="AO189" s="233"/>
      <c r="AP189" s="233"/>
      <c r="AQ189" s="234"/>
      <c r="AR189" s="109" t="s">
        <v>12</v>
      </c>
      <c r="AS189" s="199"/>
      <c r="AT189" s="200"/>
      <c r="AU189" s="200"/>
      <c r="AV189" s="200"/>
      <c r="AW189" s="200"/>
      <c r="AX189" s="200"/>
      <c r="AY189" s="200"/>
      <c r="AZ189" s="201"/>
      <c r="BA189" s="109" t="s">
        <v>13</v>
      </c>
      <c r="BB189" s="89">
        <f>AA189*AJ189*AS189</f>
        <v>0</v>
      </c>
      <c r="BC189" s="90"/>
      <c r="BD189" s="90"/>
      <c r="BE189" s="90"/>
      <c r="BF189" s="90"/>
      <c r="BG189" s="90"/>
      <c r="BH189" s="90"/>
      <c r="BI189" s="91"/>
      <c r="BJ189" s="216"/>
      <c r="BK189" s="216"/>
      <c r="BL189" s="216"/>
      <c r="BM189" s="216"/>
      <c r="BN189" s="216"/>
      <c r="BO189" s="216"/>
      <c r="BP189" s="216"/>
      <c r="BQ189" s="216"/>
      <c r="BR189" s="216"/>
      <c r="BS189" s="216"/>
      <c r="BT189" s="216"/>
      <c r="BU189" s="216"/>
      <c r="BV189" s="216"/>
      <c r="BW189" s="217"/>
      <c r="BY189" s="1"/>
      <c r="BZ189" s="1"/>
      <c r="CA189" s="1"/>
      <c r="CB189" s="1"/>
      <c r="CC189" s="1"/>
      <c r="CD189" s="1"/>
      <c r="CE189" s="1"/>
      <c r="CF189" s="1"/>
    </row>
    <row r="190" spans="2:84" s="4" customFormat="1" ht="12" customHeight="1" x14ac:dyDescent="0.4">
      <c r="B190" s="190"/>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2"/>
      <c r="AA190" s="193"/>
      <c r="AB190" s="194"/>
      <c r="AC190" s="194"/>
      <c r="AD190" s="194"/>
      <c r="AE190" s="194"/>
      <c r="AF190" s="194"/>
      <c r="AG190" s="194"/>
      <c r="AH190" s="195"/>
      <c r="AI190" s="109"/>
      <c r="AJ190" s="232"/>
      <c r="AK190" s="233"/>
      <c r="AL190" s="233"/>
      <c r="AM190" s="233"/>
      <c r="AN190" s="233"/>
      <c r="AO190" s="233"/>
      <c r="AP190" s="233"/>
      <c r="AQ190" s="234"/>
      <c r="AR190" s="109"/>
      <c r="AS190" s="199"/>
      <c r="AT190" s="200"/>
      <c r="AU190" s="200"/>
      <c r="AV190" s="200"/>
      <c r="AW190" s="200"/>
      <c r="AX190" s="200"/>
      <c r="AY190" s="200"/>
      <c r="AZ190" s="201"/>
      <c r="BA190" s="109"/>
      <c r="BB190" s="89"/>
      <c r="BC190" s="90"/>
      <c r="BD190" s="90"/>
      <c r="BE190" s="90"/>
      <c r="BF190" s="90"/>
      <c r="BG190" s="90"/>
      <c r="BH190" s="90"/>
      <c r="BI190" s="91"/>
      <c r="BJ190" s="216"/>
      <c r="BK190" s="216"/>
      <c r="BL190" s="216"/>
      <c r="BM190" s="216"/>
      <c r="BN190" s="216"/>
      <c r="BO190" s="216"/>
      <c r="BP190" s="216"/>
      <c r="BQ190" s="216"/>
      <c r="BR190" s="216"/>
      <c r="BS190" s="216"/>
      <c r="BT190" s="216"/>
      <c r="BU190" s="216"/>
      <c r="BV190" s="216"/>
      <c r="BW190" s="217"/>
      <c r="BY190" s="1"/>
      <c r="BZ190" s="1"/>
      <c r="CA190" s="1"/>
      <c r="CB190" s="1"/>
      <c r="CC190" s="1"/>
      <c r="CD190" s="1"/>
      <c r="CE190" s="1"/>
      <c r="CF190" s="1"/>
    </row>
    <row r="191" spans="2:84" s="4" customFormat="1" ht="12" customHeight="1" x14ac:dyDescent="0.4">
      <c r="B191" s="190"/>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2"/>
      <c r="AA191" s="193"/>
      <c r="AB191" s="194"/>
      <c r="AC191" s="194"/>
      <c r="AD191" s="194"/>
      <c r="AE191" s="194"/>
      <c r="AF191" s="194"/>
      <c r="AG191" s="194"/>
      <c r="AH191" s="195"/>
      <c r="AI191" s="109" t="s">
        <v>12</v>
      </c>
      <c r="AJ191" s="232"/>
      <c r="AK191" s="233"/>
      <c r="AL191" s="233"/>
      <c r="AM191" s="233"/>
      <c r="AN191" s="233"/>
      <c r="AO191" s="233"/>
      <c r="AP191" s="233"/>
      <c r="AQ191" s="234"/>
      <c r="AR191" s="109" t="s">
        <v>12</v>
      </c>
      <c r="AS191" s="199"/>
      <c r="AT191" s="200"/>
      <c r="AU191" s="200"/>
      <c r="AV191" s="200"/>
      <c r="AW191" s="200"/>
      <c r="AX191" s="200"/>
      <c r="AY191" s="200"/>
      <c r="AZ191" s="201"/>
      <c r="BA191" s="109" t="s">
        <v>13</v>
      </c>
      <c r="BB191" s="89">
        <f>AA191*AJ191*AS191</f>
        <v>0</v>
      </c>
      <c r="BC191" s="90"/>
      <c r="BD191" s="90"/>
      <c r="BE191" s="90"/>
      <c r="BF191" s="90"/>
      <c r="BG191" s="90"/>
      <c r="BH191" s="90"/>
      <c r="BI191" s="91"/>
      <c r="BJ191" s="216"/>
      <c r="BK191" s="216"/>
      <c r="BL191" s="216"/>
      <c r="BM191" s="216"/>
      <c r="BN191" s="216"/>
      <c r="BO191" s="216"/>
      <c r="BP191" s="216"/>
      <c r="BQ191" s="216"/>
      <c r="BR191" s="216"/>
      <c r="BS191" s="216"/>
      <c r="BT191" s="216"/>
      <c r="BU191" s="216"/>
      <c r="BV191" s="216"/>
      <c r="BW191" s="217"/>
      <c r="BY191" s="1"/>
      <c r="BZ191" s="1"/>
      <c r="CA191" s="1"/>
      <c r="CB191" s="1"/>
      <c r="CC191" s="1"/>
      <c r="CD191" s="1"/>
      <c r="CE191" s="1"/>
      <c r="CF191" s="1"/>
    </row>
    <row r="192" spans="2:84" s="4" customFormat="1" ht="12" customHeight="1" x14ac:dyDescent="0.4">
      <c r="B192" s="190"/>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2"/>
      <c r="AA192" s="193"/>
      <c r="AB192" s="194"/>
      <c r="AC192" s="194"/>
      <c r="AD192" s="194"/>
      <c r="AE192" s="194"/>
      <c r="AF192" s="194"/>
      <c r="AG192" s="194"/>
      <c r="AH192" s="195"/>
      <c r="AI192" s="109"/>
      <c r="AJ192" s="232"/>
      <c r="AK192" s="233"/>
      <c r="AL192" s="233"/>
      <c r="AM192" s="233"/>
      <c r="AN192" s="233"/>
      <c r="AO192" s="233"/>
      <c r="AP192" s="233"/>
      <c r="AQ192" s="234"/>
      <c r="AR192" s="109"/>
      <c r="AS192" s="199"/>
      <c r="AT192" s="200"/>
      <c r="AU192" s="200"/>
      <c r="AV192" s="200"/>
      <c r="AW192" s="200"/>
      <c r="AX192" s="200"/>
      <c r="AY192" s="200"/>
      <c r="AZ192" s="201"/>
      <c r="BA192" s="109"/>
      <c r="BB192" s="89"/>
      <c r="BC192" s="90"/>
      <c r="BD192" s="90"/>
      <c r="BE192" s="90"/>
      <c r="BF192" s="90"/>
      <c r="BG192" s="90"/>
      <c r="BH192" s="90"/>
      <c r="BI192" s="91"/>
      <c r="BJ192" s="216"/>
      <c r="BK192" s="216"/>
      <c r="BL192" s="216"/>
      <c r="BM192" s="216"/>
      <c r="BN192" s="216"/>
      <c r="BO192" s="216"/>
      <c r="BP192" s="216"/>
      <c r="BQ192" s="216"/>
      <c r="BR192" s="216"/>
      <c r="BS192" s="216"/>
      <c r="BT192" s="216"/>
      <c r="BU192" s="216"/>
      <c r="BV192" s="216"/>
      <c r="BW192" s="217"/>
      <c r="BY192" s="1"/>
      <c r="BZ192" s="1"/>
      <c r="CA192" s="1"/>
      <c r="CB192" s="1"/>
      <c r="CC192" s="1"/>
      <c r="CD192" s="1"/>
      <c r="CE192" s="1"/>
      <c r="CF192" s="1"/>
    </row>
    <row r="193" spans="2:84" s="4" customFormat="1" ht="12" customHeight="1" x14ac:dyDescent="0.4">
      <c r="B193" s="190"/>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2"/>
      <c r="AA193" s="193"/>
      <c r="AB193" s="194"/>
      <c r="AC193" s="194"/>
      <c r="AD193" s="194"/>
      <c r="AE193" s="194"/>
      <c r="AF193" s="194"/>
      <c r="AG193" s="194"/>
      <c r="AH193" s="195"/>
      <c r="AI193" s="109" t="s">
        <v>12</v>
      </c>
      <c r="AJ193" s="196"/>
      <c r="AK193" s="197"/>
      <c r="AL193" s="197"/>
      <c r="AM193" s="197"/>
      <c r="AN193" s="197"/>
      <c r="AO193" s="197"/>
      <c r="AP193" s="197"/>
      <c r="AQ193" s="198"/>
      <c r="AR193" s="109" t="s">
        <v>12</v>
      </c>
      <c r="AS193" s="199"/>
      <c r="AT193" s="200"/>
      <c r="AU193" s="200"/>
      <c r="AV193" s="200"/>
      <c r="AW193" s="200"/>
      <c r="AX193" s="200"/>
      <c r="AY193" s="200"/>
      <c r="AZ193" s="201"/>
      <c r="BA193" s="109" t="s">
        <v>13</v>
      </c>
      <c r="BB193" s="89">
        <f t="shared" ref="BB193" si="56">AA193*AJ193*AS193</f>
        <v>0</v>
      </c>
      <c r="BC193" s="90"/>
      <c r="BD193" s="90"/>
      <c r="BE193" s="90"/>
      <c r="BF193" s="90"/>
      <c r="BG193" s="90"/>
      <c r="BH193" s="90"/>
      <c r="BI193" s="91"/>
      <c r="BJ193" s="216"/>
      <c r="BK193" s="216"/>
      <c r="BL193" s="216"/>
      <c r="BM193" s="216"/>
      <c r="BN193" s="216"/>
      <c r="BO193" s="216"/>
      <c r="BP193" s="216"/>
      <c r="BQ193" s="216"/>
      <c r="BR193" s="216"/>
      <c r="BS193" s="216"/>
      <c r="BT193" s="216"/>
      <c r="BU193" s="216"/>
      <c r="BV193" s="216"/>
      <c r="BW193" s="217"/>
      <c r="BY193" s="1"/>
      <c r="BZ193" s="1"/>
      <c r="CA193" s="1"/>
      <c r="CB193" s="1"/>
      <c r="CC193" s="1"/>
      <c r="CD193" s="1"/>
      <c r="CE193" s="1"/>
      <c r="CF193" s="1"/>
    </row>
    <row r="194" spans="2:84" s="4" customFormat="1" ht="12" customHeight="1" x14ac:dyDescent="0.4">
      <c r="B194" s="190"/>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2"/>
      <c r="AA194" s="193"/>
      <c r="AB194" s="194"/>
      <c r="AC194" s="194"/>
      <c r="AD194" s="194"/>
      <c r="AE194" s="194"/>
      <c r="AF194" s="194"/>
      <c r="AG194" s="194"/>
      <c r="AH194" s="195"/>
      <c r="AI194" s="109"/>
      <c r="AJ194" s="196"/>
      <c r="AK194" s="197"/>
      <c r="AL194" s="197"/>
      <c r="AM194" s="197"/>
      <c r="AN194" s="197"/>
      <c r="AO194" s="197"/>
      <c r="AP194" s="197"/>
      <c r="AQ194" s="198"/>
      <c r="AR194" s="109"/>
      <c r="AS194" s="199"/>
      <c r="AT194" s="200"/>
      <c r="AU194" s="200"/>
      <c r="AV194" s="200"/>
      <c r="AW194" s="200"/>
      <c r="AX194" s="200"/>
      <c r="AY194" s="200"/>
      <c r="AZ194" s="201"/>
      <c r="BA194" s="109"/>
      <c r="BB194" s="89"/>
      <c r="BC194" s="90"/>
      <c r="BD194" s="90"/>
      <c r="BE194" s="90"/>
      <c r="BF194" s="90"/>
      <c r="BG194" s="90"/>
      <c r="BH194" s="90"/>
      <c r="BI194" s="91"/>
      <c r="BJ194" s="216"/>
      <c r="BK194" s="216"/>
      <c r="BL194" s="216"/>
      <c r="BM194" s="216"/>
      <c r="BN194" s="216"/>
      <c r="BO194" s="216"/>
      <c r="BP194" s="216"/>
      <c r="BQ194" s="216"/>
      <c r="BR194" s="216"/>
      <c r="BS194" s="216"/>
      <c r="BT194" s="216"/>
      <c r="BU194" s="216"/>
      <c r="BV194" s="216"/>
      <c r="BW194" s="217"/>
      <c r="BY194" s="1"/>
      <c r="BZ194" s="1"/>
      <c r="CA194" s="1"/>
      <c r="CB194" s="1"/>
      <c r="CC194" s="1"/>
      <c r="CD194" s="1"/>
      <c r="CE194" s="1"/>
      <c r="CF194" s="1"/>
    </row>
    <row r="195" spans="2:84" s="4" customFormat="1" ht="12" customHeight="1" x14ac:dyDescent="0.4">
      <c r="B195" s="190"/>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2"/>
      <c r="AA195" s="193"/>
      <c r="AB195" s="194"/>
      <c r="AC195" s="194"/>
      <c r="AD195" s="194"/>
      <c r="AE195" s="194"/>
      <c r="AF195" s="194"/>
      <c r="AG195" s="194"/>
      <c r="AH195" s="195"/>
      <c r="AI195" s="109" t="s">
        <v>12</v>
      </c>
      <c r="AJ195" s="196"/>
      <c r="AK195" s="197"/>
      <c r="AL195" s="197"/>
      <c r="AM195" s="197"/>
      <c r="AN195" s="197"/>
      <c r="AO195" s="197"/>
      <c r="AP195" s="197"/>
      <c r="AQ195" s="198"/>
      <c r="AR195" s="109" t="s">
        <v>12</v>
      </c>
      <c r="AS195" s="199"/>
      <c r="AT195" s="200"/>
      <c r="AU195" s="200"/>
      <c r="AV195" s="200"/>
      <c r="AW195" s="200"/>
      <c r="AX195" s="200"/>
      <c r="AY195" s="200"/>
      <c r="AZ195" s="201"/>
      <c r="BA195" s="109" t="s">
        <v>13</v>
      </c>
      <c r="BB195" s="89">
        <f t="shared" ref="BB195" si="57">AA195*AJ195*AS195</f>
        <v>0</v>
      </c>
      <c r="BC195" s="90"/>
      <c r="BD195" s="90"/>
      <c r="BE195" s="90"/>
      <c r="BF195" s="90"/>
      <c r="BG195" s="90"/>
      <c r="BH195" s="90"/>
      <c r="BI195" s="91"/>
      <c r="BJ195" s="216"/>
      <c r="BK195" s="216"/>
      <c r="BL195" s="216"/>
      <c r="BM195" s="216"/>
      <c r="BN195" s="216"/>
      <c r="BO195" s="216"/>
      <c r="BP195" s="216"/>
      <c r="BQ195" s="216"/>
      <c r="BR195" s="216"/>
      <c r="BS195" s="216"/>
      <c r="BT195" s="216"/>
      <c r="BU195" s="216"/>
      <c r="BV195" s="216"/>
      <c r="BW195" s="217"/>
      <c r="BY195" s="1"/>
      <c r="BZ195" s="1"/>
      <c r="CA195" s="1"/>
      <c r="CB195" s="1"/>
      <c r="CC195" s="1"/>
      <c r="CD195" s="1"/>
      <c r="CE195" s="1"/>
      <c r="CF195" s="1"/>
    </row>
    <row r="196" spans="2:84" s="4" customFormat="1" ht="12" customHeight="1" x14ac:dyDescent="0.4">
      <c r="B196" s="190"/>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2"/>
      <c r="AA196" s="193"/>
      <c r="AB196" s="194"/>
      <c r="AC196" s="194"/>
      <c r="AD196" s="194"/>
      <c r="AE196" s="194"/>
      <c r="AF196" s="194"/>
      <c r="AG196" s="194"/>
      <c r="AH196" s="195"/>
      <c r="AI196" s="109"/>
      <c r="AJ196" s="196"/>
      <c r="AK196" s="197"/>
      <c r="AL196" s="197"/>
      <c r="AM196" s="197"/>
      <c r="AN196" s="197"/>
      <c r="AO196" s="197"/>
      <c r="AP196" s="197"/>
      <c r="AQ196" s="198"/>
      <c r="AR196" s="109"/>
      <c r="AS196" s="199"/>
      <c r="AT196" s="200"/>
      <c r="AU196" s="200"/>
      <c r="AV196" s="200"/>
      <c r="AW196" s="200"/>
      <c r="AX196" s="200"/>
      <c r="AY196" s="200"/>
      <c r="AZ196" s="201"/>
      <c r="BA196" s="109"/>
      <c r="BB196" s="89"/>
      <c r="BC196" s="90"/>
      <c r="BD196" s="90"/>
      <c r="BE196" s="90"/>
      <c r="BF196" s="90"/>
      <c r="BG196" s="90"/>
      <c r="BH196" s="90"/>
      <c r="BI196" s="91"/>
      <c r="BJ196" s="216"/>
      <c r="BK196" s="216"/>
      <c r="BL196" s="216"/>
      <c r="BM196" s="216"/>
      <c r="BN196" s="216"/>
      <c r="BO196" s="216"/>
      <c r="BP196" s="216"/>
      <c r="BQ196" s="216"/>
      <c r="BR196" s="216"/>
      <c r="BS196" s="216"/>
      <c r="BT196" s="216"/>
      <c r="BU196" s="216"/>
      <c r="BV196" s="216"/>
      <c r="BW196" s="217"/>
      <c r="BY196" s="1"/>
      <c r="BZ196" s="1"/>
      <c r="CA196" s="1"/>
      <c r="CB196" s="1"/>
      <c r="CC196" s="1"/>
      <c r="CD196" s="1"/>
      <c r="CE196" s="1"/>
      <c r="CF196" s="1"/>
    </row>
    <row r="197" spans="2:84" s="4" customFormat="1" ht="12" customHeight="1" x14ac:dyDescent="0.4">
      <c r="B197" s="190"/>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2"/>
      <c r="AA197" s="193"/>
      <c r="AB197" s="194"/>
      <c r="AC197" s="194"/>
      <c r="AD197" s="194"/>
      <c r="AE197" s="194"/>
      <c r="AF197" s="194"/>
      <c r="AG197" s="194"/>
      <c r="AH197" s="195"/>
      <c r="AI197" s="109" t="s">
        <v>12</v>
      </c>
      <c r="AJ197" s="196"/>
      <c r="AK197" s="197"/>
      <c r="AL197" s="197"/>
      <c r="AM197" s="197"/>
      <c r="AN197" s="197"/>
      <c r="AO197" s="197"/>
      <c r="AP197" s="197"/>
      <c r="AQ197" s="198"/>
      <c r="AR197" s="109" t="s">
        <v>12</v>
      </c>
      <c r="AS197" s="199"/>
      <c r="AT197" s="200"/>
      <c r="AU197" s="200"/>
      <c r="AV197" s="200"/>
      <c r="AW197" s="200"/>
      <c r="AX197" s="200"/>
      <c r="AY197" s="200"/>
      <c r="AZ197" s="201"/>
      <c r="BA197" s="109" t="s">
        <v>13</v>
      </c>
      <c r="BB197" s="89">
        <f t="shared" ref="BB197" si="58">AA197*AJ197*AS197</f>
        <v>0</v>
      </c>
      <c r="BC197" s="90"/>
      <c r="BD197" s="90"/>
      <c r="BE197" s="90"/>
      <c r="BF197" s="90"/>
      <c r="BG197" s="90"/>
      <c r="BH197" s="90"/>
      <c r="BI197" s="91"/>
      <c r="BJ197" s="216"/>
      <c r="BK197" s="216"/>
      <c r="BL197" s="216"/>
      <c r="BM197" s="216"/>
      <c r="BN197" s="216"/>
      <c r="BO197" s="216"/>
      <c r="BP197" s="216"/>
      <c r="BQ197" s="216"/>
      <c r="BR197" s="216"/>
      <c r="BS197" s="216"/>
      <c r="BT197" s="216"/>
      <c r="BU197" s="216"/>
      <c r="BV197" s="216"/>
      <c r="BW197" s="217"/>
      <c r="BY197" s="1"/>
      <c r="BZ197" s="1"/>
      <c r="CA197" s="1"/>
      <c r="CB197" s="1"/>
      <c r="CC197" s="1"/>
      <c r="CD197" s="1"/>
      <c r="CE197" s="1"/>
      <c r="CF197" s="1"/>
    </row>
    <row r="198" spans="2:84" s="4" customFormat="1" ht="12" customHeight="1" x14ac:dyDescent="0.4">
      <c r="B198" s="190"/>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2"/>
      <c r="AA198" s="193"/>
      <c r="AB198" s="194"/>
      <c r="AC198" s="194"/>
      <c r="AD198" s="194"/>
      <c r="AE198" s="194"/>
      <c r="AF198" s="194"/>
      <c r="AG198" s="194"/>
      <c r="AH198" s="195"/>
      <c r="AI198" s="109"/>
      <c r="AJ198" s="196"/>
      <c r="AK198" s="197"/>
      <c r="AL198" s="197"/>
      <c r="AM198" s="197"/>
      <c r="AN198" s="197"/>
      <c r="AO198" s="197"/>
      <c r="AP198" s="197"/>
      <c r="AQ198" s="198"/>
      <c r="AR198" s="109"/>
      <c r="AS198" s="199"/>
      <c r="AT198" s="200"/>
      <c r="AU198" s="200"/>
      <c r="AV198" s="200"/>
      <c r="AW198" s="200"/>
      <c r="AX198" s="200"/>
      <c r="AY198" s="200"/>
      <c r="AZ198" s="201"/>
      <c r="BA198" s="109"/>
      <c r="BB198" s="89"/>
      <c r="BC198" s="90"/>
      <c r="BD198" s="90"/>
      <c r="BE198" s="90"/>
      <c r="BF198" s="90"/>
      <c r="BG198" s="90"/>
      <c r="BH198" s="90"/>
      <c r="BI198" s="91"/>
      <c r="BJ198" s="216"/>
      <c r="BK198" s="216"/>
      <c r="BL198" s="216"/>
      <c r="BM198" s="216"/>
      <c r="BN198" s="216"/>
      <c r="BO198" s="216"/>
      <c r="BP198" s="216"/>
      <c r="BQ198" s="216"/>
      <c r="BR198" s="216"/>
      <c r="BS198" s="216"/>
      <c r="BT198" s="216"/>
      <c r="BU198" s="216"/>
      <c r="BV198" s="216"/>
      <c r="BW198" s="217"/>
      <c r="BY198" s="1"/>
      <c r="BZ198" s="1"/>
      <c r="CA198" s="1"/>
      <c r="CB198" s="1"/>
      <c r="CC198" s="1"/>
      <c r="CD198" s="1"/>
      <c r="CE198" s="1"/>
      <c r="CF198" s="1"/>
    </row>
    <row r="199" spans="2:84" s="4" customFormat="1" ht="12" customHeight="1" x14ac:dyDescent="0.4">
      <c r="B199" s="190"/>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2"/>
      <c r="AA199" s="193"/>
      <c r="AB199" s="194"/>
      <c r="AC199" s="194"/>
      <c r="AD199" s="194"/>
      <c r="AE199" s="194"/>
      <c r="AF199" s="194"/>
      <c r="AG199" s="194"/>
      <c r="AH199" s="195"/>
      <c r="AI199" s="109" t="s">
        <v>12</v>
      </c>
      <c r="AJ199" s="196"/>
      <c r="AK199" s="197"/>
      <c r="AL199" s="197"/>
      <c r="AM199" s="197"/>
      <c r="AN199" s="197"/>
      <c r="AO199" s="197"/>
      <c r="AP199" s="197"/>
      <c r="AQ199" s="198"/>
      <c r="AR199" s="109" t="s">
        <v>12</v>
      </c>
      <c r="AS199" s="199"/>
      <c r="AT199" s="200"/>
      <c r="AU199" s="200"/>
      <c r="AV199" s="200"/>
      <c r="AW199" s="200"/>
      <c r="AX199" s="200"/>
      <c r="AY199" s="200"/>
      <c r="AZ199" s="201"/>
      <c r="BA199" s="109" t="s">
        <v>13</v>
      </c>
      <c r="BB199" s="89">
        <f t="shared" ref="BB199" si="59">AA199*AJ199*AS199</f>
        <v>0</v>
      </c>
      <c r="BC199" s="90"/>
      <c r="BD199" s="90"/>
      <c r="BE199" s="90"/>
      <c r="BF199" s="90"/>
      <c r="BG199" s="90"/>
      <c r="BH199" s="90"/>
      <c r="BI199" s="91"/>
      <c r="BJ199" s="216"/>
      <c r="BK199" s="216"/>
      <c r="BL199" s="216"/>
      <c r="BM199" s="216"/>
      <c r="BN199" s="216"/>
      <c r="BO199" s="216"/>
      <c r="BP199" s="216"/>
      <c r="BQ199" s="216"/>
      <c r="BR199" s="216"/>
      <c r="BS199" s="216"/>
      <c r="BT199" s="216"/>
      <c r="BU199" s="216"/>
      <c r="BV199" s="216"/>
      <c r="BW199" s="217"/>
      <c r="BY199" s="1"/>
      <c r="BZ199" s="1"/>
      <c r="CA199" s="1"/>
      <c r="CB199" s="1"/>
      <c r="CC199" s="1"/>
      <c r="CD199" s="1"/>
      <c r="CE199" s="1"/>
      <c r="CF199" s="1"/>
    </row>
    <row r="200" spans="2:84" s="4" customFormat="1" ht="12" customHeight="1" thickBot="1" x14ac:dyDescent="0.45">
      <c r="B200" s="220"/>
      <c r="C200" s="221"/>
      <c r="D200" s="221"/>
      <c r="E200" s="221"/>
      <c r="F200" s="221"/>
      <c r="G200" s="221"/>
      <c r="H200" s="221"/>
      <c r="I200" s="221"/>
      <c r="J200" s="221"/>
      <c r="K200" s="221"/>
      <c r="L200" s="221"/>
      <c r="M200" s="221"/>
      <c r="N200" s="221"/>
      <c r="O200" s="221"/>
      <c r="P200" s="221"/>
      <c r="Q200" s="221"/>
      <c r="R200" s="221"/>
      <c r="S200" s="221"/>
      <c r="T200" s="221"/>
      <c r="U200" s="221"/>
      <c r="V200" s="221"/>
      <c r="W200" s="221"/>
      <c r="X200" s="221"/>
      <c r="Y200" s="221"/>
      <c r="Z200" s="222"/>
      <c r="AA200" s="223"/>
      <c r="AB200" s="224"/>
      <c r="AC200" s="224"/>
      <c r="AD200" s="224"/>
      <c r="AE200" s="224"/>
      <c r="AF200" s="224"/>
      <c r="AG200" s="224"/>
      <c r="AH200" s="225"/>
      <c r="AI200" s="169"/>
      <c r="AJ200" s="226"/>
      <c r="AK200" s="227"/>
      <c r="AL200" s="227"/>
      <c r="AM200" s="227"/>
      <c r="AN200" s="227"/>
      <c r="AO200" s="227"/>
      <c r="AP200" s="227"/>
      <c r="AQ200" s="228"/>
      <c r="AR200" s="169"/>
      <c r="AS200" s="229"/>
      <c r="AT200" s="230"/>
      <c r="AU200" s="230"/>
      <c r="AV200" s="230"/>
      <c r="AW200" s="230"/>
      <c r="AX200" s="230"/>
      <c r="AY200" s="230"/>
      <c r="AZ200" s="231"/>
      <c r="BA200" s="138"/>
      <c r="BB200" s="129"/>
      <c r="BC200" s="130"/>
      <c r="BD200" s="130"/>
      <c r="BE200" s="130"/>
      <c r="BF200" s="130"/>
      <c r="BG200" s="130"/>
      <c r="BH200" s="130"/>
      <c r="BI200" s="131"/>
      <c r="BJ200" s="218"/>
      <c r="BK200" s="218"/>
      <c r="BL200" s="218"/>
      <c r="BM200" s="218"/>
      <c r="BN200" s="218"/>
      <c r="BO200" s="218"/>
      <c r="BP200" s="218"/>
      <c r="BQ200" s="218"/>
      <c r="BR200" s="218"/>
      <c r="BS200" s="218"/>
      <c r="BT200" s="218"/>
      <c r="BU200" s="218"/>
      <c r="BV200" s="218"/>
      <c r="BW200" s="219"/>
      <c r="BY200" s="1"/>
      <c r="BZ200" s="1"/>
      <c r="CA200" s="1"/>
      <c r="CB200" s="1"/>
      <c r="CC200" s="1"/>
      <c r="CD200" s="1"/>
      <c r="CE200" s="1"/>
      <c r="CF200" s="1"/>
    </row>
    <row r="201" spans="2:84" s="4" customFormat="1" ht="12" customHeight="1" x14ac:dyDescent="0.4">
      <c r="B201" s="145"/>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7"/>
      <c r="AA201" s="48"/>
      <c r="AB201" s="48"/>
      <c r="AC201" s="48"/>
      <c r="AD201" s="48"/>
      <c r="AE201" s="48"/>
      <c r="AF201" s="48"/>
      <c r="AG201" s="48"/>
      <c r="AH201" s="48"/>
      <c r="AI201" s="29"/>
      <c r="AJ201" s="11"/>
      <c r="AK201" s="9"/>
      <c r="AL201" s="9"/>
      <c r="AM201" s="9"/>
      <c r="AN201" s="9"/>
      <c r="AO201" s="9"/>
      <c r="AP201" s="9"/>
      <c r="AQ201" s="9"/>
      <c r="AR201" s="9"/>
      <c r="AS201" s="151" t="s">
        <v>17</v>
      </c>
      <c r="AT201" s="152"/>
      <c r="AU201" s="152"/>
      <c r="AV201" s="152"/>
      <c r="AW201" s="152"/>
      <c r="AX201" s="152"/>
      <c r="AY201" s="152"/>
      <c r="AZ201" s="152"/>
      <c r="BA201" s="153"/>
      <c r="BB201" s="157">
        <f>SUM(BB181:BI200)</f>
        <v>0</v>
      </c>
      <c r="BC201" s="158"/>
      <c r="BD201" s="158"/>
      <c r="BE201" s="158"/>
      <c r="BF201" s="158"/>
      <c r="BG201" s="158"/>
      <c r="BH201" s="158"/>
      <c r="BI201" s="159"/>
      <c r="BJ201" s="9"/>
      <c r="BK201" s="9"/>
      <c r="BL201" s="9"/>
      <c r="BM201" s="9"/>
      <c r="BN201" s="9"/>
      <c r="BO201" s="9"/>
      <c r="BP201" s="9"/>
      <c r="BQ201" s="9"/>
      <c r="BR201" s="9"/>
      <c r="BS201" s="9"/>
      <c r="BT201" s="9"/>
      <c r="BU201" s="9"/>
      <c r="BV201" s="9"/>
      <c r="BW201" s="14"/>
      <c r="BY201" s="1"/>
      <c r="BZ201" s="1"/>
      <c r="CA201" s="1"/>
      <c r="CB201" s="1"/>
      <c r="CC201" s="1"/>
      <c r="CD201" s="1"/>
      <c r="CE201" s="1"/>
      <c r="CF201" s="1"/>
    </row>
    <row r="202" spans="2:84" s="4" customFormat="1" ht="12" customHeight="1" thickBot="1" x14ac:dyDescent="0.45">
      <c r="B202" s="148"/>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50"/>
      <c r="AA202" s="48"/>
      <c r="AB202" s="48"/>
      <c r="AC202" s="48"/>
      <c r="AD202" s="48"/>
      <c r="AE202" s="48"/>
      <c r="AF202" s="48"/>
      <c r="AG202" s="48"/>
      <c r="AH202" s="48"/>
      <c r="AI202" s="29"/>
      <c r="AJ202" s="9"/>
      <c r="AK202" s="9"/>
      <c r="AL202" s="9"/>
      <c r="AM202" s="9"/>
      <c r="AN202" s="9"/>
      <c r="AO202" s="9"/>
      <c r="AP202" s="9"/>
      <c r="AQ202" s="9"/>
      <c r="AR202" s="9"/>
      <c r="AS202" s="154"/>
      <c r="AT202" s="155"/>
      <c r="AU202" s="155"/>
      <c r="AV202" s="155"/>
      <c r="AW202" s="155"/>
      <c r="AX202" s="155"/>
      <c r="AY202" s="155"/>
      <c r="AZ202" s="155"/>
      <c r="BA202" s="156"/>
      <c r="BB202" s="160"/>
      <c r="BC202" s="161"/>
      <c r="BD202" s="161"/>
      <c r="BE202" s="161"/>
      <c r="BF202" s="161"/>
      <c r="BG202" s="161"/>
      <c r="BH202" s="161"/>
      <c r="BI202" s="162"/>
      <c r="BJ202" s="9"/>
      <c r="BK202" s="9"/>
      <c r="BL202" s="9"/>
      <c r="BM202" s="9"/>
      <c r="BN202" s="9"/>
      <c r="BO202" s="9"/>
      <c r="BP202" s="9"/>
      <c r="BQ202" s="9"/>
      <c r="BR202" s="9"/>
      <c r="BS202" s="9"/>
      <c r="BT202" s="9"/>
      <c r="BU202" s="9"/>
      <c r="BV202" s="9"/>
      <c r="BW202" s="14"/>
      <c r="BY202" s="1"/>
      <c r="BZ202" s="1"/>
      <c r="CA202" s="1"/>
      <c r="CB202" s="1"/>
      <c r="CC202" s="1"/>
      <c r="CD202" s="1"/>
      <c r="CE202" s="1"/>
      <c r="CF202" s="1"/>
    </row>
    <row r="203" spans="2:84" s="4" customFormat="1" ht="12" customHeight="1" x14ac:dyDescent="0.4">
      <c r="B203" s="42" t="s">
        <v>8</v>
      </c>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4"/>
      <c r="AA203" s="25"/>
      <c r="AB203" s="25"/>
      <c r="AC203" s="25"/>
      <c r="AD203" s="25"/>
      <c r="AE203" s="25"/>
      <c r="AF203" s="25"/>
      <c r="AG203" s="25"/>
      <c r="AH203" s="25"/>
      <c r="AI203" s="29"/>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18"/>
      <c r="BY203" s="1"/>
      <c r="BZ203" s="1"/>
      <c r="CA203" s="1"/>
      <c r="CB203" s="1"/>
      <c r="CC203" s="1"/>
      <c r="CD203" s="1"/>
      <c r="CE203" s="1"/>
      <c r="CF203" s="1"/>
    </row>
    <row r="204" spans="2:84" s="4" customFormat="1" ht="12" customHeight="1" x14ac:dyDescent="0.4">
      <c r="B204" s="45"/>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7"/>
      <c r="AA204" s="28" t="s">
        <v>27</v>
      </c>
      <c r="AB204" s="25"/>
      <c r="AC204" s="25"/>
      <c r="AD204" s="25"/>
      <c r="AE204" s="25"/>
      <c r="AF204" s="25"/>
      <c r="AG204" s="25"/>
      <c r="AH204" s="25"/>
      <c r="AI204" s="29"/>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17"/>
      <c r="BY204" s="1"/>
      <c r="BZ204" s="1"/>
      <c r="CA204" s="1"/>
      <c r="CB204" s="1"/>
      <c r="CC204" s="1"/>
      <c r="CD204" s="1"/>
      <c r="CE204" s="1"/>
      <c r="CF204" s="1"/>
    </row>
    <row r="205" spans="2:84" s="4" customFormat="1" ht="12" customHeight="1" x14ac:dyDescent="0.4">
      <c r="B205" s="122" t="s">
        <v>11</v>
      </c>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4"/>
      <c r="AA205" s="128" t="s">
        <v>26</v>
      </c>
      <c r="AB205" s="98"/>
      <c r="AC205" s="98"/>
      <c r="AD205" s="98"/>
      <c r="AE205" s="98"/>
      <c r="AF205" s="98"/>
      <c r="AG205" s="98"/>
      <c r="AH205" s="98"/>
      <c r="AI205" s="96" t="s">
        <v>12</v>
      </c>
      <c r="AJ205" s="128" t="s">
        <v>10</v>
      </c>
      <c r="AK205" s="98"/>
      <c r="AL205" s="98"/>
      <c r="AM205" s="98"/>
      <c r="AN205" s="98"/>
      <c r="AO205" s="98"/>
      <c r="AP205" s="98"/>
      <c r="AQ205" s="98"/>
      <c r="AR205" s="96" t="s">
        <v>12</v>
      </c>
      <c r="AS205" s="98" t="s">
        <v>34</v>
      </c>
      <c r="AT205" s="98"/>
      <c r="AU205" s="98"/>
      <c r="AV205" s="98"/>
      <c r="AW205" s="98"/>
      <c r="AX205" s="98"/>
      <c r="AY205" s="98"/>
      <c r="AZ205" s="98"/>
      <c r="BA205" s="96" t="s">
        <v>13</v>
      </c>
      <c r="BB205" s="98" t="s">
        <v>16</v>
      </c>
      <c r="BC205" s="98"/>
      <c r="BD205" s="98"/>
      <c r="BE205" s="98"/>
      <c r="BF205" s="98"/>
      <c r="BG205" s="98"/>
      <c r="BH205" s="98"/>
      <c r="BI205" s="98"/>
      <c r="BJ205" s="98" t="s">
        <v>14</v>
      </c>
      <c r="BK205" s="98"/>
      <c r="BL205" s="98"/>
      <c r="BM205" s="98"/>
      <c r="BN205" s="98"/>
      <c r="BO205" s="98"/>
      <c r="BP205" s="98"/>
      <c r="BQ205" s="98"/>
      <c r="BR205" s="98"/>
      <c r="BS205" s="98"/>
      <c r="BT205" s="98"/>
      <c r="BU205" s="98"/>
      <c r="BV205" s="98"/>
      <c r="BW205" s="100"/>
      <c r="BY205" s="1"/>
      <c r="BZ205" s="1"/>
      <c r="CA205" s="1"/>
      <c r="CB205" s="1"/>
      <c r="CC205" s="1"/>
      <c r="CD205" s="1"/>
      <c r="CE205" s="1"/>
      <c r="CF205" s="1"/>
    </row>
    <row r="206" spans="2:84" s="4" customFormat="1" ht="12" customHeight="1" thickBot="1" x14ac:dyDescent="0.45">
      <c r="B206" s="125"/>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7"/>
      <c r="AA206" s="99"/>
      <c r="AB206" s="99"/>
      <c r="AC206" s="99"/>
      <c r="AD206" s="99"/>
      <c r="AE206" s="99"/>
      <c r="AF206" s="99"/>
      <c r="AG206" s="99"/>
      <c r="AH206" s="99"/>
      <c r="AI206" s="97"/>
      <c r="AJ206" s="99"/>
      <c r="AK206" s="99"/>
      <c r="AL206" s="99"/>
      <c r="AM206" s="99"/>
      <c r="AN206" s="99"/>
      <c r="AO206" s="99"/>
      <c r="AP206" s="99"/>
      <c r="AQ206" s="99"/>
      <c r="AR206" s="97"/>
      <c r="AS206" s="99"/>
      <c r="AT206" s="99"/>
      <c r="AU206" s="99"/>
      <c r="AV206" s="99"/>
      <c r="AW206" s="99"/>
      <c r="AX206" s="99"/>
      <c r="AY206" s="99"/>
      <c r="AZ206" s="99"/>
      <c r="BA206" s="97"/>
      <c r="BB206" s="99"/>
      <c r="BC206" s="99"/>
      <c r="BD206" s="99"/>
      <c r="BE206" s="99"/>
      <c r="BF206" s="99"/>
      <c r="BG206" s="99"/>
      <c r="BH206" s="99"/>
      <c r="BI206" s="99"/>
      <c r="BJ206" s="99"/>
      <c r="BK206" s="99"/>
      <c r="BL206" s="99"/>
      <c r="BM206" s="99"/>
      <c r="BN206" s="99"/>
      <c r="BO206" s="99"/>
      <c r="BP206" s="99"/>
      <c r="BQ206" s="99"/>
      <c r="BR206" s="99"/>
      <c r="BS206" s="99"/>
      <c r="BT206" s="99"/>
      <c r="BU206" s="99"/>
      <c r="BV206" s="99"/>
      <c r="BW206" s="101"/>
      <c r="BY206" s="1"/>
      <c r="BZ206" s="1"/>
      <c r="CA206" s="1"/>
      <c r="CB206" s="1"/>
      <c r="CC206" s="1"/>
      <c r="CD206" s="1"/>
      <c r="CE206" s="1"/>
      <c r="CF206" s="1"/>
    </row>
    <row r="207" spans="2:84" s="4" customFormat="1" ht="12" customHeight="1" thickTop="1" x14ac:dyDescent="0.4">
      <c r="B207" s="202"/>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4"/>
      <c r="AA207" s="205"/>
      <c r="AB207" s="206"/>
      <c r="AC207" s="206"/>
      <c r="AD207" s="206"/>
      <c r="AE207" s="206"/>
      <c r="AF207" s="206"/>
      <c r="AG207" s="206"/>
      <c r="AH207" s="207"/>
      <c r="AI207" s="108" t="s">
        <v>12</v>
      </c>
      <c r="AJ207" s="208"/>
      <c r="AK207" s="209"/>
      <c r="AL207" s="209"/>
      <c r="AM207" s="209"/>
      <c r="AN207" s="209"/>
      <c r="AO207" s="209"/>
      <c r="AP207" s="209"/>
      <c r="AQ207" s="210"/>
      <c r="AR207" s="108" t="s">
        <v>12</v>
      </c>
      <c r="AS207" s="211"/>
      <c r="AT207" s="212"/>
      <c r="AU207" s="212"/>
      <c r="AV207" s="212"/>
      <c r="AW207" s="212"/>
      <c r="AX207" s="212"/>
      <c r="AY207" s="212"/>
      <c r="AZ207" s="213"/>
      <c r="BA207" s="108" t="s">
        <v>13</v>
      </c>
      <c r="BB207" s="86">
        <f>AA207*AJ207*AS207</f>
        <v>0</v>
      </c>
      <c r="BC207" s="87"/>
      <c r="BD207" s="87"/>
      <c r="BE207" s="87"/>
      <c r="BF207" s="87"/>
      <c r="BG207" s="87"/>
      <c r="BH207" s="87"/>
      <c r="BI207" s="88"/>
      <c r="BJ207" s="214"/>
      <c r="BK207" s="214"/>
      <c r="BL207" s="214"/>
      <c r="BM207" s="214"/>
      <c r="BN207" s="214"/>
      <c r="BO207" s="214"/>
      <c r="BP207" s="214"/>
      <c r="BQ207" s="214"/>
      <c r="BR207" s="214"/>
      <c r="BS207" s="214"/>
      <c r="BT207" s="214"/>
      <c r="BU207" s="214"/>
      <c r="BV207" s="214"/>
      <c r="BW207" s="215"/>
      <c r="BY207" s="1"/>
      <c r="BZ207" s="1"/>
      <c r="CA207" s="1"/>
      <c r="CB207" s="1"/>
      <c r="CC207" s="1"/>
      <c r="CD207" s="1"/>
      <c r="CE207" s="1"/>
      <c r="CF207" s="1"/>
    </row>
    <row r="208" spans="2:84" s="4" customFormat="1" ht="12" customHeight="1" x14ac:dyDescent="0.4">
      <c r="B208" s="190"/>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2"/>
      <c r="AA208" s="193"/>
      <c r="AB208" s="194"/>
      <c r="AC208" s="194"/>
      <c r="AD208" s="194"/>
      <c r="AE208" s="194"/>
      <c r="AF208" s="194"/>
      <c r="AG208" s="194"/>
      <c r="AH208" s="195"/>
      <c r="AI208" s="109"/>
      <c r="AJ208" s="196"/>
      <c r="AK208" s="197"/>
      <c r="AL208" s="197"/>
      <c r="AM208" s="197"/>
      <c r="AN208" s="197"/>
      <c r="AO208" s="197"/>
      <c r="AP208" s="197"/>
      <c r="AQ208" s="198"/>
      <c r="AR208" s="109"/>
      <c r="AS208" s="199"/>
      <c r="AT208" s="200"/>
      <c r="AU208" s="200"/>
      <c r="AV208" s="200"/>
      <c r="AW208" s="200"/>
      <c r="AX208" s="200"/>
      <c r="AY208" s="200"/>
      <c r="AZ208" s="201"/>
      <c r="BA208" s="109"/>
      <c r="BB208" s="89"/>
      <c r="BC208" s="90"/>
      <c r="BD208" s="90"/>
      <c r="BE208" s="90"/>
      <c r="BF208" s="90"/>
      <c r="BG208" s="90"/>
      <c r="BH208" s="90"/>
      <c r="BI208" s="91"/>
      <c r="BJ208" s="216"/>
      <c r="BK208" s="216"/>
      <c r="BL208" s="216"/>
      <c r="BM208" s="216"/>
      <c r="BN208" s="216"/>
      <c r="BO208" s="216"/>
      <c r="BP208" s="216"/>
      <c r="BQ208" s="216"/>
      <c r="BR208" s="216"/>
      <c r="BS208" s="216"/>
      <c r="BT208" s="216"/>
      <c r="BU208" s="216"/>
      <c r="BV208" s="216"/>
      <c r="BW208" s="217"/>
      <c r="BY208" s="1"/>
      <c r="BZ208" s="1"/>
      <c r="CA208" s="1"/>
      <c r="CB208" s="1"/>
      <c r="CC208" s="1"/>
      <c r="CD208" s="1"/>
      <c r="CE208" s="1"/>
      <c r="CF208" s="1"/>
    </row>
    <row r="209" spans="2:84" s="4" customFormat="1" ht="12" customHeight="1" x14ac:dyDescent="0.4">
      <c r="B209" s="190"/>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2"/>
      <c r="AA209" s="193"/>
      <c r="AB209" s="194"/>
      <c r="AC209" s="194"/>
      <c r="AD209" s="194"/>
      <c r="AE209" s="194"/>
      <c r="AF209" s="194"/>
      <c r="AG209" s="194"/>
      <c r="AH209" s="195"/>
      <c r="AI209" s="109" t="s">
        <v>12</v>
      </c>
      <c r="AJ209" s="196"/>
      <c r="AK209" s="197"/>
      <c r="AL209" s="197"/>
      <c r="AM209" s="197"/>
      <c r="AN209" s="197"/>
      <c r="AO209" s="197"/>
      <c r="AP209" s="197"/>
      <c r="AQ209" s="198"/>
      <c r="AR209" s="109" t="s">
        <v>12</v>
      </c>
      <c r="AS209" s="199"/>
      <c r="AT209" s="200"/>
      <c r="AU209" s="200"/>
      <c r="AV209" s="200"/>
      <c r="AW209" s="200"/>
      <c r="AX209" s="200"/>
      <c r="AY209" s="200"/>
      <c r="AZ209" s="201"/>
      <c r="BA209" s="109" t="s">
        <v>13</v>
      </c>
      <c r="BB209" s="89">
        <f t="shared" ref="BB209" si="60">AA209*AJ209*AS209</f>
        <v>0</v>
      </c>
      <c r="BC209" s="90"/>
      <c r="BD209" s="90"/>
      <c r="BE209" s="90"/>
      <c r="BF209" s="90"/>
      <c r="BG209" s="90"/>
      <c r="BH209" s="90"/>
      <c r="BI209" s="91"/>
      <c r="BJ209" s="216"/>
      <c r="BK209" s="216"/>
      <c r="BL209" s="216"/>
      <c r="BM209" s="216"/>
      <c r="BN209" s="216"/>
      <c r="BO209" s="216"/>
      <c r="BP209" s="216"/>
      <c r="BQ209" s="216"/>
      <c r="BR209" s="216"/>
      <c r="BS209" s="216"/>
      <c r="BT209" s="216"/>
      <c r="BU209" s="216"/>
      <c r="BV209" s="216"/>
      <c r="BW209" s="217"/>
      <c r="BY209" s="1"/>
      <c r="BZ209" s="1"/>
      <c r="CA209" s="1"/>
      <c r="CB209" s="1"/>
      <c r="CC209" s="1"/>
      <c r="CD209" s="1"/>
      <c r="CE209" s="1"/>
      <c r="CF209" s="1"/>
    </row>
    <row r="210" spans="2:84" s="4" customFormat="1" ht="12" customHeight="1" x14ac:dyDescent="0.4">
      <c r="B210" s="190"/>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2"/>
      <c r="AA210" s="193"/>
      <c r="AB210" s="194"/>
      <c r="AC210" s="194"/>
      <c r="AD210" s="194"/>
      <c r="AE210" s="194"/>
      <c r="AF210" s="194"/>
      <c r="AG210" s="194"/>
      <c r="AH210" s="195"/>
      <c r="AI210" s="109"/>
      <c r="AJ210" s="196"/>
      <c r="AK210" s="197"/>
      <c r="AL210" s="197"/>
      <c r="AM210" s="197"/>
      <c r="AN210" s="197"/>
      <c r="AO210" s="197"/>
      <c r="AP210" s="197"/>
      <c r="AQ210" s="198"/>
      <c r="AR210" s="109"/>
      <c r="AS210" s="199"/>
      <c r="AT210" s="200"/>
      <c r="AU210" s="200"/>
      <c r="AV210" s="200"/>
      <c r="AW210" s="200"/>
      <c r="AX210" s="200"/>
      <c r="AY210" s="200"/>
      <c r="AZ210" s="201"/>
      <c r="BA210" s="109"/>
      <c r="BB210" s="89"/>
      <c r="BC210" s="90"/>
      <c r="BD210" s="90"/>
      <c r="BE210" s="90"/>
      <c r="BF210" s="90"/>
      <c r="BG210" s="90"/>
      <c r="BH210" s="90"/>
      <c r="BI210" s="91"/>
      <c r="BJ210" s="216"/>
      <c r="BK210" s="216"/>
      <c r="BL210" s="216"/>
      <c r="BM210" s="216"/>
      <c r="BN210" s="216"/>
      <c r="BO210" s="216"/>
      <c r="BP210" s="216"/>
      <c r="BQ210" s="216"/>
      <c r="BR210" s="216"/>
      <c r="BS210" s="216"/>
      <c r="BT210" s="216"/>
      <c r="BU210" s="216"/>
      <c r="BV210" s="216"/>
      <c r="BW210" s="217"/>
      <c r="BY210" s="1"/>
      <c r="BZ210" s="1"/>
      <c r="CA210" s="1"/>
      <c r="CB210" s="1"/>
      <c r="CC210" s="1"/>
      <c r="CD210" s="1"/>
      <c r="CE210" s="1"/>
      <c r="CF210" s="1"/>
    </row>
    <row r="211" spans="2:84" s="4" customFormat="1" ht="12" customHeight="1" x14ac:dyDescent="0.4">
      <c r="B211" s="190"/>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2"/>
      <c r="AA211" s="193"/>
      <c r="AB211" s="194"/>
      <c r="AC211" s="194"/>
      <c r="AD211" s="194"/>
      <c r="AE211" s="194"/>
      <c r="AF211" s="194"/>
      <c r="AG211" s="194"/>
      <c r="AH211" s="195"/>
      <c r="AI211" s="109" t="s">
        <v>12</v>
      </c>
      <c r="AJ211" s="196"/>
      <c r="AK211" s="197"/>
      <c r="AL211" s="197"/>
      <c r="AM211" s="197"/>
      <c r="AN211" s="197"/>
      <c r="AO211" s="197"/>
      <c r="AP211" s="197"/>
      <c r="AQ211" s="198"/>
      <c r="AR211" s="109" t="s">
        <v>12</v>
      </c>
      <c r="AS211" s="199"/>
      <c r="AT211" s="200"/>
      <c r="AU211" s="200"/>
      <c r="AV211" s="200"/>
      <c r="AW211" s="200"/>
      <c r="AX211" s="200"/>
      <c r="AY211" s="200"/>
      <c r="AZ211" s="201"/>
      <c r="BA211" s="109" t="s">
        <v>13</v>
      </c>
      <c r="BB211" s="89">
        <f t="shared" ref="BB211" si="61">AA211*AJ211*AS211</f>
        <v>0</v>
      </c>
      <c r="BC211" s="90"/>
      <c r="BD211" s="90"/>
      <c r="BE211" s="90"/>
      <c r="BF211" s="90"/>
      <c r="BG211" s="90"/>
      <c r="BH211" s="90"/>
      <c r="BI211" s="91"/>
      <c r="BJ211" s="216"/>
      <c r="BK211" s="216"/>
      <c r="BL211" s="216"/>
      <c r="BM211" s="216"/>
      <c r="BN211" s="216"/>
      <c r="BO211" s="216"/>
      <c r="BP211" s="216"/>
      <c r="BQ211" s="216"/>
      <c r="BR211" s="216"/>
      <c r="BS211" s="216"/>
      <c r="BT211" s="216"/>
      <c r="BU211" s="216"/>
      <c r="BV211" s="216"/>
      <c r="BW211" s="217"/>
      <c r="BY211" s="1"/>
      <c r="BZ211" s="1"/>
      <c r="CA211" s="1"/>
      <c r="CB211" s="1"/>
      <c r="CC211" s="1"/>
      <c r="CD211" s="1"/>
      <c r="CE211" s="1"/>
      <c r="CF211" s="1"/>
    </row>
    <row r="212" spans="2:84" s="4" customFormat="1" ht="12" customHeight="1" x14ac:dyDescent="0.4">
      <c r="B212" s="190"/>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2"/>
      <c r="AA212" s="193"/>
      <c r="AB212" s="194"/>
      <c r="AC212" s="194"/>
      <c r="AD212" s="194"/>
      <c r="AE212" s="194"/>
      <c r="AF212" s="194"/>
      <c r="AG212" s="194"/>
      <c r="AH212" s="195"/>
      <c r="AI212" s="109"/>
      <c r="AJ212" s="196"/>
      <c r="AK212" s="197"/>
      <c r="AL212" s="197"/>
      <c r="AM212" s="197"/>
      <c r="AN212" s="197"/>
      <c r="AO212" s="197"/>
      <c r="AP212" s="197"/>
      <c r="AQ212" s="198"/>
      <c r="AR212" s="109"/>
      <c r="AS212" s="199"/>
      <c r="AT212" s="200"/>
      <c r="AU212" s="200"/>
      <c r="AV212" s="200"/>
      <c r="AW212" s="200"/>
      <c r="AX212" s="200"/>
      <c r="AY212" s="200"/>
      <c r="AZ212" s="201"/>
      <c r="BA212" s="109"/>
      <c r="BB212" s="89"/>
      <c r="BC212" s="90"/>
      <c r="BD212" s="90"/>
      <c r="BE212" s="90"/>
      <c r="BF212" s="90"/>
      <c r="BG212" s="90"/>
      <c r="BH212" s="90"/>
      <c r="BI212" s="91"/>
      <c r="BJ212" s="216"/>
      <c r="BK212" s="216"/>
      <c r="BL212" s="216"/>
      <c r="BM212" s="216"/>
      <c r="BN212" s="216"/>
      <c r="BO212" s="216"/>
      <c r="BP212" s="216"/>
      <c r="BQ212" s="216"/>
      <c r="BR212" s="216"/>
      <c r="BS212" s="216"/>
      <c r="BT212" s="216"/>
      <c r="BU212" s="216"/>
      <c r="BV212" s="216"/>
      <c r="BW212" s="217"/>
      <c r="BY212" s="1"/>
      <c r="BZ212" s="1"/>
      <c r="CA212" s="1"/>
      <c r="CB212" s="1"/>
      <c r="CC212" s="1"/>
      <c r="CD212" s="1"/>
      <c r="CE212" s="1"/>
      <c r="CF212" s="1"/>
    </row>
    <row r="213" spans="2:84" s="4" customFormat="1" ht="12" customHeight="1" x14ac:dyDescent="0.4">
      <c r="B213" s="190"/>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2"/>
      <c r="AA213" s="193"/>
      <c r="AB213" s="194"/>
      <c r="AC213" s="194"/>
      <c r="AD213" s="194"/>
      <c r="AE213" s="194"/>
      <c r="AF213" s="194"/>
      <c r="AG213" s="194"/>
      <c r="AH213" s="195"/>
      <c r="AI213" s="109" t="s">
        <v>12</v>
      </c>
      <c r="AJ213" s="232"/>
      <c r="AK213" s="233"/>
      <c r="AL213" s="233"/>
      <c r="AM213" s="233"/>
      <c r="AN213" s="233"/>
      <c r="AO213" s="233"/>
      <c r="AP213" s="233"/>
      <c r="AQ213" s="234"/>
      <c r="AR213" s="109" t="s">
        <v>12</v>
      </c>
      <c r="AS213" s="199"/>
      <c r="AT213" s="200"/>
      <c r="AU213" s="200"/>
      <c r="AV213" s="200"/>
      <c r="AW213" s="200"/>
      <c r="AX213" s="200"/>
      <c r="AY213" s="200"/>
      <c r="AZ213" s="201"/>
      <c r="BA213" s="109" t="s">
        <v>13</v>
      </c>
      <c r="BB213" s="89">
        <f t="shared" ref="BB213" si="62">AA213*AJ213*AS213</f>
        <v>0</v>
      </c>
      <c r="BC213" s="90"/>
      <c r="BD213" s="90"/>
      <c r="BE213" s="90"/>
      <c r="BF213" s="90"/>
      <c r="BG213" s="90"/>
      <c r="BH213" s="90"/>
      <c r="BI213" s="91"/>
      <c r="BJ213" s="216"/>
      <c r="BK213" s="216"/>
      <c r="BL213" s="216"/>
      <c r="BM213" s="216"/>
      <c r="BN213" s="216"/>
      <c r="BO213" s="216"/>
      <c r="BP213" s="216"/>
      <c r="BQ213" s="216"/>
      <c r="BR213" s="216"/>
      <c r="BS213" s="216"/>
      <c r="BT213" s="216"/>
      <c r="BU213" s="216"/>
      <c r="BV213" s="216"/>
      <c r="BW213" s="217"/>
      <c r="BY213" s="1"/>
      <c r="BZ213" s="1"/>
      <c r="CA213" s="1"/>
      <c r="CB213" s="1"/>
      <c r="CC213" s="1"/>
      <c r="CD213" s="1"/>
      <c r="CE213" s="1"/>
      <c r="CF213" s="1"/>
    </row>
    <row r="214" spans="2:84" s="4" customFormat="1" ht="12" customHeight="1" x14ac:dyDescent="0.4">
      <c r="B214" s="190"/>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2"/>
      <c r="AA214" s="193"/>
      <c r="AB214" s="194"/>
      <c r="AC214" s="194"/>
      <c r="AD214" s="194"/>
      <c r="AE214" s="194"/>
      <c r="AF214" s="194"/>
      <c r="AG214" s="194"/>
      <c r="AH214" s="195"/>
      <c r="AI214" s="109"/>
      <c r="AJ214" s="232"/>
      <c r="AK214" s="233"/>
      <c r="AL214" s="233"/>
      <c r="AM214" s="233"/>
      <c r="AN214" s="233"/>
      <c r="AO214" s="233"/>
      <c r="AP214" s="233"/>
      <c r="AQ214" s="234"/>
      <c r="AR214" s="109"/>
      <c r="AS214" s="199"/>
      <c r="AT214" s="200"/>
      <c r="AU214" s="200"/>
      <c r="AV214" s="200"/>
      <c r="AW214" s="200"/>
      <c r="AX214" s="200"/>
      <c r="AY214" s="200"/>
      <c r="AZ214" s="201"/>
      <c r="BA214" s="109"/>
      <c r="BB214" s="89"/>
      <c r="BC214" s="90"/>
      <c r="BD214" s="90"/>
      <c r="BE214" s="90"/>
      <c r="BF214" s="90"/>
      <c r="BG214" s="90"/>
      <c r="BH214" s="90"/>
      <c r="BI214" s="91"/>
      <c r="BJ214" s="216"/>
      <c r="BK214" s="216"/>
      <c r="BL214" s="216"/>
      <c r="BM214" s="216"/>
      <c r="BN214" s="216"/>
      <c r="BO214" s="216"/>
      <c r="BP214" s="216"/>
      <c r="BQ214" s="216"/>
      <c r="BR214" s="216"/>
      <c r="BS214" s="216"/>
      <c r="BT214" s="216"/>
      <c r="BU214" s="216"/>
      <c r="BV214" s="216"/>
      <c r="BW214" s="217"/>
      <c r="BY214" s="1"/>
      <c r="BZ214" s="1"/>
      <c r="CA214" s="1"/>
      <c r="CB214" s="1"/>
      <c r="CC214" s="1"/>
      <c r="CD214" s="1"/>
      <c r="CE214" s="1"/>
      <c r="CF214" s="1"/>
    </row>
    <row r="215" spans="2:84" s="4" customFormat="1" ht="12" customHeight="1" x14ac:dyDescent="0.4">
      <c r="B215" s="190"/>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2"/>
      <c r="AA215" s="193"/>
      <c r="AB215" s="194"/>
      <c r="AC215" s="194"/>
      <c r="AD215" s="194"/>
      <c r="AE215" s="194"/>
      <c r="AF215" s="194"/>
      <c r="AG215" s="194"/>
      <c r="AH215" s="195"/>
      <c r="AI215" s="109" t="s">
        <v>12</v>
      </c>
      <c r="AJ215" s="232"/>
      <c r="AK215" s="233"/>
      <c r="AL215" s="233"/>
      <c r="AM215" s="233"/>
      <c r="AN215" s="233"/>
      <c r="AO215" s="233"/>
      <c r="AP215" s="233"/>
      <c r="AQ215" s="234"/>
      <c r="AR215" s="109" t="s">
        <v>12</v>
      </c>
      <c r="AS215" s="199"/>
      <c r="AT215" s="200"/>
      <c r="AU215" s="200"/>
      <c r="AV215" s="200"/>
      <c r="AW215" s="200"/>
      <c r="AX215" s="200"/>
      <c r="AY215" s="200"/>
      <c r="AZ215" s="201"/>
      <c r="BA215" s="109" t="s">
        <v>13</v>
      </c>
      <c r="BB215" s="89">
        <f t="shared" ref="BB215" si="63">AA215*AJ215*AS215</f>
        <v>0</v>
      </c>
      <c r="BC215" s="90"/>
      <c r="BD215" s="90"/>
      <c r="BE215" s="90"/>
      <c r="BF215" s="90"/>
      <c r="BG215" s="90"/>
      <c r="BH215" s="90"/>
      <c r="BI215" s="91"/>
      <c r="BJ215" s="216"/>
      <c r="BK215" s="216"/>
      <c r="BL215" s="216"/>
      <c r="BM215" s="216"/>
      <c r="BN215" s="216"/>
      <c r="BO215" s="216"/>
      <c r="BP215" s="216"/>
      <c r="BQ215" s="216"/>
      <c r="BR215" s="216"/>
      <c r="BS215" s="216"/>
      <c r="BT215" s="216"/>
      <c r="BU215" s="216"/>
      <c r="BV215" s="216"/>
      <c r="BW215" s="217"/>
      <c r="BY215" s="1"/>
      <c r="BZ215" s="1"/>
      <c r="CA215" s="1"/>
      <c r="CB215" s="1"/>
      <c r="CC215" s="1"/>
      <c r="CD215" s="1"/>
      <c r="CE215" s="1"/>
      <c r="CF215" s="1"/>
    </row>
    <row r="216" spans="2:84" s="4" customFormat="1" ht="12" customHeight="1" x14ac:dyDescent="0.4">
      <c r="B216" s="190"/>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2"/>
      <c r="AA216" s="193"/>
      <c r="AB216" s="194"/>
      <c r="AC216" s="194"/>
      <c r="AD216" s="194"/>
      <c r="AE216" s="194"/>
      <c r="AF216" s="194"/>
      <c r="AG216" s="194"/>
      <c r="AH216" s="195"/>
      <c r="AI216" s="109"/>
      <c r="AJ216" s="232"/>
      <c r="AK216" s="233"/>
      <c r="AL216" s="233"/>
      <c r="AM216" s="233"/>
      <c r="AN216" s="233"/>
      <c r="AO216" s="233"/>
      <c r="AP216" s="233"/>
      <c r="AQ216" s="234"/>
      <c r="AR216" s="109"/>
      <c r="AS216" s="199"/>
      <c r="AT216" s="200"/>
      <c r="AU216" s="200"/>
      <c r="AV216" s="200"/>
      <c r="AW216" s="200"/>
      <c r="AX216" s="200"/>
      <c r="AY216" s="200"/>
      <c r="AZ216" s="201"/>
      <c r="BA216" s="109"/>
      <c r="BB216" s="89"/>
      <c r="BC216" s="90"/>
      <c r="BD216" s="90"/>
      <c r="BE216" s="90"/>
      <c r="BF216" s="90"/>
      <c r="BG216" s="90"/>
      <c r="BH216" s="90"/>
      <c r="BI216" s="91"/>
      <c r="BJ216" s="216"/>
      <c r="BK216" s="216"/>
      <c r="BL216" s="216"/>
      <c r="BM216" s="216"/>
      <c r="BN216" s="216"/>
      <c r="BO216" s="216"/>
      <c r="BP216" s="216"/>
      <c r="BQ216" s="216"/>
      <c r="BR216" s="216"/>
      <c r="BS216" s="216"/>
      <c r="BT216" s="216"/>
      <c r="BU216" s="216"/>
      <c r="BV216" s="216"/>
      <c r="BW216" s="217"/>
      <c r="BY216" s="1"/>
      <c r="BZ216" s="1"/>
      <c r="CA216" s="1"/>
      <c r="CB216" s="1"/>
      <c r="CC216" s="1"/>
      <c r="CD216" s="1"/>
      <c r="CE216" s="1"/>
      <c r="CF216" s="1"/>
    </row>
    <row r="217" spans="2:84" s="4" customFormat="1" ht="12" customHeight="1" x14ac:dyDescent="0.4">
      <c r="B217" s="190"/>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2"/>
      <c r="AA217" s="193"/>
      <c r="AB217" s="194"/>
      <c r="AC217" s="194"/>
      <c r="AD217" s="194"/>
      <c r="AE217" s="194"/>
      <c r="AF217" s="194"/>
      <c r="AG217" s="194"/>
      <c r="AH217" s="195"/>
      <c r="AI217" s="109" t="s">
        <v>12</v>
      </c>
      <c r="AJ217" s="232"/>
      <c r="AK217" s="233"/>
      <c r="AL217" s="233"/>
      <c r="AM217" s="233"/>
      <c r="AN217" s="233"/>
      <c r="AO217" s="233"/>
      <c r="AP217" s="233"/>
      <c r="AQ217" s="234"/>
      <c r="AR217" s="109" t="s">
        <v>12</v>
      </c>
      <c r="AS217" s="199"/>
      <c r="AT217" s="200"/>
      <c r="AU217" s="200"/>
      <c r="AV217" s="200"/>
      <c r="AW217" s="200"/>
      <c r="AX217" s="200"/>
      <c r="AY217" s="200"/>
      <c r="AZ217" s="201"/>
      <c r="BA217" s="109" t="s">
        <v>13</v>
      </c>
      <c r="BB217" s="89">
        <f t="shared" ref="BB217" si="64">AA217*AJ217*AS217</f>
        <v>0</v>
      </c>
      <c r="BC217" s="90"/>
      <c r="BD217" s="90"/>
      <c r="BE217" s="90"/>
      <c r="BF217" s="90"/>
      <c r="BG217" s="90"/>
      <c r="BH217" s="90"/>
      <c r="BI217" s="91"/>
      <c r="BJ217" s="216"/>
      <c r="BK217" s="216"/>
      <c r="BL217" s="216"/>
      <c r="BM217" s="216"/>
      <c r="BN217" s="216"/>
      <c r="BO217" s="216"/>
      <c r="BP217" s="216"/>
      <c r="BQ217" s="216"/>
      <c r="BR217" s="216"/>
      <c r="BS217" s="216"/>
      <c r="BT217" s="216"/>
      <c r="BU217" s="216"/>
      <c r="BV217" s="216"/>
      <c r="BW217" s="217"/>
      <c r="BY217" s="1"/>
      <c r="BZ217" s="1"/>
      <c r="CA217" s="1"/>
      <c r="CB217" s="1"/>
      <c r="CC217" s="1"/>
      <c r="CD217" s="1"/>
      <c r="CE217" s="1"/>
      <c r="CF217" s="1"/>
    </row>
    <row r="218" spans="2:84" s="4" customFormat="1" ht="12" customHeight="1" x14ac:dyDescent="0.4">
      <c r="B218" s="190"/>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2"/>
      <c r="AA218" s="193"/>
      <c r="AB218" s="194"/>
      <c r="AC218" s="194"/>
      <c r="AD218" s="194"/>
      <c r="AE218" s="194"/>
      <c r="AF218" s="194"/>
      <c r="AG218" s="194"/>
      <c r="AH218" s="195"/>
      <c r="AI218" s="109"/>
      <c r="AJ218" s="232"/>
      <c r="AK218" s="233"/>
      <c r="AL218" s="233"/>
      <c r="AM218" s="233"/>
      <c r="AN218" s="233"/>
      <c r="AO218" s="233"/>
      <c r="AP218" s="233"/>
      <c r="AQ218" s="234"/>
      <c r="AR218" s="109"/>
      <c r="AS218" s="199"/>
      <c r="AT218" s="200"/>
      <c r="AU218" s="200"/>
      <c r="AV218" s="200"/>
      <c r="AW218" s="200"/>
      <c r="AX218" s="200"/>
      <c r="AY218" s="200"/>
      <c r="AZ218" s="201"/>
      <c r="BA218" s="109"/>
      <c r="BB218" s="89"/>
      <c r="BC218" s="90"/>
      <c r="BD218" s="90"/>
      <c r="BE218" s="90"/>
      <c r="BF218" s="90"/>
      <c r="BG218" s="90"/>
      <c r="BH218" s="90"/>
      <c r="BI218" s="91"/>
      <c r="BJ218" s="216"/>
      <c r="BK218" s="216"/>
      <c r="BL218" s="216"/>
      <c r="BM218" s="216"/>
      <c r="BN218" s="216"/>
      <c r="BO218" s="216"/>
      <c r="BP218" s="216"/>
      <c r="BQ218" s="216"/>
      <c r="BR218" s="216"/>
      <c r="BS218" s="216"/>
      <c r="BT218" s="216"/>
      <c r="BU218" s="216"/>
      <c r="BV218" s="216"/>
      <c r="BW218" s="217"/>
      <c r="BY218" s="1"/>
      <c r="BZ218" s="1"/>
      <c r="CA218" s="1"/>
      <c r="CB218" s="1"/>
      <c r="CC218" s="1"/>
      <c r="CD218" s="1"/>
      <c r="CE218" s="1"/>
      <c r="CF218" s="1"/>
    </row>
    <row r="219" spans="2:84" s="4" customFormat="1" ht="12" customHeight="1" x14ac:dyDescent="0.4">
      <c r="B219" s="190"/>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2"/>
      <c r="AA219" s="193"/>
      <c r="AB219" s="194"/>
      <c r="AC219" s="194"/>
      <c r="AD219" s="194"/>
      <c r="AE219" s="194"/>
      <c r="AF219" s="194"/>
      <c r="AG219" s="194"/>
      <c r="AH219" s="195"/>
      <c r="AI219" s="109" t="s">
        <v>12</v>
      </c>
      <c r="AJ219" s="196"/>
      <c r="AK219" s="197"/>
      <c r="AL219" s="197"/>
      <c r="AM219" s="197"/>
      <c r="AN219" s="197"/>
      <c r="AO219" s="197"/>
      <c r="AP219" s="197"/>
      <c r="AQ219" s="198"/>
      <c r="AR219" s="109" t="s">
        <v>12</v>
      </c>
      <c r="AS219" s="199"/>
      <c r="AT219" s="200"/>
      <c r="AU219" s="200"/>
      <c r="AV219" s="200"/>
      <c r="AW219" s="200"/>
      <c r="AX219" s="200"/>
      <c r="AY219" s="200"/>
      <c r="AZ219" s="201"/>
      <c r="BA219" s="109" t="s">
        <v>13</v>
      </c>
      <c r="BB219" s="89">
        <f t="shared" ref="BB219" si="65">AA219*AJ219*AS219</f>
        <v>0</v>
      </c>
      <c r="BC219" s="90"/>
      <c r="BD219" s="90"/>
      <c r="BE219" s="90"/>
      <c r="BF219" s="90"/>
      <c r="BG219" s="90"/>
      <c r="BH219" s="90"/>
      <c r="BI219" s="91"/>
      <c r="BJ219" s="216"/>
      <c r="BK219" s="216"/>
      <c r="BL219" s="216"/>
      <c r="BM219" s="216"/>
      <c r="BN219" s="216"/>
      <c r="BO219" s="216"/>
      <c r="BP219" s="216"/>
      <c r="BQ219" s="216"/>
      <c r="BR219" s="216"/>
      <c r="BS219" s="216"/>
      <c r="BT219" s="216"/>
      <c r="BU219" s="216"/>
      <c r="BV219" s="216"/>
      <c r="BW219" s="217"/>
      <c r="BY219" s="1"/>
      <c r="BZ219" s="1"/>
      <c r="CA219" s="1"/>
      <c r="CB219" s="1"/>
      <c r="CC219" s="1"/>
      <c r="CD219" s="1"/>
      <c r="CE219" s="1"/>
      <c r="CF219" s="1"/>
    </row>
    <row r="220" spans="2:84" s="4" customFormat="1" ht="12" customHeight="1" x14ac:dyDescent="0.4">
      <c r="B220" s="190"/>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2"/>
      <c r="AA220" s="193"/>
      <c r="AB220" s="194"/>
      <c r="AC220" s="194"/>
      <c r="AD220" s="194"/>
      <c r="AE220" s="194"/>
      <c r="AF220" s="194"/>
      <c r="AG220" s="194"/>
      <c r="AH220" s="195"/>
      <c r="AI220" s="109"/>
      <c r="AJ220" s="196"/>
      <c r="AK220" s="197"/>
      <c r="AL220" s="197"/>
      <c r="AM220" s="197"/>
      <c r="AN220" s="197"/>
      <c r="AO220" s="197"/>
      <c r="AP220" s="197"/>
      <c r="AQ220" s="198"/>
      <c r="AR220" s="109"/>
      <c r="AS220" s="199"/>
      <c r="AT220" s="200"/>
      <c r="AU220" s="200"/>
      <c r="AV220" s="200"/>
      <c r="AW220" s="200"/>
      <c r="AX220" s="200"/>
      <c r="AY220" s="200"/>
      <c r="AZ220" s="201"/>
      <c r="BA220" s="109"/>
      <c r="BB220" s="89"/>
      <c r="BC220" s="90"/>
      <c r="BD220" s="90"/>
      <c r="BE220" s="90"/>
      <c r="BF220" s="90"/>
      <c r="BG220" s="90"/>
      <c r="BH220" s="90"/>
      <c r="BI220" s="91"/>
      <c r="BJ220" s="216"/>
      <c r="BK220" s="216"/>
      <c r="BL220" s="216"/>
      <c r="BM220" s="216"/>
      <c r="BN220" s="216"/>
      <c r="BO220" s="216"/>
      <c r="BP220" s="216"/>
      <c r="BQ220" s="216"/>
      <c r="BR220" s="216"/>
      <c r="BS220" s="216"/>
      <c r="BT220" s="216"/>
      <c r="BU220" s="216"/>
      <c r="BV220" s="216"/>
      <c r="BW220" s="217"/>
      <c r="BY220" s="1"/>
      <c r="BZ220" s="1"/>
      <c r="CA220" s="1"/>
      <c r="CB220" s="1"/>
      <c r="CC220" s="1"/>
      <c r="CD220" s="1"/>
      <c r="CE220" s="1"/>
      <c r="CF220" s="1"/>
    </row>
    <row r="221" spans="2:84" s="4" customFormat="1" ht="12" customHeight="1" x14ac:dyDescent="0.4">
      <c r="B221" s="190"/>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2"/>
      <c r="AA221" s="193"/>
      <c r="AB221" s="194"/>
      <c r="AC221" s="194"/>
      <c r="AD221" s="194"/>
      <c r="AE221" s="194"/>
      <c r="AF221" s="194"/>
      <c r="AG221" s="194"/>
      <c r="AH221" s="195"/>
      <c r="AI221" s="109" t="s">
        <v>12</v>
      </c>
      <c r="AJ221" s="196"/>
      <c r="AK221" s="197"/>
      <c r="AL221" s="197"/>
      <c r="AM221" s="197"/>
      <c r="AN221" s="197"/>
      <c r="AO221" s="197"/>
      <c r="AP221" s="197"/>
      <c r="AQ221" s="198"/>
      <c r="AR221" s="109" t="s">
        <v>12</v>
      </c>
      <c r="AS221" s="199"/>
      <c r="AT221" s="200"/>
      <c r="AU221" s="200"/>
      <c r="AV221" s="200"/>
      <c r="AW221" s="200"/>
      <c r="AX221" s="200"/>
      <c r="AY221" s="200"/>
      <c r="AZ221" s="201"/>
      <c r="BA221" s="109" t="s">
        <v>13</v>
      </c>
      <c r="BB221" s="89">
        <f t="shared" ref="BB221" si="66">AA221*AJ221*AS221</f>
        <v>0</v>
      </c>
      <c r="BC221" s="90"/>
      <c r="BD221" s="90"/>
      <c r="BE221" s="90"/>
      <c r="BF221" s="90"/>
      <c r="BG221" s="90"/>
      <c r="BH221" s="90"/>
      <c r="BI221" s="91"/>
      <c r="BJ221" s="216"/>
      <c r="BK221" s="216"/>
      <c r="BL221" s="216"/>
      <c r="BM221" s="216"/>
      <c r="BN221" s="216"/>
      <c r="BO221" s="216"/>
      <c r="BP221" s="216"/>
      <c r="BQ221" s="216"/>
      <c r="BR221" s="216"/>
      <c r="BS221" s="216"/>
      <c r="BT221" s="216"/>
      <c r="BU221" s="216"/>
      <c r="BV221" s="216"/>
      <c r="BW221" s="217"/>
      <c r="BY221" s="1"/>
      <c r="BZ221" s="1"/>
      <c r="CA221" s="1"/>
      <c r="CB221" s="1"/>
      <c r="CC221" s="1"/>
      <c r="CD221" s="1"/>
      <c r="CE221" s="1"/>
      <c r="CF221" s="1"/>
    </row>
    <row r="222" spans="2:84" s="4" customFormat="1" ht="12" customHeight="1" x14ac:dyDescent="0.4">
      <c r="B222" s="190"/>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2"/>
      <c r="AA222" s="193"/>
      <c r="AB222" s="194"/>
      <c r="AC222" s="194"/>
      <c r="AD222" s="194"/>
      <c r="AE222" s="194"/>
      <c r="AF222" s="194"/>
      <c r="AG222" s="194"/>
      <c r="AH222" s="195"/>
      <c r="AI222" s="109"/>
      <c r="AJ222" s="196"/>
      <c r="AK222" s="197"/>
      <c r="AL222" s="197"/>
      <c r="AM222" s="197"/>
      <c r="AN222" s="197"/>
      <c r="AO222" s="197"/>
      <c r="AP222" s="197"/>
      <c r="AQ222" s="198"/>
      <c r="AR222" s="109"/>
      <c r="AS222" s="199"/>
      <c r="AT222" s="200"/>
      <c r="AU222" s="200"/>
      <c r="AV222" s="200"/>
      <c r="AW222" s="200"/>
      <c r="AX222" s="200"/>
      <c r="AY222" s="200"/>
      <c r="AZ222" s="201"/>
      <c r="BA222" s="109"/>
      <c r="BB222" s="89"/>
      <c r="BC222" s="90"/>
      <c r="BD222" s="90"/>
      <c r="BE222" s="90"/>
      <c r="BF222" s="90"/>
      <c r="BG222" s="90"/>
      <c r="BH222" s="90"/>
      <c r="BI222" s="91"/>
      <c r="BJ222" s="216"/>
      <c r="BK222" s="216"/>
      <c r="BL222" s="216"/>
      <c r="BM222" s="216"/>
      <c r="BN222" s="216"/>
      <c r="BO222" s="216"/>
      <c r="BP222" s="216"/>
      <c r="BQ222" s="216"/>
      <c r="BR222" s="216"/>
      <c r="BS222" s="216"/>
      <c r="BT222" s="216"/>
      <c r="BU222" s="216"/>
      <c r="BV222" s="216"/>
      <c r="BW222" s="217"/>
      <c r="BY222" s="1"/>
      <c r="BZ222" s="1"/>
      <c r="CA222" s="1"/>
      <c r="CB222" s="1"/>
      <c r="CC222" s="1"/>
      <c r="CD222" s="1"/>
      <c r="CE222" s="1"/>
      <c r="CF222" s="1"/>
    </row>
    <row r="223" spans="2:84" s="4" customFormat="1" ht="12" customHeight="1" x14ac:dyDescent="0.4">
      <c r="B223" s="190"/>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2"/>
      <c r="AA223" s="193"/>
      <c r="AB223" s="194"/>
      <c r="AC223" s="194"/>
      <c r="AD223" s="194"/>
      <c r="AE223" s="194"/>
      <c r="AF223" s="194"/>
      <c r="AG223" s="194"/>
      <c r="AH223" s="195"/>
      <c r="AI223" s="109" t="s">
        <v>12</v>
      </c>
      <c r="AJ223" s="196"/>
      <c r="AK223" s="197"/>
      <c r="AL223" s="197"/>
      <c r="AM223" s="197"/>
      <c r="AN223" s="197"/>
      <c r="AO223" s="197"/>
      <c r="AP223" s="197"/>
      <c r="AQ223" s="198"/>
      <c r="AR223" s="109" t="s">
        <v>12</v>
      </c>
      <c r="AS223" s="199"/>
      <c r="AT223" s="200"/>
      <c r="AU223" s="200"/>
      <c r="AV223" s="200"/>
      <c r="AW223" s="200"/>
      <c r="AX223" s="200"/>
      <c r="AY223" s="200"/>
      <c r="AZ223" s="201"/>
      <c r="BA223" s="109" t="s">
        <v>13</v>
      </c>
      <c r="BB223" s="89">
        <f t="shared" ref="BB223" si="67">AA223*AJ223*AS223</f>
        <v>0</v>
      </c>
      <c r="BC223" s="90"/>
      <c r="BD223" s="90"/>
      <c r="BE223" s="90"/>
      <c r="BF223" s="90"/>
      <c r="BG223" s="90"/>
      <c r="BH223" s="90"/>
      <c r="BI223" s="91"/>
      <c r="BJ223" s="216"/>
      <c r="BK223" s="216"/>
      <c r="BL223" s="216"/>
      <c r="BM223" s="216"/>
      <c r="BN223" s="216"/>
      <c r="BO223" s="216"/>
      <c r="BP223" s="216"/>
      <c r="BQ223" s="216"/>
      <c r="BR223" s="216"/>
      <c r="BS223" s="216"/>
      <c r="BT223" s="216"/>
      <c r="BU223" s="216"/>
      <c r="BV223" s="216"/>
      <c r="BW223" s="217"/>
      <c r="BY223" s="1"/>
      <c r="BZ223" s="1"/>
      <c r="CA223" s="1"/>
      <c r="CB223" s="1"/>
      <c r="CC223" s="1"/>
      <c r="CD223" s="1"/>
      <c r="CE223" s="1"/>
      <c r="CF223" s="1"/>
    </row>
    <row r="224" spans="2:84" s="4" customFormat="1" ht="12" customHeight="1" x14ac:dyDescent="0.4">
      <c r="B224" s="190"/>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2"/>
      <c r="AA224" s="193"/>
      <c r="AB224" s="194"/>
      <c r="AC224" s="194"/>
      <c r="AD224" s="194"/>
      <c r="AE224" s="194"/>
      <c r="AF224" s="194"/>
      <c r="AG224" s="194"/>
      <c r="AH224" s="195"/>
      <c r="AI224" s="109"/>
      <c r="AJ224" s="196"/>
      <c r="AK224" s="197"/>
      <c r="AL224" s="197"/>
      <c r="AM224" s="197"/>
      <c r="AN224" s="197"/>
      <c r="AO224" s="197"/>
      <c r="AP224" s="197"/>
      <c r="AQ224" s="198"/>
      <c r="AR224" s="109"/>
      <c r="AS224" s="199"/>
      <c r="AT224" s="200"/>
      <c r="AU224" s="200"/>
      <c r="AV224" s="200"/>
      <c r="AW224" s="200"/>
      <c r="AX224" s="200"/>
      <c r="AY224" s="200"/>
      <c r="AZ224" s="201"/>
      <c r="BA224" s="109"/>
      <c r="BB224" s="89"/>
      <c r="BC224" s="90"/>
      <c r="BD224" s="90"/>
      <c r="BE224" s="90"/>
      <c r="BF224" s="90"/>
      <c r="BG224" s="90"/>
      <c r="BH224" s="90"/>
      <c r="BI224" s="91"/>
      <c r="BJ224" s="216"/>
      <c r="BK224" s="216"/>
      <c r="BL224" s="216"/>
      <c r="BM224" s="216"/>
      <c r="BN224" s="216"/>
      <c r="BO224" s="216"/>
      <c r="BP224" s="216"/>
      <c r="BQ224" s="216"/>
      <c r="BR224" s="216"/>
      <c r="BS224" s="216"/>
      <c r="BT224" s="216"/>
      <c r="BU224" s="216"/>
      <c r="BV224" s="216"/>
      <c r="BW224" s="217"/>
      <c r="BY224" s="1"/>
      <c r="BZ224" s="1"/>
      <c r="CA224" s="1"/>
      <c r="CB224" s="1"/>
      <c r="CC224" s="1"/>
      <c r="CD224" s="1"/>
      <c r="CE224" s="1"/>
      <c r="CF224" s="1"/>
    </row>
    <row r="225" spans="2:84" s="4" customFormat="1" ht="12" customHeight="1" x14ac:dyDescent="0.4">
      <c r="B225" s="190"/>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2"/>
      <c r="AA225" s="193"/>
      <c r="AB225" s="194"/>
      <c r="AC225" s="194"/>
      <c r="AD225" s="194"/>
      <c r="AE225" s="194"/>
      <c r="AF225" s="194"/>
      <c r="AG225" s="194"/>
      <c r="AH225" s="195"/>
      <c r="AI225" s="109" t="s">
        <v>12</v>
      </c>
      <c r="AJ225" s="196"/>
      <c r="AK225" s="197"/>
      <c r="AL225" s="197"/>
      <c r="AM225" s="197"/>
      <c r="AN225" s="197"/>
      <c r="AO225" s="197"/>
      <c r="AP225" s="197"/>
      <c r="AQ225" s="198"/>
      <c r="AR225" s="109" t="s">
        <v>12</v>
      </c>
      <c r="AS225" s="199"/>
      <c r="AT225" s="200"/>
      <c r="AU225" s="200"/>
      <c r="AV225" s="200"/>
      <c r="AW225" s="200"/>
      <c r="AX225" s="200"/>
      <c r="AY225" s="200"/>
      <c r="AZ225" s="201"/>
      <c r="BA225" s="109" t="s">
        <v>13</v>
      </c>
      <c r="BB225" s="89">
        <f t="shared" ref="BB225" si="68">AA225*AJ225*AS225</f>
        <v>0</v>
      </c>
      <c r="BC225" s="90"/>
      <c r="BD225" s="90"/>
      <c r="BE225" s="90"/>
      <c r="BF225" s="90"/>
      <c r="BG225" s="90"/>
      <c r="BH225" s="90"/>
      <c r="BI225" s="91"/>
      <c r="BJ225" s="216"/>
      <c r="BK225" s="216"/>
      <c r="BL225" s="216"/>
      <c r="BM225" s="216"/>
      <c r="BN225" s="216"/>
      <c r="BO225" s="216"/>
      <c r="BP225" s="216"/>
      <c r="BQ225" s="216"/>
      <c r="BR225" s="216"/>
      <c r="BS225" s="216"/>
      <c r="BT225" s="216"/>
      <c r="BU225" s="216"/>
      <c r="BV225" s="216"/>
      <c r="BW225" s="217"/>
      <c r="BY225" s="1"/>
      <c r="BZ225" s="1"/>
      <c r="CA225" s="1"/>
      <c r="CB225" s="1"/>
      <c r="CC225" s="1"/>
      <c r="CD225" s="1"/>
      <c r="CE225" s="1"/>
      <c r="CF225" s="1"/>
    </row>
    <row r="226" spans="2:84" s="4" customFormat="1" ht="12" customHeight="1" thickBot="1" x14ac:dyDescent="0.45">
      <c r="B226" s="220"/>
      <c r="C226" s="221"/>
      <c r="D226" s="221"/>
      <c r="E226" s="221"/>
      <c r="F226" s="221"/>
      <c r="G226" s="221"/>
      <c r="H226" s="221"/>
      <c r="I226" s="221"/>
      <c r="J226" s="221"/>
      <c r="K226" s="221"/>
      <c r="L226" s="221"/>
      <c r="M226" s="221"/>
      <c r="N226" s="221"/>
      <c r="O226" s="221"/>
      <c r="P226" s="221"/>
      <c r="Q226" s="221"/>
      <c r="R226" s="221"/>
      <c r="S226" s="221"/>
      <c r="T226" s="221"/>
      <c r="U226" s="221"/>
      <c r="V226" s="221"/>
      <c r="W226" s="221"/>
      <c r="X226" s="221"/>
      <c r="Y226" s="221"/>
      <c r="Z226" s="222"/>
      <c r="AA226" s="223"/>
      <c r="AB226" s="224"/>
      <c r="AC226" s="224"/>
      <c r="AD226" s="224"/>
      <c r="AE226" s="224"/>
      <c r="AF226" s="224"/>
      <c r="AG226" s="224"/>
      <c r="AH226" s="225"/>
      <c r="AI226" s="169"/>
      <c r="AJ226" s="226"/>
      <c r="AK226" s="227"/>
      <c r="AL226" s="227"/>
      <c r="AM226" s="227"/>
      <c r="AN226" s="227"/>
      <c r="AO226" s="227"/>
      <c r="AP226" s="227"/>
      <c r="AQ226" s="228"/>
      <c r="AR226" s="169"/>
      <c r="AS226" s="229"/>
      <c r="AT226" s="230"/>
      <c r="AU226" s="230"/>
      <c r="AV226" s="230"/>
      <c r="AW226" s="230"/>
      <c r="AX226" s="230"/>
      <c r="AY226" s="230"/>
      <c r="AZ226" s="231"/>
      <c r="BA226" s="138"/>
      <c r="BB226" s="129"/>
      <c r="BC226" s="130"/>
      <c r="BD226" s="130"/>
      <c r="BE226" s="130"/>
      <c r="BF226" s="130"/>
      <c r="BG226" s="130"/>
      <c r="BH226" s="130"/>
      <c r="BI226" s="131"/>
      <c r="BJ226" s="218"/>
      <c r="BK226" s="218"/>
      <c r="BL226" s="218"/>
      <c r="BM226" s="218"/>
      <c r="BN226" s="218"/>
      <c r="BO226" s="218"/>
      <c r="BP226" s="218"/>
      <c r="BQ226" s="218"/>
      <c r="BR226" s="218"/>
      <c r="BS226" s="218"/>
      <c r="BT226" s="218"/>
      <c r="BU226" s="218"/>
      <c r="BV226" s="218"/>
      <c r="BW226" s="219"/>
      <c r="BY226" s="1"/>
      <c r="BZ226" s="1"/>
      <c r="CA226" s="1"/>
      <c r="CB226" s="1"/>
      <c r="CC226" s="1"/>
      <c r="CD226" s="1"/>
      <c r="CE226" s="1"/>
      <c r="CF226" s="1"/>
    </row>
    <row r="227" spans="2:84" s="4" customFormat="1" ht="12" customHeight="1" x14ac:dyDescent="0.4">
      <c r="B227" s="145"/>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7"/>
      <c r="AA227" s="48"/>
      <c r="AB227" s="48"/>
      <c r="AC227" s="48"/>
      <c r="AD227" s="48"/>
      <c r="AE227" s="48"/>
      <c r="AF227" s="48"/>
      <c r="AG227" s="48"/>
      <c r="AH227" s="48"/>
      <c r="AI227" s="29"/>
      <c r="AJ227" s="11"/>
      <c r="AK227" s="9"/>
      <c r="AL227" s="9"/>
      <c r="AM227" s="9"/>
      <c r="AN227" s="9"/>
      <c r="AO227" s="9"/>
      <c r="AP227" s="9"/>
      <c r="AQ227" s="9"/>
      <c r="AR227" s="9"/>
      <c r="AS227" s="151" t="s">
        <v>17</v>
      </c>
      <c r="AT227" s="152"/>
      <c r="AU227" s="152"/>
      <c r="AV227" s="152"/>
      <c r="AW227" s="152"/>
      <c r="AX227" s="152"/>
      <c r="AY227" s="152"/>
      <c r="AZ227" s="152"/>
      <c r="BA227" s="153"/>
      <c r="BB227" s="157">
        <f>SUM(BB207:BI226)</f>
        <v>0</v>
      </c>
      <c r="BC227" s="158"/>
      <c r="BD227" s="158"/>
      <c r="BE227" s="158"/>
      <c r="BF227" s="158"/>
      <c r="BG227" s="158"/>
      <c r="BH227" s="158"/>
      <c r="BI227" s="159"/>
      <c r="BJ227" s="9"/>
      <c r="BK227" s="9"/>
      <c r="BL227" s="9"/>
      <c r="BM227" s="9"/>
      <c r="BN227" s="9"/>
      <c r="BO227" s="9"/>
      <c r="BP227" s="9"/>
      <c r="BQ227" s="9"/>
      <c r="BR227" s="9"/>
      <c r="BS227" s="9"/>
      <c r="BT227" s="9"/>
      <c r="BU227" s="9"/>
      <c r="BV227" s="9"/>
      <c r="BW227" s="14"/>
      <c r="BY227" s="1"/>
      <c r="BZ227" s="1"/>
      <c r="CA227" s="1"/>
      <c r="CB227" s="1"/>
      <c r="CC227" s="1"/>
      <c r="CD227" s="1"/>
      <c r="CE227" s="1"/>
      <c r="CF227" s="1"/>
    </row>
    <row r="228" spans="2:84" s="4" customFormat="1" ht="12" customHeight="1" thickBot="1" x14ac:dyDescent="0.45">
      <c r="B228" s="148"/>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50"/>
      <c r="AA228" s="48"/>
      <c r="AB228" s="48"/>
      <c r="AC228" s="48"/>
      <c r="AD228" s="48"/>
      <c r="AE228" s="48"/>
      <c r="AF228" s="48"/>
      <c r="AG228" s="48"/>
      <c r="AH228" s="48"/>
      <c r="AI228" s="29"/>
      <c r="AJ228" s="9"/>
      <c r="AK228" s="9"/>
      <c r="AL228" s="9"/>
      <c r="AM228" s="9"/>
      <c r="AN228" s="9"/>
      <c r="AO228" s="9"/>
      <c r="AP228" s="9"/>
      <c r="AQ228" s="9"/>
      <c r="AR228" s="9"/>
      <c r="AS228" s="154"/>
      <c r="AT228" s="155"/>
      <c r="AU228" s="155"/>
      <c r="AV228" s="155"/>
      <c r="AW228" s="155"/>
      <c r="AX228" s="155"/>
      <c r="AY228" s="155"/>
      <c r="AZ228" s="155"/>
      <c r="BA228" s="156"/>
      <c r="BB228" s="160"/>
      <c r="BC228" s="161"/>
      <c r="BD228" s="161"/>
      <c r="BE228" s="161"/>
      <c r="BF228" s="161"/>
      <c r="BG228" s="161"/>
      <c r="BH228" s="161"/>
      <c r="BI228" s="162"/>
      <c r="BJ228" s="9"/>
      <c r="BK228" s="9"/>
      <c r="BL228" s="9"/>
      <c r="BM228" s="9"/>
      <c r="BN228" s="9"/>
      <c r="BO228" s="9"/>
      <c r="BP228" s="9"/>
      <c r="BQ228" s="9"/>
      <c r="BR228" s="9"/>
      <c r="BS228" s="9"/>
      <c r="BT228" s="9"/>
      <c r="BU228" s="9"/>
      <c r="BV228" s="9"/>
      <c r="BW228" s="14"/>
      <c r="BY228" s="1"/>
      <c r="BZ228" s="1"/>
      <c r="CA228" s="1"/>
      <c r="CB228" s="1"/>
      <c r="CC228" s="1"/>
      <c r="CD228" s="1"/>
      <c r="CE228" s="1"/>
      <c r="CF228" s="1"/>
    </row>
    <row r="229" spans="2:84" s="4" customFormat="1" ht="12" customHeight="1" x14ac:dyDescent="0.4">
      <c r="B229" s="42" t="s">
        <v>9</v>
      </c>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4"/>
      <c r="AA229" s="25"/>
      <c r="AB229" s="25"/>
      <c r="AC229" s="25"/>
      <c r="AD229" s="25"/>
      <c r="AE229" s="25"/>
      <c r="AF229" s="25"/>
      <c r="AG229" s="25"/>
      <c r="AH229" s="25"/>
      <c r="AI229" s="29"/>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18"/>
      <c r="BY229" s="1"/>
      <c r="BZ229" s="1"/>
      <c r="CA229" s="1"/>
      <c r="CB229" s="1"/>
      <c r="CC229" s="1"/>
      <c r="CD229" s="1"/>
      <c r="CE229" s="1"/>
      <c r="CF229" s="1"/>
    </row>
    <row r="230" spans="2:84" s="4" customFormat="1" ht="12" customHeight="1" x14ac:dyDescent="0.4">
      <c r="B230" s="45"/>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7"/>
      <c r="AA230" s="28" t="s">
        <v>27</v>
      </c>
      <c r="AB230" s="25"/>
      <c r="AC230" s="25"/>
      <c r="AD230" s="25"/>
      <c r="AE230" s="25"/>
      <c r="AF230" s="25"/>
      <c r="AG230" s="25"/>
      <c r="AH230" s="25"/>
      <c r="AI230" s="29"/>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17"/>
      <c r="BY230" s="1"/>
      <c r="BZ230" s="1"/>
      <c r="CA230" s="1"/>
      <c r="CB230" s="1"/>
      <c r="CC230" s="1"/>
      <c r="CD230" s="1"/>
      <c r="CE230" s="1"/>
      <c r="CF230" s="1"/>
    </row>
    <row r="231" spans="2:84" s="4" customFormat="1" ht="12" customHeight="1" x14ac:dyDescent="0.4">
      <c r="B231" s="122" t="s">
        <v>11</v>
      </c>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4"/>
      <c r="AA231" s="128" t="s">
        <v>26</v>
      </c>
      <c r="AB231" s="98"/>
      <c r="AC231" s="98"/>
      <c r="AD231" s="98"/>
      <c r="AE231" s="98"/>
      <c r="AF231" s="98"/>
      <c r="AG231" s="98"/>
      <c r="AH231" s="98"/>
      <c r="AI231" s="96" t="s">
        <v>12</v>
      </c>
      <c r="AJ231" s="128" t="s">
        <v>10</v>
      </c>
      <c r="AK231" s="98"/>
      <c r="AL231" s="98"/>
      <c r="AM231" s="98"/>
      <c r="AN231" s="98"/>
      <c r="AO231" s="98"/>
      <c r="AP231" s="98"/>
      <c r="AQ231" s="98"/>
      <c r="AR231" s="96" t="s">
        <v>12</v>
      </c>
      <c r="AS231" s="98" t="s">
        <v>34</v>
      </c>
      <c r="AT231" s="98"/>
      <c r="AU231" s="98"/>
      <c r="AV231" s="98"/>
      <c r="AW231" s="98"/>
      <c r="AX231" s="98"/>
      <c r="AY231" s="98"/>
      <c r="AZ231" s="98"/>
      <c r="BA231" s="96" t="s">
        <v>13</v>
      </c>
      <c r="BB231" s="98" t="s">
        <v>16</v>
      </c>
      <c r="BC231" s="98"/>
      <c r="BD231" s="98"/>
      <c r="BE231" s="98"/>
      <c r="BF231" s="98"/>
      <c r="BG231" s="98"/>
      <c r="BH231" s="98"/>
      <c r="BI231" s="98"/>
      <c r="BJ231" s="98" t="s">
        <v>14</v>
      </c>
      <c r="BK231" s="98"/>
      <c r="BL231" s="98"/>
      <c r="BM231" s="98"/>
      <c r="BN231" s="98"/>
      <c r="BO231" s="98"/>
      <c r="BP231" s="98"/>
      <c r="BQ231" s="98"/>
      <c r="BR231" s="98"/>
      <c r="BS231" s="98"/>
      <c r="BT231" s="98"/>
      <c r="BU231" s="98"/>
      <c r="BV231" s="98"/>
      <c r="BW231" s="100"/>
      <c r="BY231" s="1"/>
      <c r="BZ231" s="1"/>
      <c r="CA231" s="1"/>
      <c r="CB231" s="1"/>
      <c r="CC231" s="1"/>
      <c r="CD231" s="1"/>
      <c r="CE231" s="1"/>
      <c r="CF231" s="1"/>
    </row>
    <row r="232" spans="2:84" s="4" customFormat="1" ht="12" customHeight="1" thickBot="1" x14ac:dyDescent="0.45">
      <c r="B232" s="125"/>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7"/>
      <c r="AA232" s="99"/>
      <c r="AB232" s="99"/>
      <c r="AC232" s="99"/>
      <c r="AD232" s="99"/>
      <c r="AE232" s="99"/>
      <c r="AF232" s="99"/>
      <c r="AG232" s="99"/>
      <c r="AH232" s="99"/>
      <c r="AI232" s="97"/>
      <c r="AJ232" s="99"/>
      <c r="AK232" s="99"/>
      <c r="AL232" s="99"/>
      <c r="AM232" s="99"/>
      <c r="AN232" s="99"/>
      <c r="AO232" s="99"/>
      <c r="AP232" s="99"/>
      <c r="AQ232" s="99"/>
      <c r="AR232" s="97"/>
      <c r="AS232" s="99"/>
      <c r="AT232" s="99"/>
      <c r="AU232" s="99"/>
      <c r="AV232" s="99"/>
      <c r="AW232" s="99"/>
      <c r="AX232" s="99"/>
      <c r="AY232" s="99"/>
      <c r="AZ232" s="99"/>
      <c r="BA232" s="97"/>
      <c r="BB232" s="99"/>
      <c r="BC232" s="99"/>
      <c r="BD232" s="99"/>
      <c r="BE232" s="99"/>
      <c r="BF232" s="99"/>
      <c r="BG232" s="99"/>
      <c r="BH232" s="99"/>
      <c r="BI232" s="99"/>
      <c r="BJ232" s="99"/>
      <c r="BK232" s="99"/>
      <c r="BL232" s="99"/>
      <c r="BM232" s="99"/>
      <c r="BN232" s="99"/>
      <c r="BO232" s="99"/>
      <c r="BP232" s="99"/>
      <c r="BQ232" s="99"/>
      <c r="BR232" s="99"/>
      <c r="BS232" s="99"/>
      <c r="BT232" s="99"/>
      <c r="BU232" s="99"/>
      <c r="BV232" s="99"/>
      <c r="BW232" s="101"/>
      <c r="BY232" s="1"/>
      <c r="BZ232" s="1"/>
      <c r="CA232" s="1"/>
      <c r="CB232" s="1"/>
      <c r="CC232" s="1"/>
      <c r="CD232" s="1"/>
      <c r="CE232" s="1"/>
      <c r="CF232" s="1"/>
    </row>
    <row r="233" spans="2:84" s="4" customFormat="1" ht="12" customHeight="1" thickTop="1" x14ac:dyDescent="0.4">
      <c r="B233" s="202"/>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4"/>
      <c r="AA233" s="205"/>
      <c r="AB233" s="206"/>
      <c r="AC233" s="206"/>
      <c r="AD233" s="206"/>
      <c r="AE233" s="206"/>
      <c r="AF233" s="206"/>
      <c r="AG233" s="206"/>
      <c r="AH233" s="207"/>
      <c r="AI233" s="108" t="s">
        <v>12</v>
      </c>
      <c r="AJ233" s="208"/>
      <c r="AK233" s="209"/>
      <c r="AL233" s="209"/>
      <c r="AM233" s="209"/>
      <c r="AN233" s="209"/>
      <c r="AO233" s="209"/>
      <c r="AP233" s="209"/>
      <c r="AQ233" s="210"/>
      <c r="AR233" s="108" t="s">
        <v>12</v>
      </c>
      <c r="AS233" s="211"/>
      <c r="AT233" s="212"/>
      <c r="AU233" s="212"/>
      <c r="AV233" s="212"/>
      <c r="AW233" s="212"/>
      <c r="AX233" s="212"/>
      <c r="AY233" s="212"/>
      <c r="AZ233" s="213"/>
      <c r="BA233" s="108" t="s">
        <v>13</v>
      </c>
      <c r="BB233" s="86">
        <f>AA233*AJ233*AS233</f>
        <v>0</v>
      </c>
      <c r="BC233" s="87"/>
      <c r="BD233" s="87"/>
      <c r="BE233" s="87"/>
      <c r="BF233" s="87"/>
      <c r="BG233" s="87"/>
      <c r="BH233" s="87"/>
      <c r="BI233" s="88"/>
      <c r="BJ233" s="214"/>
      <c r="BK233" s="214"/>
      <c r="BL233" s="214"/>
      <c r="BM233" s="214"/>
      <c r="BN233" s="214"/>
      <c r="BO233" s="214"/>
      <c r="BP233" s="214"/>
      <c r="BQ233" s="214"/>
      <c r="BR233" s="214"/>
      <c r="BS233" s="214"/>
      <c r="BT233" s="214"/>
      <c r="BU233" s="214"/>
      <c r="BV233" s="214"/>
      <c r="BW233" s="215"/>
      <c r="BY233" s="1"/>
      <c r="BZ233" s="1"/>
      <c r="CA233" s="1"/>
      <c r="CB233" s="1"/>
      <c r="CC233" s="1"/>
      <c r="CD233" s="1"/>
      <c r="CE233" s="1"/>
      <c r="CF233" s="1"/>
    </row>
    <row r="234" spans="2:84" s="4" customFormat="1" ht="12" customHeight="1" x14ac:dyDescent="0.4">
      <c r="B234" s="190"/>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2"/>
      <c r="AA234" s="193"/>
      <c r="AB234" s="194"/>
      <c r="AC234" s="194"/>
      <c r="AD234" s="194"/>
      <c r="AE234" s="194"/>
      <c r="AF234" s="194"/>
      <c r="AG234" s="194"/>
      <c r="AH234" s="195"/>
      <c r="AI234" s="109"/>
      <c r="AJ234" s="196"/>
      <c r="AK234" s="197"/>
      <c r="AL234" s="197"/>
      <c r="AM234" s="197"/>
      <c r="AN234" s="197"/>
      <c r="AO234" s="197"/>
      <c r="AP234" s="197"/>
      <c r="AQ234" s="198"/>
      <c r="AR234" s="109"/>
      <c r="AS234" s="199"/>
      <c r="AT234" s="200"/>
      <c r="AU234" s="200"/>
      <c r="AV234" s="200"/>
      <c r="AW234" s="200"/>
      <c r="AX234" s="200"/>
      <c r="AY234" s="200"/>
      <c r="AZ234" s="201"/>
      <c r="BA234" s="109"/>
      <c r="BB234" s="89"/>
      <c r="BC234" s="90"/>
      <c r="BD234" s="90"/>
      <c r="BE234" s="90"/>
      <c r="BF234" s="90"/>
      <c r="BG234" s="90"/>
      <c r="BH234" s="90"/>
      <c r="BI234" s="91"/>
      <c r="BJ234" s="216"/>
      <c r="BK234" s="216"/>
      <c r="BL234" s="216"/>
      <c r="BM234" s="216"/>
      <c r="BN234" s="216"/>
      <c r="BO234" s="216"/>
      <c r="BP234" s="216"/>
      <c r="BQ234" s="216"/>
      <c r="BR234" s="216"/>
      <c r="BS234" s="216"/>
      <c r="BT234" s="216"/>
      <c r="BU234" s="216"/>
      <c r="BV234" s="216"/>
      <c r="BW234" s="217"/>
      <c r="BY234" s="1"/>
      <c r="BZ234" s="1"/>
      <c r="CA234" s="1"/>
      <c r="CB234" s="1"/>
      <c r="CC234" s="1"/>
      <c r="CD234" s="1"/>
      <c r="CE234" s="1"/>
      <c r="CF234" s="1"/>
    </row>
    <row r="235" spans="2:84" s="4" customFormat="1" ht="12" customHeight="1" x14ac:dyDescent="0.4">
      <c r="B235" s="190"/>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2"/>
      <c r="AA235" s="193"/>
      <c r="AB235" s="194"/>
      <c r="AC235" s="194"/>
      <c r="AD235" s="194"/>
      <c r="AE235" s="194"/>
      <c r="AF235" s="194"/>
      <c r="AG235" s="194"/>
      <c r="AH235" s="195"/>
      <c r="AI235" s="109" t="s">
        <v>12</v>
      </c>
      <c r="AJ235" s="196"/>
      <c r="AK235" s="197"/>
      <c r="AL235" s="197"/>
      <c r="AM235" s="197"/>
      <c r="AN235" s="197"/>
      <c r="AO235" s="197"/>
      <c r="AP235" s="197"/>
      <c r="AQ235" s="198"/>
      <c r="AR235" s="109" t="s">
        <v>12</v>
      </c>
      <c r="AS235" s="199"/>
      <c r="AT235" s="200"/>
      <c r="AU235" s="200"/>
      <c r="AV235" s="200"/>
      <c r="AW235" s="200"/>
      <c r="AX235" s="200"/>
      <c r="AY235" s="200"/>
      <c r="AZ235" s="201"/>
      <c r="BA235" s="109" t="s">
        <v>13</v>
      </c>
      <c r="BB235" s="89">
        <f t="shared" ref="BB235" si="69">AA235*AJ235*AS235</f>
        <v>0</v>
      </c>
      <c r="BC235" s="90"/>
      <c r="BD235" s="90"/>
      <c r="BE235" s="90"/>
      <c r="BF235" s="90"/>
      <c r="BG235" s="90"/>
      <c r="BH235" s="90"/>
      <c r="BI235" s="91"/>
      <c r="BJ235" s="216"/>
      <c r="BK235" s="216"/>
      <c r="BL235" s="216"/>
      <c r="BM235" s="216"/>
      <c r="BN235" s="216"/>
      <c r="BO235" s="216"/>
      <c r="BP235" s="216"/>
      <c r="BQ235" s="216"/>
      <c r="BR235" s="216"/>
      <c r="BS235" s="216"/>
      <c r="BT235" s="216"/>
      <c r="BU235" s="216"/>
      <c r="BV235" s="216"/>
      <c r="BW235" s="217"/>
      <c r="BY235" s="1"/>
      <c r="BZ235" s="1"/>
      <c r="CA235" s="1"/>
      <c r="CB235" s="1"/>
      <c r="CC235" s="1"/>
      <c r="CD235" s="1"/>
      <c r="CE235" s="1"/>
      <c r="CF235" s="1"/>
    </row>
    <row r="236" spans="2:84" s="4" customFormat="1" ht="12" customHeight="1" x14ac:dyDescent="0.4">
      <c r="B236" s="190"/>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2"/>
      <c r="AA236" s="193"/>
      <c r="AB236" s="194"/>
      <c r="AC236" s="194"/>
      <c r="AD236" s="194"/>
      <c r="AE236" s="194"/>
      <c r="AF236" s="194"/>
      <c r="AG236" s="194"/>
      <c r="AH236" s="195"/>
      <c r="AI236" s="109"/>
      <c r="AJ236" s="196"/>
      <c r="AK236" s="197"/>
      <c r="AL236" s="197"/>
      <c r="AM236" s="197"/>
      <c r="AN236" s="197"/>
      <c r="AO236" s="197"/>
      <c r="AP236" s="197"/>
      <c r="AQ236" s="198"/>
      <c r="AR236" s="109"/>
      <c r="AS236" s="199"/>
      <c r="AT236" s="200"/>
      <c r="AU236" s="200"/>
      <c r="AV236" s="200"/>
      <c r="AW236" s="200"/>
      <c r="AX236" s="200"/>
      <c r="AY236" s="200"/>
      <c r="AZ236" s="201"/>
      <c r="BA236" s="109"/>
      <c r="BB236" s="89"/>
      <c r="BC236" s="90"/>
      <c r="BD236" s="90"/>
      <c r="BE236" s="90"/>
      <c r="BF236" s="90"/>
      <c r="BG236" s="90"/>
      <c r="BH236" s="90"/>
      <c r="BI236" s="91"/>
      <c r="BJ236" s="216"/>
      <c r="BK236" s="216"/>
      <c r="BL236" s="216"/>
      <c r="BM236" s="216"/>
      <c r="BN236" s="216"/>
      <c r="BO236" s="216"/>
      <c r="BP236" s="216"/>
      <c r="BQ236" s="216"/>
      <c r="BR236" s="216"/>
      <c r="BS236" s="216"/>
      <c r="BT236" s="216"/>
      <c r="BU236" s="216"/>
      <c r="BV236" s="216"/>
      <c r="BW236" s="217"/>
      <c r="BY236" s="1"/>
      <c r="BZ236" s="1"/>
      <c r="CA236" s="1"/>
      <c r="CB236" s="1"/>
      <c r="CC236" s="1"/>
      <c r="CD236" s="1"/>
      <c r="CE236" s="1"/>
      <c r="CF236" s="1"/>
    </row>
    <row r="237" spans="2:84" s="4" customFormat="1" ht="12" customHeight="1" x14ac:dyDescent="0.4">
      <c r="B237" s="190"/>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2"/>
      <c r="AA237" s="193"/>
      <c r="AB237" s="194"/>
      <c r="AC237" s="194"/>
      <c r="AD237" s="194"/>
      <c r="AE237" s="194"/>
      <c r="AF237" s="194"/>
      <c r="AG237" s="194"/>
      <c r="AH237" s="195"/>
      <c r="AI237" s="109" t="s">
        <v>12</v>
      </c>
      <c r="AJ237" s="196"/>
      <c r="AK237" s="197"/>
      <c r="AL237" s="197"/>
      <c r="AM237" s="197"/>
      <c r="AN237" s="197"/>
      <c r="AO237" s="197"/>
      <c r="AP237" s="197"/>
      <c r="AQ237" s="198"/>
      <c r="AR237" s="109" t="s">
        <v>12</v>
      </c>
      <c r="AS237" s="199"/>
      <c r="AT237" s="200"/>
      <c r="AU237" s="200"/>
      <c r="AV237" s="200"/>
      <c r="AW237" s="200"/>
      <c r="AX237" s="200"/>
      <c r="AY237" s="200"/>
      <c r="AZ237" s="201"/>
      <c r="BA237" s="138" t="s">
        <v>13</v>
      </c>
      <c r="BB237" s="89">
        <f t="shared" ref="BB237" si="70">AA237*AJ237*AS237</f>
        <v>0</v>
      </c>
      <c r="BC237" s="90"/>
      <c r="BD237" s="90"/>
      <c r="BE237" s="90"/>
      <c r="BF237" s="90"/>
      <c r="BG237" s="90"/>
      <c r="BH237" s="90"/>
      <c r="BI237" s="91"/>
      <c r="BJ237" s="216"/>
      <c r="BK237" s="216"/>
      <c r="BL237" s="216"/>
      <c r="BM237" s="216"/>
      <c r="BN237" s="216"/>
      <c r="BO237" s="216"/>
      <c r="BP237" s="216"/>
      <c r="BQ237" s="216"/>
      <c r="BR237" s="216"/>
      <c r="BS237" s="216"/>
      <c r="BT237" s="216"/>
      <c r="BU237" s="216"/>
      <c r="BV237" s="216"/>
      <c r="BW237" s="217"/>
      <c r="BY237" s="1"/>
      <c r="BZ237" s="1"/>
      <c r="CA237" s="1"/>
      <c r="CB237" s="1"/>
      <c r="CC237" s="1"/>
      <c r="CD237" s="1"/>
      <c r="CE237" s="1"/>
      <c r="CF237" s="1"/>
    </row>
    <row r="238" spans="2:84" s="4" customFormat="1" ht="12" customHeight="1" x14ac:dyDescent="0.4">
      <c r="B238" s="190"/>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2"/>
      <c r="AA238" s="193"/>
      <c r="AB238" s="194"/>
      <c r="AC238" s="194"/>
      <c r="AD238" s="194"/>
      <c r="AE238" s="194"/>
      <c r="AF238" s="194"/>
      <c r="AG238" s="194"/>
      <c r="AH238" s="195"/>
      <c r="AI238" s="109"/>
      <c r="AJ238" s="196"/>
      <c r="AK238" s="197"/>
      <c r="AL238" s="197"/>
      <c r="AM238" s="197"/>
      <c r="AN238" s="197"/>
      <c r="AO238" s="197"/>
      <c r="AP238" s="197"/>
      <c r="AQ238" s="198"/>
      <c r="AR238" s="109"/>
      <c r="AS238" s="199"/>
      <c r="AT238" s="200"/>
      <c r="AU238" s="200"/>
      <c r="AV238" s="200"/>
      <c r="AW238" s="200"/>
      <c r="AX238" s="200"/>
      <c r="AY238" s="200"/>
      <c r="AZ238" s="201"/>
      <c r="BA238" s="139"/>
      <c r="BB238" s="89"/>
      <c r="BC238" s="90"/>
      <c r="BD238" s="90"/>
      <c r="BE238" s="90"/>
      <c r="BF238" s="90"/>
      <c r="BG238" s="90"/>
      <c r="BH238" s="90"/>
      <c r="BI238" s="91"/>
      <c r="BJ238" s="216"/>
      <c r="BK238" s="216"/>
      <c r="BL238" s="216"/>
      <c r="BM238" s="216"/>
      <c r="BN238" s="216"/>
      <c r="BO238" s="216"/>
      <c r="BP238" s="216"/>
      <c r="BQ238" s="216"/>
      <c r="BR238" s="216"/>
      <c r="BS238" s="216"/>
      <c r="BT238" s="216"/>
      <c r="BU238" s="216"/>
      <c r="BV238" s="216"/>
      <c r="BW238" s="217"/>
      <c r="BY238" s="1"/>
      <c r="BZ238" s="1"/>
      <c r="CA238" s="1"/>
      <c r="CB238" s="1"/>
      <c r="CC238" s="1"/>
      <c r="CD238" s="1"/>
      <c r="CE238" s="1"/>
      <c r="CF238" s="1"/>
    </row>
    <row r="239" spans="2:84" s="4" customFormat="1" ht="12" customHeight="1" x14ac:dyDescent="0.4">
      <c r="B239" s="190"/>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2"/>
      <c r="AA239" s="193"/>
      <c r="AB239" s="194"/>
      <c r="AC239" s="194"/>
      <c r="AD239" s="194"/>
      <c r="AE239" s="194"/>
      <c r="AF239" s="194"/>
      <c r="AG239" s="194"/>
      <c r="AH239" s="195"/>
      <c r="AI239" s="109" t="s">
        <v>12</v>
      </c>
      <c r="AJ239" s="232"/>
      <c r="AK239" s="233"/>
      <c r="AL239" s="233"/>
      <c r="AM239" s="233"/>
      <c r="AN239" s="233"/>
      <c r="AO239" s="233"/>
      <c r="AP239" s="233"/>
      <c r="AQ239" s="234"/>
      <c r="AR239" s="109" t="s">
        <v>12</v>
      </c>
      <c r="AS239" s="199"/>
      <c r="AT239" s="200"/>
      <c r="AU239" s="200"/>
      <c r="AV239" s="200"/>
      <c r="AW239" s="200"/>
      <c r="AX239" s="200"/>
      <c r="AY239" s="200"/>
      <c r="AZ239" s="201"/>
      <c r="BA239" s="138" t="s">
        <v>13</v>
      </c>
      <c r="BB239" s="89">
        <f t="shared" ref="BB239" si="71">AA239*AJ239*AS239</f>
        <v>0</v>
      </c>
      <c r="BC239" s="90"/>
      <c r="BD239" s="90"/>
      <c r="BE239" s="90"/>
      <c r="BF239" s="90"/>
      <c r="BG239" s="90"/>
      <c r="BH239" s="90"/>
      <c r="BI239" s="91"/>
      <c r="BJ239" s="216"/>
      <c r="BK239" s="216"/>
      <c r="BL239" s="216"/>
      <c r="BM239" s="216"/>
      <c r="BN239" s="216"/>
      <c r="BO239" s="216"/>
      <c r="BP239" s="216"/>
      <c r="BQ239" s="216"/>
      <c r="BR239" s="216"/>
      <c r="BS239" s="216"/>
      <c r="BT239" s="216"/>
      <c r="BU239" s="216"/>
      <c r="BV239" s="216"/>
      <c r="BW239" s="217"/>
      <c r="BY239" s="1"/>
      <c r="BZ239" s="1"/>
      <c r="CA239" s="1"/>
      <c r="CB239" s="1"/>
      <c r="CC239" s="1"/>
      <c r="CD239" s="1"/>
      <c r="CE239" s="1"/>
      <c r="CF239" s="1"/>
    </row>
    <row r="240" spans="2:84" s="4" customFormat="1" ht="12" customHeight="1" x14ac:dyDescent="0.4">
      <c r="B240" s="190"/>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2"/>
      <c r="AA240" s="193"/>
      <c r="AB240" s="194"/>
      <c r="AC240" s="194"/>
      <c r="AD240" s="194"/>
      <c r="AE240" s="194"/>
      <c r="AF240" s="194"/>
      <c r="AG240" s="194"/>
      <c r="AH240" s="195"/>
      <c r="AI240" s="109"/>
      <c r="AJ240" s="232"/>
      <c r="AK240" s="233"/>
      <c r="AL240" s="233"/>
      <c r="AM240" s="233"/>
      <c r="AN240" s="233"/>
      <c r="AO240" s="233"/>
      <c r="AP240" s="233"/>
      <c r="AQ240" s="234"/>
      <c r="AR240" s="109"/>
      <c r="AS240" s="199"/>
      <c r="AT240" s="200"/>
      <c r="AU240" s="200"/>
      <c r="AV240" s="200"/>
      <c r="AW240" s="200"/>
      <c r="AX240" s="200"/>
      <c r="AY240" s="200"/>
      <c r="AZ240" s="201"/>
      <c r="BA240" s="139"/>
      <c r="BB240" s="89"/>
      <c r="BC240" s="90"/>
      <c r="BD240" s="90"/>
      <c r="BE240" s="90"/>
      <c r="BF240" s="90"/>
      <c r="BG240" s="90"/>
      <c r="BH240" s="90"/>
      <c r="BI240" s="91"/>
      <c r="BJ240" s="216"/>
      <c r="BK240" s="216"/>
      <c r="BL240" s="216"/>
      <c r="BM240" s="216"/>
      <c r="BN240" s="216"/>
      <c r="BO240" s="216"/>
      <c r="BP240" s="216"/>
      <c r="BQ240" s="216"/>
      <c r="BR240" s="216"/>
      <c r="BS240" s="216"/>
      <c r="BT240" s="216"/>
      <c r="BU240" s="216"/>
      <c r="BV240" s="216"/>
      <c r="BW240" s="217"/>
      <c r="BY240" s="1"/>
      <c r="BZ240" s="1"/>
      <c r="CA240" s="1"/>
      <c r="CB240" s="1"/>
      <c r="CC240" s="1"/>
      <c r="CD240" s="1"/>
      <c r="CE240" s="1"/>
      <c r="CF240" s="1"/>
    </row>
    <row r="241" spans="2:84" s="4" customFormat="1" ht="12" customHeight="1" x14ac:dyDescent="0.4">
      <c r="B241" s="190"/>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2"/>
      <c r="AA241" s="193"/>
      <c r="AB241" s="194"/>
      <c r="AC241" s="194"/>
      <c r="AD241" s="194"/>
      <c r="AE241" s="194"/>
      <c r="AF241" s="194"/>
      <c r="AG241" s="194"/>
      <c r="AH241" s="195"/>
      <c r="AI241" s="109" t="s">
        <v>12</v>
      </c>
      <c r="AJ241" s="232"/>
      <c r="AK241" s="233"/>
      <c r="AL241" s="233"/>
      <c r="AM241" s="233"/>
      <c r="AN241" s="233"/>
      <c r="AO241" s="233"/>
      <c r="AP241" s="233"/>
      <c r="AQ241" s="234"/>
      <c r="AR241" s="109" t="s">
        <v>12</v>
      </c>
      <c r="AS241" s="199"/>
      <c r="AT241" s="200"/>
      <c r="AU241" s="200"/>
      <c r="AV241" s="200"/>
      <c r="AW241" s="200"/>
      <c r="AX241" s="200"/>
      <c r="AY241" s="200"/>
      <c r="AZ241" s="201"/>
      <c r="BA241" s="138" t="s">
        <v>13</v>
      </c>
      <c r="BB241" s="89">
        <f t="shared" ref="BB241" si="72">AA241*AJ241*AS241</f>
        <v>0</v>
      </c>
      <c r="BC241" s="90"/>
      <c r="BD241" s="90"/>
      <c r="BE241" s="90"/>
      <c r="BF241" s="90"/>
      <c r="BG241" s="90"/>
      <c r="BH241" s="90"/>
      <c r="BI241" s="91"/>
      <c r="BJ241" s="216"/>
      <c r="BK241" s="216"/>
      <c r="BL241" s="216"/>
      <c r="BM241" s="216"/>
      <c r="BN241" s="216"/>
      <c r="BO241" s="216"/>
      <c r="BP241" s="216"/>
      <c r="BQ241" s="216"/>
      <c r="BR241" s="216"/>
      <c r="BS241" s="216"/>
      <c r="BT241" s="216"/>
      <c r="BU241" s="216"/>
      <c r="BV241" s="216"/>
      <c r="BW241" s="217"/>
      <c r="BY241" s="1"/>
      <c r="BZ241" s="1"/>
      <c r="CA241" s="1"/>
      <c r="CB241" s="1"/>
      <c r="CC241" s="1"/>
      <c r="CD241" s="1"/>
      <c r="CE241" s="1"/>
      <c r="CF241" s="1"/>
    </row>
    <row r="242" spans="2:84" s="4" customFormat="1" ht="12" customHeight="1" x14ac:dyDescent="0.4">
      <c r="B242" s="190"/>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2"/>
      <c r="AA242" s="193"/>
      <c r="AB242" s="194"/>
      <c r="AC242" s="194"/>
      <c r="AD242" s="194"/>
      <c r="AE242" s="194"/>
      <c r="AF242" s="194"/>
      <c r="AG242" s="194"/>
      <c r="AH242" s="195"/>
      <c r="AI242" s="109"/>
      <c r="AJ242" s="232"/>
      <c r="AK242" s="233"/>
      <c r="AL242" s="233"/>
      <c r="AM242" s="233"/>
      <c r="AN242" s="233"/>
      <c r="AO242" s="233"/>
      <c r="AP242" s="233"/>
      <c r="AQ242" s="234"/>
      <c r="AR242" s="109"/>
      <c r="AS242" s="199"/>
      <c r="AT242" s="200"/>
      <c r="AU242" s="200"/>
      <c r="AV242" s="200"/>
      <c r="AW242" s="200"/>
      <c r="AX242" s="200"/>
      <c r="AY242" s="200"/>
      <c r="AZ242" s="201"/>
      <c r="BA242" s="139"/>
      <c r="BB242" s="89"/>
      <c r="BC242" s="90"/>
      <c r="BD242" s="90"/>
      <c r="BE242" s="90"/>
      <c r="BF242" s="90"/>
      <c r="BG242" s="90"/>
      <c r="BH242" s="90"/>
      <c r="BI242" s="91"/>
      <c r="BJ242" s="216"/>
      <c r="BK242" s="216"/>
      <c r="BL242" s="216"/>
      <c r="BM242" s="216"/>
      <c r="BN242" s="216"/>
      <c r="BO242" s="216"/>
      <c r="BP242" s="216"/>
      <c r="BQ242" s="216"/>
      <c r="BR242" s="216"/>
      <c r="BS242" s="216"/>
      <c r="BT242" s="216"/>
      <c r="BU242" s="216"/>
      <c r="BV242" s="216"/>
      <c r="BW242" s="217"/>
      <c r="BY242" s="1"/>
      <c r="BZ242" s="1"/>
      <c r="CA242" s="1"/>
      <c r="CB242" s="1"/>
      <c r="CC242" s="1"/>
      <c r="CD242" s="1"/>
      <c r="CE242" s="1"/>
      <c r="CF242" s="1"/>
    </row>
    <row r="243" spans="2:84" s="4" customFormat="1" ht="12" customHeight="1" x14ac:dyDescent="0.4">
      <c r="B243" s="190"/>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2"/>
      <c r="AA243" s="193"/>
      <c r="AB243" s="194"/>
      <c r="AC243" s="194"/>
      <c r="AD243" s="194"/>
      <c r="AE243" s="194"/>
      <c r="AF243" s="194"/>
      <c r="AG243" s="194"/>
      <c r="AH243" s="195"/>
      <c r="AI243" s="109" t="s">
        <v>12</v>
      </c>
      <c r="AJ243" s="232"/>
      <c r="AK243" s="233"/>
      <c r="AL243" s="233"/>
      <c r="AM243" s="233"/>
      <c r="AN243" s="233"/>
      <c r="AO243" s="233"/>
      <c r="AP243" s="233"/>
      <c r="AQ243" s="234"/>
      <c r="AR243" s="109" t="s">
        <v>12</v>
      </c>
      <c r="AS243" s="199"/>
      <c r="AT243" s="200"/>
      <c r="AU243" s="200"/>
      <c r="AV243" s="200"/>
      <c r="AW243" s="200"/>
      <c r="AX243" s="200"/>
      <c r="AY243" s="200"/>
      <c r="AZ243" s="201"/>
      <c r="BA243" s="138" t="s">
        <v>13</v>
      </c>
      <c r="BB243" s="89">
        <f t="shared" ref="BB243" si="73">AA243*AJ243*AS243</f>
        <v>0</v>
      </c>
      <c r="BC243" s="90"/>
      <c r="BD243" s="90"/>
      <c r="BE243" s="90"/>
      <c r="BF243" s="90"/>
      <c r="BG243" s="90"/>
      <c r="BH243" s="90"/>
      <c r="BI243" s="91"/>
      <c r="BJ243" s="216"/>
      <c r="BK243" s="216"/>
      <c r="BL243" s="216"/>
      <c r="BM243" s="216"/>
      <c r="BN243" s="216"/>
      <c r="BO243" s="216"/>
      <c r="BP243" s="216"/>
      <c r="BQ243" s="216"/>
      <c r="BR243" s="216"/>
      <c r="BS243" s="216"/>
      <c r="BT243" s="216"/>
      <c r="BU243" s="216"/>
      <c r="BV243" s="216"/>
      <c r="BW243" s="217"/>
      <c r="BY243" s="1"/>
      <c r="BZ243" s="1"/>
      <c r="CA243" s="1"/>
      <c r="CB243" s="1"/>
      <c r="CC243" s="1"/>
      <c r="CD243" s="1"/>
      <c r="CE243" s="1"/>
      <c r="CF243" s="1"/>
    </row>
    <row r="244" spans="2:84" s="4" customFormat="1" ht="12" customHeight="1" x14ac:dyDescent="0.4">
      <c r="B244" s="190"/>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2"/>
      <c r="AA244" s="193"/>
      <c r="AB244" s="194"/>
      <c r="AC244" s="194"/>
      <c r="AD244" s="194"/>
      <c r="AE244" s="194"/>
      <c r="AF244" s="194"/>
      <c r="AG244" s="194"/>
      <c r="AH244" s="195"/>
      <c r="AI244" s="109"/>
      <c r="AJ244" s="232"/>
      <c r="AK244" s="233"/>
      <c r="AL244" s="233"/>
      <c r="AM244" s="233"/>
      <c r="AN244" s="233"/>
      <c r="AO244" s="233"/>
      <c r="AP244" s="233"/>
      <c r="AQ244" s="234"/>
      <c r="AR244" s="109"/>
      <c r="AS244" s="199"/>
      <c r="AT244" s="200"/>
      <c r="AU244" s="200"/>
      <c r="AV244" s="200"/>
      <c r="AW244" s="200"/>
      <c r="AX244" s="200"/>
      <c r="AY244" s="200"/>
      <c r="AZ244" s="201"/>
      <c r="BA244" s="139"/>
      <c r="BB244" s="89"/>
      <c r="BC244" s="90"/>
      <c r="BD244" s="90"/>
      <c r="BE244" s="90"/>
      <c r="BF244" s="90"/>
      <c r="BG244" s="90"/>
      <c r="BH244" s="90"/>
      <c r="BI244" s="91"/>
      <c r="BJ244" s="216"/>
      <c r="BK244" s="216"/>
      <c r="BL244" s="216"/>
      <c r="BM244" s="216"/>
      <c r="BN244" s="216"/>
      <c r="BO244" s="216"/>
      <c r="BP244" s="216"/>
      <c r="BQ244" s="216"/>
      <c r="BR244" s="216"/>
      <c r="BS244" s="216"/>
      <c r="BT244" s="216"/>
      <c r="BU244" s="216"/>
      <c r="BV244" s="216"/>
      <c r="BW244" s="217"/>
      <c r="BY244" s="1"/>
      <c r="BZ244" s="1"/>
      <c r="CA244" s="1"/>
      <c r="CB244" s="1"/>
      <c r="CC244" s="1"/>
      <c r="CD244" s="1"/>
      <c r="CE244" s="1"/>
      <c r="CF244" s="1"/>
    </row>
    <row r="245" spans="2:84" s="4" customFormat="1" ht="12" customHeight="1" x14ac:dyDescent="0.4">
      <c r="B245" s="190"/>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2"/>
      <c r="AA245" s="193"/>
      <c r="AB245" s="194"/>
      <c r="AC245" s="194"/>
      <c r="AD245" s="194"/>
      <c r="AE245" s="194"/>
      <c r="AF245" s="194"/>
      <c r="AG245" s="194"/>
      <c r="AH245" s="195"/>
      <c r="AI245" s="109" t="s">
        <v>12</v>
      </c>
      <c r="AJ245" s="196"/>
      <c r="AK245" s="197"/>
      <c r="AL245" s="197"/>
      <c r="AM245" s="197"/>
      <c r="AN245" s="197"/>
      <c r="AO245" s="197"/>
      <c r="AP245" s="197"/>
      <c r="AQ245" s="198"/>
      <c r="AR245" s="109" t="s">
        <v>12</v>
      </c>
      <c r="AS245" s="199"/>
      <c r="AT245" s="200"/>
      <c r="AU245" s="200"/>
      <c r="AV245" s="200"/>
      <c r="AW245" s="200"/>
      <c r="AX245" s="200"/>
      <c r="AY245" s="200"/>
      <c r="AZ245" s="201"/>
      <c r="BA245" s="109" t="s">
        <v>13</v>
      </c>
      <c r="BB245" s="89">
        <f t="shared" ref="BB245" si="74">AA245*AJ245*AS245</f>
        <v>0</v>
      </c>
      <c r="BC245" s="90"/>
      <c r="BD245" s="90"/>
      <c r="BE245" s="90"/>
      <c r="BF245" s="90"/>
      <c r="BG245" s="90"/>
      <c r="BH245" s="90"/>
      <c r="BI245" s="91"/>
      <c r="BJ245" s="216"/>
      <c r="BK245" s="216"/>
      <c r="BL245" s="216"/>
      <c r="BM245" s="216"/>
      <c r="BN245" s="216"/>
      <c r="BO245" s="216"/>
      <c r="BP245" s="216"/>
      <c r="BQ245" s="216"/>
      <c r="BR245" s="216"/>
      <c r="BS245" s="216"/>
      <c r="BT245" s="216"/>
      <c r="BU245" s="216"/>
      <c r="BV245" s="216"/>
      <c r="BW245" s="217"/>
      <c r="BY245" s="1"/>
      <c r="BZ245" s="1"/>
      <c r="CA245" s="1"/>
      <c r="CB245" s="1"/>
      <c r="CC245" s="1"/>
      <c r="CD245" s="1"/>
      <c r="CE245" s="1"/>
      <c r="CF245" s="1"/>
    </row>
    <row r="246" spans="2:84" s="4" customFormat="1" ht="12" customHeight="1" x14ac:dyDescent="0.4">
      <c r="B246" s="190"/>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2"/>
      <c r="AA246" s="193"/>
      <c r="AB246" s="194"/>
      <c r="AC246" s="194"/>
      <c r="AD246" s="194"/>
      <c r="AE246" s="194"/>
      <c r="AF246" s="194"/>
      <c r="AG246" s="194"/>
      <c r="AH246" s="195"/>
      <c r="AI246" s="109"/>
      <c r="AJ246" s="196"/>
      <c r="AK246" s="197"/>
      <c r="AL246" s="197"/>
      <c r="AM246" s="197"/>
      <c r="AN246" s="197"/>
      <c r="AO246" s="197"/>
      <c r="AP246" s="197"/>
      <c r="AQ246" s="198"/>
      <c r="AR246" s="109"/>
      <c r="AS246" s="199"/>
      <c r="AT246" s="200"/>
      <c r="AU246" s="200"/>
      <c r="AV246" s="200"/>
      <c r="AW246" s="200"/>
      <c r="AX246" s="200"/>
      <c r="AY246" s="200"/>
      <c r="AZ246" s="201"/>
      <c r="BA246" s="109"/>
      <c r="BB246" s="89"/>
      <c r="BC246" s="90"/>
      <c r="BD246" s="90"/>
      <c r="BE246" s="90"/>
      <c r="BF246" s="90"/>
      <c r="BG246" s="90"/>
      <c r="BH246" s="90"/>
      <c r="BI246" s="91"/>
      <c r="BJ246" s="216"/>
      <c r="BK246" s="216"/>
      <c r="BL246" s="216"/>
      <c r="BM246" s="216"/>
      <c r="BN246" s="216"/>
      <c r="BO246" s="216"/>
      <c r="BP246" s="216"/>
      <c r="BQ246" s="216"/>
      <c r="BR246" s="216"/>
      <c r="BS246" s="216"/>
      <c r="BT246" s="216"/>
      <c r="BU246" s="216"/>
      <c r="BV246" s="216"/>
      <c r="BW246" s="217"/>
      <c r="BY246" s="1"/>
      <c r="BZ246" s="1"/>
      <c r="CA246" s="1"/>
      <c r="CB246" s="1"/>
      <c r="CC246" s="1"/>
      <c r="CD246" s="1"/>
      <c r="CE246" s="1"/>
      <c r="CF246" s="1"/>
    </row>
    <row r="247" spans="2:84" s="4" customFormat="1" ht="12" customHeight="1" x14ac:dyDescent="0.4">
      <c r="B247" s="190"/>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2"/>
      <c r="AA247" s="193"/>
      <c r="AB247" s="194"/>
      <c r="AC247" s="194"/>
      <c r="AD247" s="194"/>
      <c r="AE247" s="194"/>
      <c r="AF247" s="194"/>
      <c r="AG247" s="194"/>
      <c r="AH247" s="195"/>
      <c r="AI247" s="109" t="s">
        <v>12</v>
      </c>
      <c r="AJ247" s="196"/>
      <c r="AK247" s="197"/>
      <c r="AL247" s="197"/>
      <c r="AM247" s="197"/>
      <c r="AN247" s="197"/>
      <c r="AO247" s="197"/>
      <c r="AP247" s="197"/>
      <c r="AQ247" s="198"/>
      <c r="AR247" s="109" t="s">
        <v>12</v>
      </c>
      <c r="AS247" s="199"/>
      <c r="AT247" s="200"/>
      <c r="AU247" s="200"/>
      <c r="AV247" s="200"/>
      <c r="AW247" s="200"/>
      <c r="AX247" s="200"/>
      <c r="AY247" s="200"/>
      <c r="AZ247" s="201"/>
      <c r="BA247" s="109" t="s">
        <v>13</v>
      </c>
      <c r="BB247" s="89">
        <f t="shared" ref="BB247" si="75">AA247*AJ247*AS247</f>
        <v>0</v>
      </c>
      <c r="BC247" s="90"/>
      <c r="BD247" s="90"/>
      <c r="BE247" s="90"/>
      <c r="BF247" s="90"/>
      <c r="BG247" s="90"/>
      <c r="BH247" s="90"/>
      <c r="BI247" s="91"/>
      <c r="BJ247" s="216"/>
      <c r="BK247" s="216"/>
      <c r="BL247" s="216"/>
      <c r="BM247" s="216"/>
      <c r="BN247" s="216"/>
      <c r="BO247" s="216"/>
      <c r="BP247" s="216"/>
      <c r="BQ247" s="216"/>
      <c r="BR247" s="216"/>
      <c r="BS247" s="216"/>
      <c r="BT247" s="216"/>
      <c r="BU247" s="216"/>
      <c r="BV247" s="216"/>
      <c r="BW247" s="217"/>
      <c r="BY247" s="1"/>
      <c r="BZ247" s="1"/>
      <c r="CA247" s="1"/>
      <c r="CB247" s="1"/>
      <c r="CC247" s="1"/>
      <c r="CD247" s="1"/>
      <c r="CE247" s="1"/>
      <c r="CF247" s="1"/>
    </row>
    <row r="248" spans="2:84" s="4" customFormat="1" ht="12" customHeight="1" x14ac:dyDescent="0.4">
      <c r="B248" s="190"/>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2"/>
      <c r="AA248" s="193"/>
      <c r="AB248" s="194"/>
      <c r="AC248" s="194"/>
      <c r="AD248" s="194"/>
      <c r="AE248" s="194"/>
      <c r="AF248" s="194"/>
      <c r="AG248" s="194"/>
      <c r="AH248" s="195"/>
      <c r="AI248" s="109"/>
      <c r="AJ248" s="196"/>
      <c r="AK248" s="197"/>
      <c r="AL248" s="197"/>
      <c r="AM248" s="197"/>
      <c r="AN248" s="197"/>
      <c r="AO248" s="197"/>
      <c r="AP248" s="197"/>
      <c r="AQ248" s="198"/>
      <c r="AR248" s="109"/>
      <c r="AS248" s="199"/>
      <c r="AT248" s="200"/>
      <c r="AU248" s="200"/>
      <c r="AV248" s="200"/>
      <c r="AW248" s="200"/>
      <c r="AX248" s="200"/>
      <c r="AY248" s="200"/>
      <c r="AZ248" s="201"/>
      <c r="BA248" s="109"/>
      <c r="BB248" s="89"/>
      <c r="BC248" s="90"/>
      <c r="BD248" s="90"/>
      <c r="BE248" s="90"/>
      <c r="BF248" s="90"/>
      <c r="BG248" s="90"/>
      <c r="BH248" s="90"/>
      <c r="BI248" s="91"/>
      <c r="BJ248" s="216"/>
      <c r="BK248" s="216"/>
      <c r="BL248" s="216"/>
      <c r="BM248" s="216"/>
      <c r="BN248" s="216"/>
      <c r="BO248" s="216"/>
      <c r="BP248" s="216"/>
      <c r="BQ248" s="216"/>
      <c r="BR248" s="216"/>
      <c r="BS248" s="216"/>
      <c r="BT248" s="216"/>
      <c r="BU248" s="216"/>
      <c r="BV248" s="216"/>
      <c r="BW248" s="217"/>
      <c r="BY248" s="1"/>
      <c r="BZ248" s="1"/>
      <c r="CA248" s="1"/>
      <c r="CB248" s="1"/>
      <c r="CC248" s="1"/>
      <c r="CD248" s="1"/>
      <c r="CE248" s="1"/>
      <c r="CF248" s="1"/>
    </row>
    <row r="249" spans="2:84" s="4" customFormat="1" ht="12" customHeight="1" x14ac:dyDescent="0.4">
      <c r="B249" s="190"/>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2"/>
      <c r="AA249" s="193"/>
      <c r="AB249" s="194"/>
      <c r="AC249" s="194"/>
      <c r="AD249" s="194"/>
      <c r="AE249" s="194"/>
      <c r="AF249" s="194"/>
      <c r="AG249" s="194"/>
      <c r="AH249" s="195"/>
      <c r="AI249" s="109" t="s">
        <v>12</v>
      </c>
      <c r="AJ249" s="196"/>
      <c r="AK249" s="197"/>
      <c r="AL249" s="197"/>
      <c r="AM249" s="197"/>
      <c r="AN249" s="197"/>
      <c r="AO249" s="197"/>
      <c r="AP249" s="197"/>
      <c r="AQ249" s="198"/>
      <c r="AR249" s="109" t="s">
        <v>12</v>
      </c>
      <c r="AS249" s="199"/>
      <c r="AT249" s="200"/>
      <c r="AU249" s="200"/>
      <c r="AV249" s="200"/>
      <c r="AW249" s="200"/>
      <c r="AX249" s="200"/>
      <c r="AY249" s="200"/>
      <c r="AZ249" s="201"/>
      <c r="BA249" s="109" t="s">
        <v>13</v>
      </c>
      <c r="BB249" s="89">
        <f t="shared" ref="BB249" si="76">AA249*AJ249*AS249</f>
        <v>0</v>
      </c>
      <c r="BC249" s="90"/>
      <c r="BD249" s="90"/>
      <c r="BE249" s="90"/>
      <c r="BF249" s="90"/>
      <c r="BG249" s="90"/>
      <c r="BH249" s="90"/>
      <c r="BI249" s="91"/>
      <c r="BJ249" s="216"/>
      <c r="BK249" s="216"/>
      <c r="BL249" s="216"/>
      <c r="BM249" s="216"/>
      <c r="BN249" s="216"/>
      <c r="BO249" s="216"/>
      <c r="BP249" s="216"/>
      <c r="BQ249" s="216"/>
      <c r="BR249" s="216"/>
      <c r="BS249" s="216"/>
      <c r="BT249" s="216"/>
      <c r="BU249" s="216"/>
      <c r="BV249" s="216"/>
      <c r="BW249" s="217"/>
      <c r="BY249" s="1"/>
      <c r="BZ249" s="1"/>
      <c r="CA249" s="1"/>
      <c r="CB249" s="1"/>
      <c r="CC249" s="1"/>
      <c r="CD249" s="1"/>
      <c r="CE249" s="1"/>
      <c r="CF249" s="1"/>
    </row>
    <row r="250" spans="2:84" s="4" customFormat="1" ht="12" customHeight="1" x14ac:dyDescent="0.4">
      <c r="B250" s="190"/>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2"/>
      <c r="AA250" s="193"/>
      <c r="AB250" s="194"/>
      <c r="AC250" s="194"/>
      <c r="AD250" s="194"/>
      <c r="AE250" s="194"/>
      <c r="AF250" s="194"/>
      <c r="AG250" s="194"/>
      <c r="AH250" s="195"/>
      <c r="AI250" s="109"/>
      <c r="AJ250" s="196"/>
      <c r="AK250" s="197"/>
      <c r="AL250" s="197"/>
      <c r="AM250" s="197"/>
      <c r="AN250" s="197"/>
      <c r="AO250" s="197"/>
      <c r="AP250" s="197"/>
      <c r="AQ250" s="198"/>
      <c r="AR250" s="109"/>
      <c r="AS250" s="199"/>
      <c r="AT250" s="200"/>
      <c r="AU250" s="200"/>
      <c r="AV250" s="200"/>
      <c r="AW250" s="200"/>
      <c r="AX250" s="200"/>
      <c r="AY250" s="200"/>
      <c r="AZ250" s="201"/>
      <c r="BA250" s="109"/>
      <c r="BB250" s="89"/>
      <c r="BC250" s="90"/>
      <c r="BD250" s="90"/>
      <c r="BE250" s="90"/>
      <c r="BF250" s="90"/>
      <c r="BG250" s="90"/>
      <c r="BH250" s="90"/>
      <c r="BI250" s="91"/>
      <c r="BJ250" s="216"/>
      <c r="BK250" s="216"/>
      <c r="BL250" s="216"/>
      <c r="BM250" s="216"/>
      <c r="BN250" s="216"/>
      <c r="BO250" s="216"/>
      <c r="BP250" s="216"/>
      <c r="BQ250" s="216"/>
      <c r="BR250" s="216"/>
      <c r="BS250" s="216"/>
      <c r="BT250" s="216"/>
      <c r="BU250" s="216"/>
      <c r="BV250" s="216"/>
      <c r="BW250" s="217"/>
      <c r="BY250" s="1"/>
      <c r="BZ250" s="1"/>
      <c r="CA250" s="1"/>
      <c r="CB250" s="1"/>
      <c r="CC250" s="1"/>
      <c r="CD250" s="1"/>
      <c r="CE250" s="1"/>
      <c r="CF250" s="1"/>
    </row>
    <row r="251" spans="2:84" s="4" customFormat="1" ht="12" customHeight="1" x14ac:dyDescent="0.4">
      <c r="B251" s="190"/>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2"/>
      <c r="AA251" s="193"/>
      <c r="AB251" s="194"/>
      <c r="AC251" s="194"/>
      <c r="AD251" s="194"/>
      <c r="AE251" s="194"/>
      <c r="AF251" s="194"/>
      <c r="AG251" s="194"/>
      <c r="AH251" s="195"/>
      <c r="AI251" s="109" t="s">
        <v>12</v>
      </c>
      <c r="AJ251" s="196"/>
      <c r="AK251" s="197"/>
      <c r="AL251" s="197"/>
      <c r="AM251" s="197"/>
      <c r="AN251" s="197"/>
      <c r="AO251" s="197"/>
      <c r="AP251" s="197"/>
      <c r="AQ251" s="198"/>
      <c r="AR251" s="109" t="s">
        <v>12</v>
      </c>
      <c r="AS251" s="199"/>
      <c r="AT251" s="200"/>
      <c r="AU251" s="200"/>
      <c r="AV251" s="200"/>
      <c r="AW251" s="200"/>
      <c r="AX251" s="200"/>
      <c r="AY251" s="200"/>
      <c r="AZ251" s="201"/>
      <c r="BA251" s="109" t="s">
        <v>13</v>
      </c>
      <c r="BB251" s="89">
        <f t="shared" ref="BB251" si="77">AA251*AJ251*AS251</f>
        <v>0</v>
      </c>
      <c r="BC251" s="90"/>
      <c r="BD251" s="90"/>
      <c r="BE251" s="90"/>
      <c r="BF251" s="90"/>
      <c r="BG251" s="90"/>
      <c r="BH251" s="90"/>
      <c r="BI251" s="91"/>
      <c r="BJ251" s="216"/>
      <c r="BK251" s="216"/>
      <c r="BL251" s="216"/>
      <c r="BM251" s="216"/>
      <c r="BN251" s="216"/>
      <c r="BO251" s="216"/>
      <c r="BP251" s="216"/>
      <c r="BQ251" s="216"/>
      <c r="BR251" s="216"/>
      <c r="BS251" s="216"/>
      <c r="BT251" s="216"/>
      <c r="BU251" s="216"/>
      <c r="BV251" s="216"/>
      <c r="BW251" s="217"/>
      <c r="BY251" s="1"/>
      <c r="BZ251" s="1"/>
      <c r="CA251" s="1"/>
      <c r="CB251" s="1"/>
      <c r="CC251" s="1"/>
      <c r="CD251" s="1"/>
      <c r="CE251" s="1"/>
      <c r="CF251" s="1"/>
    </row>
    <row r="252" spans="2:84" s="4" customFormat="1" ht="12" customHeight="1" thickBot="1" x14ac:dyDescent="0.45">
      <c r="B252" s="220"/>
      <c r="C252" s="221"/>
      <c r="D252" s="221"/>
      <c r="E252" s="221"/>
      <c r="F252" s="221"/>
      <c r="G252" s="221"/>
      <c r="H252" s="221"/>
      <c r="I252" s="221"/>
      <c r="J252" s="221"/>
      <c r="K252" s="221"/>
      <c r="L252" s="221"/>
      <c r="M252" s="221"/>
      <c r="N252" s="221"/>
      <c r="O252" s="221"/>
      <c r="P252" s="221"/>
      <c r="Q252" s="221"/>
      <c r="R252" s="221"/>
      <c r="S252" s="221"/>
      <c r="T252" s="221"/>
      <c r="U252" s="221"/>
      <c r="V252" s="221"/>
      <c r="W252" s="221"/>
      <c r="X252" s="221"/>
      <c r="Y252" s="221"/>
      <c r="Z252" s="222"/>
      <c r="AA252" s="223"/>
      <c r="AB252" s="224"/>
      <c r="AC252" s="224"/>
      <c r="AD252" s="224"/>
      <c r="AE252" s="224"/>
      <c r="AF252" s="224"/>
      <c r="AG252" s="224"/>
      <c r="AH252" s="225"/>
      <c r="AI252" s="169"/>
      <c r="AJ252" s="226"/>
      <c r="AK252" s="227"/>
      <c r="AL252" s="227"/>
      <c r="AM252" s="227"/>
      <c r="AN252" s="227"/>
      <c r="AO252" s="227"/>
      <c r="AP252" s="227"/>
      <c r="AQ252" s="228"/>
      <c r="AR252" s="169"/>
      <c r="AS252" s="229"/>
      <c r="AT252" s="230"/>
      <c r="AU252" s="230"/>
      <c r="AV252" s="230"/>
      <c r="AW252" s="230"/>
      <c r="AX252" s="230"/>
      <c r="AY252" s="230"/>
      <c r="AZ252" s="231"/>
      <c r="BA252" s="138"/>
      <c r="BB252" s="129"/>
      <c r="BC252" s="130"/>
      <c r="BD252" s="130"/>
      <c r="BE252" s="130"/>
      <c r="BF252" s="130"/>
      <c r="BG252" s="130"/>
      <c r="BH252" s="130"/>
      <c r="BI252" s="131"/>
      <c r="BJ252" s="218"/>
      <c r="BK252" s="218"/>
      <c r="BL252" s="218"/>
      <c r="BM252" s="218"/>
      <c r="BN252" s="218"/>
      <c r="BO252" s="218"/>
      <c r="BP252" s="218"/>
      <c r="BQ252" s="218"/>
      <c r="BR252" s="218"/>
      <c r="BS252" s="218"/>
      <c r="BT252" s="218"/>
      <c r="BU252" s="218"/>
      <c r="BV252" s="218"/>
      <c r="BW252" s="219"/>
      <c r="BY252" s="1"/>
      <c r="BZ252" s="1"/>
      <c r="CA252" s="1"/>
      <c r="CB252" s="1"/>
      <c r="CC252" s="1"/>
      <c r="CD252" s="1"/>
      <c r="CE252" s="1"/>
      <c r="CF252" s="1"/>
    </row>
    <row r="253" spans="2:84" s="4" customFormat="1" ht="12" customHeight="1" x14ac:dyDescent="0.4">
      <c r="B253" s="145"/>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7"/>
      <c r="AA253" s="48"/>
      <c r="AB253" s="48"/>
      <c r="AC253" s="48"/>
      <c r="AD253" s="48"/>
      <c r="AE253" s="48"/>
      <c r="AF253" s="48"/>
      <c r="AG253" s="48"/>
      <c r="AH253" s="48"/>
      <c r="AI253" s="29"/>
      <c r="AJ253" s="11"/>
      <c r="AK253" s="9"/>
      <c r="AL253" s="9"/>
      <c r="AM253" s="9"/>
      <c r="AN253" s="9"/>
      <c r="AO253" s="9"/>
      <c r="AP253" s="9"/>
      <c r="AQ253" s="9"/>
      <c r="AR253" s="9"/>
      <c r="AS253" s="151" t="s">
        <v>17</v>
      </c>
      <c r="AT253" s="152"/>
      <c r="AU253" s="152"/>
      <c r="AV253" s="152"/>
      <c r="AW253" s="152"/>
      <c r="AX253" s="152"/>
      <c r="AY253" s="152"/>
      <c r="AZ253" s="152"/>
      <c r="BA253" s="153"/>
      <c r="BB253" s="157">
        <f>SUM(BB233:BI252)</f>
        <v>0</v>
      </c>
      <c r="BC253" s="158"/>
      <c r="BD253" s="158"/>
      <c r="BE253" s="158"/>
      <c r="BF253" s="158"/>
      <c r="BG253" s="158"/>
      <c r="BH253" s="158"/>
      <c r="BI253" s="159"/>
      <c r="BJ253" s="9"/>
      <c r="BK253" s="9"/>
      <c r="BL253" s="9"/>
      <c r="BM253" s="9"/>
      <c r="BN253" s="9"/>
      <c r="BO253" s="9"/>
      <c r="BP253" s="9"/>
      <c r="BQ253" s="9"/>
      <c r="BR253" s="9"/>
      <c r="BS253" s="9"/>
      <c r="BT253" s="9"/>
      <c r="BU253" s="9"/>
      <c r="BV253" s="9"/>
      <c r="BW253" s="14"/>
      <c r="BY253" s="1"/>
      <c r="BZ253" s="1"/>
      <c r="CA253" s="1"/>
      <c r="CB253" s="1"/>
      <c r="CC253" s="1"/>
      <c r="CD253" s="1"/>
      <c r="CE253" s="1"/>
      <c r="CF253" s="1"/>
    </row>
    <row r="254" spans="2:84" s="4" customFormat="1" ht="12" customHeight="1" thickBot="1" x14ac:dyDescent="0.45">
      <c r="B254" s="176"/>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8"/>
      <c r="AA254" s="179"/>
      <c r="AB254" s="179"/>
      <c r="AC254" s="179"/>
      <c r="AD254" s="179"/>
      <c r="AE254" s="179"/>
      <c r="AF254" s="179"/>
      <c r="AG254" s="179"/>
      <c r="AH254" s="179"/>
      <c r="AI254" s="31"/>
      <c r="AJ254" s="19"/>
      <c r="AK254" s="19"/>
      <c r="AL254" s="19"/>
      <c r="AM254" s="19"/>
      <c r="AN254" s="19"/>
      <c r="AO254" s="19"/>
      <c r="AP254" s="19"/>
      <c r="AQ254" s="19"/>
      <c r="AR254" s="19"/>
      <c r="AS254" s="154"/>
      <c r="AT254" s="155"/>
      <c r="AU254" s="155"/>
      <c r="AV254" s="155"/>
      <c r="AW254" s="155"/>
      <c r="AX254" s="155"/>
      <c r="AY254" s="155"/>
      <c r="AZ254" s="155"/>
      <c r="BA254" s="156"/>
      <c r="BB254" s="160"/>
      <c r="BC254" s="161"/>
      <c r="BD254" s="161"/>
      <c r="BE254" s="161"/>
      <c r="BF254" s="161"/>
      <c r="BG254" s="161"/>
      <c r="BH254" s="161"/>
      <c r="BI254" s="162"/>
      <c r="BJ254" s="19"/>
      <c r="BK254" s="19"/>
      <c r="BL254" s="19"/>
      <c r="BM254" s="19"/>
      <c r="BN254" s="19"/>
      <c r="BO254" s="19"/>
      <c r="BP254" s="19"/>
      <c r="BQ254" s="19"/>
      <c r="BR254" s="19"/>
      <c r="BS254" s="19"/>
      <c r="BT254" s="19"/>
      <c r="BU254" s="19"/>
      <c r="BV254" s="19"/>
      <c r="BW254" s="20"/>
      <c r="BY254" s="1"/>
      <c r="BZ254" s="1"/>
      <c r="CA254" s="1"/>
      <c r="CB254" s="1"/>
      <c r="CC254" s="1"/>
      <c r="CD254" s="1"/>
      <c r="CE254" s="1"/>
      <c r="CF254" s="1"/>
    </row>
    <row r="255" spans="2:84" s="4" customFormat="1" ht="12" customHeight="1" x14ac:dyDescent="0.4">
      <c r="B255" s="49" t="s">
        <v>20</v>
      </c>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c r="AT255" s="50"/>
      <c r="AU255" s="50"/>
      <c r="AV255" s="50"/>
      <c r="AW255" s="50"/>
      <c r="AX255" s="50"/>
      <c r="AY255" s="50"/>
      <c r="AZ255" s="50"/>
      <c r="BA255" s="50"/>
      <c r="BB255" s="50"/>
      <c r="BC255" s="50"/>
      <c r="BD255" s="50"/>
      <c r="BE255" s="50"/>
      <c r="BF255" s="50"/>
      <c r="BG255" s="50"/>
      <c r="BH255" s="50"/>
      <c r="BI255" s="50"/>
      <c r="BJ255" s="50"/>
      <c r="BK255" s="50"/>
      <c r="BL255" s="50"/>
      <c r="BM255" s="50"/>
      <c r="BN255" s="50"/>
      <c r="BO255" s="50"/>
      <c r="BP255" s="50"/>
      <c r="BQ255" s="50"/>
      <c r="BR255" s="50"/>
      <c r="BS255" s="50"/>
      <c r="BT255" s="50"/>
      <c r="BU255" s="50"/>
      <c r="BV255" s="50"/>
      <c r="BW255" s="51"/>
      <c r="BY255" s="1"/>
      <c r="BZ255" s="1"/>
      <c r="CA255" s="1"/>
      <c r="CB255" s="1"/>
      <c r="CC255" s="1"/>
      <c r="CD255" s="1"/>
      <c r="CE255" s="1"/>
      <c r="CF255" s="1"/>
    </row>
    <row r="256" spans="2:84" s="4" customFormat="1" ht="12" customHeight="1" x14ac:dyDescent="0.4">
      <c r="B256" s="52"/>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c r="BC256" s="53"/>
      <c r="BD256" s="53"/>
      <c r="BE256" s="53"/>
      <c r="BF256" s="53"/>
      <c r="BG256" s="53"/>
      <c r="BH256" s="53"/>
      <c r="BI256" s="53"/>
      <c r="BJ256" s="53"/>
      <c r="BK256" s="53"/>
      <c r="BL256" s="53"/>
      <c r="BM256" s="53"/>
      <c r="BN256" s="53"/>
      <c r="BO256" s="53"/>
      <c r="BP256" s="53"/>
      <c r="BQ256" s="53"/>
      <c r="BR256" s="53"/>
      <c r="BS256" s="53"/>
      <c r="BT256" s="53"/>
      <c r="BU256" s="53"/>
      <c r="BV256" s="53"/>
      <c r="BW256" s="54"/>
      <c r="BY256" s="1"/>
      <c r="BZ256" s="1"/>
      <c r="CA256" s="1"/>
      <c r="CB256" s="1"/>
      <c r="CC256" s="1"/>
      <c r="CD256" s="1"/>
      <c r="CE256" s="1"/>
      <c r="CF256" s="1"/>
    </row>
    <row r="257" spans="2:75" ht="12" customHeight="1" x14ac:dyDescent="0.4">
      <c r="B257" s="42" t="s">
        <v>24</v>
      </c>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4"/>
      <c r="AA257" s="25"/>
      <c r="AB257" s="25"/>
      <c r="AC257" s="25"/>
      <c r="AD257" s="25"/>
      <c r="AE257" s="25"/>
      <c r="AF257" s="25"/>
      <c r="AG257" s="25"/>
      <c r="AH257" s="25"/>
      <c r="AI257" s="29"/>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18"/>
    </row>
    <row r="258" spans="2:75" ht="12" customHeight="1" x14ac:dyDescent="0.4">
      <c r="B258" s="45"/>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7"/>
      <c r="AA258" s="28" t="s">
        <v>27</v>
      </c>
      <c r="AB258" s="25"/>
      <c r="AC258" s="25"/>
      <c r="AD258" s="25"/>
      <c r="AE258" s="25"/>
      <c r="AF258" s="25"/>
      <c r="AG258" s="25"/>
      <c r="AH258" s="25"/>
      <c r="AI258" s="29"/>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17"/>
    </row>
    <row r="259" spans="2:75" ht="12" customHeight="1" x14ac:dyDescent="0.4">
      <c r="B259" s="122" t="s">
        <v>11</v>
      </c>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4"/>
      <c r="AA259" s="128" t="s">
        <v>26</v>
      </c>
      <c r="AB259" s="98"/>
      <c r="AC259" s="98"/>
      <c r="AD259" s="98"/>
      <c r="AE259" s="98"/>
      <c r="AF259" s="98"/>
      <c r="AG259" s="98"/>
      <c r="AH259" s="98"/>
      <c r="AI259" s="96" t="s">
        <v>12</v>
      </c>
      <c r="AJ259" s="128" t="s">
        <v>10</v>
      </c>
      <c r="AK259" s="98"/>
      <c r="AL259" s="98"/>
      <c r="AM259" s="98"/>
      <c r="AN259" s="98"/>
      <c r="AO259" s="98"/>
      <c r="AP259" s="98"/>
      <c r="AQ259" s="98"/>
      <c r="AR259" s="96" t="s">
        <v>12</v>
      </c>
      <c r="AS259" s="98" t="s">
        <v>34</v>
      </c>
      <c r="AT259" s="98"/>
      <c r="AU259" s="98"/>
      <c r="AV259" s="98"/>
      <c r="AW259" s="98"/>
      <c r="AX259" s="98"/>
      <c r="AY259" s="98"/>
      <c r="AZ259" s="98"/>
      <c r="BA259" s="96" t="s">
        <v>13</v>
      </c>
      <c r="BB259" s="98" t="s">
        <v>16</v>
      </c>
      <c r="BC259" s="98"/>
      <c r="BD259" s="98"/>
      <c r="BE259" s="98"/>
      <c r="BF259" s="98"/>
      <c r="BG259" s="98"/>
      <c r="BH259" s="98"/>
      <c r="BI259" s="98"/>
      <c r="BJ259" s="98" t="s">
        <v>14</v>
      </c>
      <c r="BK259" s="98"/>
      <c r="BL259" s="98"/>
      <c r="BM259" s="98"/>
      <c r="BN259" s="98"/>
      <c r="BO259" s="98"/>
      <c r="BP259" s="98"/>
      <c r="BQ259" s="98"/>
      <c r="BR259" s="98"/>
      <c r="BS259" s="98"/>
      <c r="BT259" s="98"/>
      <c r="BU259" s="98"/>
      <c r="BV259" s="98"/>
      <c r="BW259" s="100"/>
    </row>
    <row r="260" spans="2:75" ht="12" customHeight="1" thickBot="1" x14ac:dyDescent="0.45">
      <c r="B260" s="125"/>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7"/>
      <c r="AA260" s="99"/>
      <c r="AB260" s="99"/>
      <c r="AC260" s="99"/>
      <c r="AD260" s="99"/>
      <c r="AE260" s="99"/>
      <c r="AF260" s="99"/>
      <c r="AG260" s="99"/>
      <c r="AH260" s="99"/>
      <c r="AI260" s="97"/>
      <c r="AJ260" s="99"/>
      <c r="AK260" s="99"/>
      <c r="AL260" s="99"/>
      <c r="AM260" s="99"/>
      <c r="AN260" s="99"/>
      <c r="AO260" s="99"/>
      <c r="AP260" s="99"/>
      <c r="AQ260" s="99"/>
      <c r="AR260" s="97"/>
      <c r="AS260" s="99"/>
      <c r="AT260" s="99"/>
      <c r="AU260" s="99"/>
      <c r="AV260" s="99"/>
      <c r="AW260" s="99"/>
      <c r="AX260" s="99"/>
      <c r="AY260" s="99"/>
      <c r="AZ260" s="99"/>
      <c r="BA260" s="97"/>
      <c r="BB260" s="99"/>
      <c r="BC260" s="99"/>
      <c r="BD260" s="99"/>
      <c r="BE260" s="99"/>
      <c r="BF260" s="99"/>
      <c r="BG260" s="99"/>
      <c r="BH260" s="99"/>
      <c r="BI260" s="99"/>
      <c r="BJ260" s="99"/>
      <c r="BK260" s="99"/>
      <c r="BL260" s="99"/>
      <c r="BM260" s="99"/>
      <c r="BN260" s="99"/>
      <c r="BO260" s="99"/>
      <c r="BP260" s="99"/>
      <c r="BQ260" s="99"/>
      <c r="BR260" s="99"/>
      <c r="BS260" s="99"/>
      <c r="BT260" s="99"/>
      <c r="BU260" s="99"/>
      <c r="BV260" s="99"/>
      <c r="BW260" s="101"/>
    </row>
    <row r="261" spans="2:75" ht="12" customHeight="1" thickTop="1" x14ac:dyDescent="0.4">
      <c r="B261" s="202"/>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4"/>
      <c r="AA261" s="205"/>
      <c r="AB261" s="206"/>
      <c r="AC261" s="206"/>
      <c r="AD261" s="206"/>
      <c r="AE261" s="206"/>
      <c r="AF261" s="206"/>
      <c r="AG261" s="206"/>
      <c r="AH261" s="207"/>
      <c r="AI261" s="108" t="s">
        <v>12</v>
      </c>
      <c r="AJ261" s="208"/>
      <c r="AK261" s="209"/>
      <c r="AL261" s="209"/>
      <c r="AM261" s="209"/>
      <c r="AN261" s="209"/>
      <c r="AO261" s="209"/>
      <c r="AP261" s="209"/>
      <c r="AQ261" s="210"/>
      <c r="AR261" s="108" t="s">
        <v>12</v>
      </c>
      <c r="AS261" s="211"/>
      <c r="AT261" s="212"/>
      <c r="AU261" s="212"/>
      <c r="AV261" s="212"/>
      <c r="AW261" s="212"/>
      <c r="AX261" s="212"/>
      <c r="AY261" s="212"/>
      <c r="AZ261" s="213"/>
      <c r="BA261" s="108" t="s">
        <v>13</v>
      </c>
      <c r="BB261" s="86">
        <f>AA261*AJ261*AS261</f>
        <v>0</v>
      </c>
      <c r="BC261" s="87"/>
      <c r="BD261" s="87"/>
      <c r="BE261" s="87"/>
      <c r="BF261" s="87"/>
      <c r="BG261" s="87"/>
      <c r="BH261" s="87"/>
      <c r="BI261" s="88"/>
      <c r="BJ261" s="214"/>
      <c r="BK261" s="214"/>
      <c r="BL261" s="214"/>
      <c r="BM261" s="214"/>
      <c r="BN261" s="214"/>
      <c r="BO261" s="214"/>
      <c r="BP261" s="214"/>
      <c r="BQ261" s="214"/>
      <c r="BR261" s="214"/>
      <c r="BS261" s="214"/>
      <c r="BT261" s="214"/>
      <c r="BU261" s="214"/>
      <c r="BV261" s="214"/>
      <c r="BW261" s="215"/>
    </row>
    <row r="262" spans="2:75" ht="12" customHeight="1" x14ac:dyDescent="0.4">
      <c r="B262" s="190"/>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2"/>
      <c r="AA262" s="193"/>
      <c r="AB262" s="194"/>
      <c r="AC262" s="194"/>
      <c r="AD262" s="194"/>
      <c r="AE262" s="194"/>
      <c r="AF262" s="194"/>
      <c r="AG262" s="194"/>
      <c r="AH262" s="195"/>
      <c r="AI262" s="109"/>
      <c r="AJ262" s="196"/>
      <c r="AK262" s="197"/>
      <c r="AL262" s="197"/>
      <c r="AM262" s="197"/>
      <c r="AN262" s="197"/>
      <c r="AO262" s="197"/>
      <c r="AP262" s="197"/>
      <c r="AQ262" s="198"/>
      <c r="AR262" s="109"/>
      <c r="AS262" s="199"/>
      <c r="AT262" s="200"/>
      <c r="AU262" s="200"/>
      <c r="AV262" s="200"/>
      <c r="AW262" s="200"/>
      <c r="AX262" s="200"/>
      <c r="AY262" s="200"/>
      <c r="AZ262" s="201"/>
      <c r="BA262" s="109"/>
      <c r="BB262" s="89"/>
      <c r="BC262" s="90"/>
      <c r="BD262" s="90"/>
      <c r="BE262" s="90"/>
      <c r="BF262" s="90"/>
      <c r="BG262" s="90"/>
      <c r="BH262" s="90"/>
      <c r="BI262" s="91"/>
      <c r="BJ262" s="216"/>
      <c r="BK262" s="216"/>
      <c r="BL262" s="216"/>
      <c r="BM262" s="216"/>
      <c r="BN262" s="216"/>
      <c r="BO262" s="216"/>
      <c r="BP262" s="216"/>
      <c r="BQ262" s="216"/>
      <c r="BR262" s="216"/>
      <c r="BS262" s="216"/>
      <c r="BT262" s="216"/>
      <c r="BU262" s="216"/>
      <c r="BV262" s="216"/>
      <c r="BW262" s="217"/>
    </row>
    <row r="263" spans="2:75" ht="12" customHeight="1" x14ac:dyDescent="0.4">
      <c r="B263" s="190"/>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2"/>
      <c r="AA263" s="193"/>
      <c r="AB263" s="194"/>
      <c r="AC263" s="194"/>
      <c r="AD263" s="194"/>
      <c r="AE263" s="194"/>
      <c r="AF263" s="194"/>
      <c r="AG263" s="194"/>
      <c r="AH263" s="195"/>
      <c r="AI263" s="109" t="s">
        <v>12</v>
      </c>
      <c r="AJ263" s="196"/>
      <c r="AK263" s="197"/>
      <c r="AL263" s="197"/>
      <c r="AM263" s="197"/>
      <c r="AN263" s="197"/>
      <c r="AO263" s="197"/>
      <c r="AP263" s="197"/>
      <c r="AQ263" s="198"/>
      <c r="AR263" s="109" t="s">
        <v>12</v>
      </c>
      <c r="AS263" s="199"/>
      <c r="AT263" s="200"/>
      <c r="AU263" s="200"/>
      <c r="AV263" s="200"/>
      <c r="AW263" s="200"/>
      <c r="AX263" s="200"/>
      <c r="AY263" s="200"/>
      <c r="AZ263" s="201"/>
      <c r="BA263" s="109" t="s">
        <v>13</v>
      </c>
      <c r="BB263" s="89">
        <f>AA263*AJ263*AS263</f>
        <v>0</v>
      </c>
      <c r="BC263" s="90"/>
      <c r="BD263" s="90"/>
      <c r="BE263" s="90"/>
      <c r="BF263" s="90"/>
      <c r="BG263" s="90"/>
      <c r="BH263" s="90"/>
      <c r="BI263" s="91"/>
      <c r="BJ263" s="216"/>
      <c r="BK263" s="216"/>
      <c r="BL263" s="216"/>
      <c r="BM263" s="216"/>
      <c r="BN263" s="216"/>
      <c r="BO263" s="216"/>
      <c r="BP263" s="216"/>
      <c r="BQ263" s="216"/>
      <c r="BR263" s="216"/>
      <c r="BS263" s="216"/>
      <c r="BT263" s="216"/>
      <c r="BU263" s="216"/>
      <c r="BV263" s="216"/>
      <c r="BW263" s="217"/>
    </row>
    <row r="264" spans="2:75" ht="12" customHeight="1" x14ac:dyDescent="0.4">
      <c r="B264" s="190"/>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2"/>
      <c r="AA264" s="193"/>
      <c r="AB264" s="194"/>
      <c r="AC264" s="194"/>
      <c r="AD264" s="194"/>
      <c r="AE264" s="194"/>
      <c r="AF264" s="194"/>
      <c r="AG264" s="194"/>
      <c r="AH264" s="195"/>
      <c r="AI264" s="109"/>
      <c r="AJ264" s="196"/>
      <c r="AK264" s="197"/>
      <c r="AL264" s="197"/>
      <c r="AM264" s="197"/>
      <c r="AN264" s="197"/>
      <c r="AO264" s="197"/>
      <c r="AP264" s="197"/>
      <c r="AQ264" s="198"/>
      <c r="AR264" s="109"/>
      <c r="AS264" s="199"/>
      <c r="AT264" s="200"/>
      <c r="AU264" s="200"/>
      <c r="AV264" s="200"/>
      <c r="AW264" s="200"/>
      <c r="AX264" s="200"/>
      <c r="AY264" s="200"/>
      <c r="AZ264" s="201"/>
      <c r="BA264" s="109"/>
      <c r="BB264" s="89"/>
      <c r="BC264" s="90"/>
      <c r="BD264" s="90"/>
      <c r="BE264" s="90"/>
      <c r="BF264" s="90"/>
      <c r="BG264" s="90"/>
      <c r="BH264" s="90"/>
      <c r="BI264" s="91"/>
      <c r="BJ264" s="216"/>
      <c r="BK264" s="216"/>
      <c r="BL264" s="216"/>
      <c r="BM264" s="216"/>
      <c r="BN264" s="216"/>
      <c r="BO264" s="216"/>
      <c r="BP264" s="216"/>
      <c r="BQ264" s="216"/>
      <c r="BR264" s="216"/>
      <c r="BS264" s="216"/>
      <c r="BT264" s="216"/>
      <c r="BU264" s="216"/>
      <c r="BV264" s="216"/>
      <c r="BW264" s="217"/>
    </row>
    <row r="265" spans="2:75" ht="12" customHeight="1" x14ac:dyDescent="0.4">
      <c r="B265" s="190"/>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2"/>
      <c r="AA265" s="193"/>
      <c r="AB265" s="194"/>
      <c r="AC265" s="194"/>
      <c r="AD265" s="194"/>
      <c r="AE265" s="194"/>
      <c r="AF265" s="194"/>
      <c r="AG265" s="194"/>
      <c r="AH265" s="195"/>
      <c r="AI265" s="109" t="s">
        <v>12</v>
      </c>
      <c r="AJ265" s="196"/>
      <c r="AK265" s="197"/>
      <c r="AL265" s="197"/>
      <c r="AM265" s="197"/>
      <c r="AN265" s="197"/>
      <c r="AO265" s="197"/>
      <c r="AP265" s="197"/>
      <c r="AQ265" s="198"/>
      <c r="AR265" s="109" t="s">
        <v>12</v>
      </c>
      <c r="AS265" s="199"/>
      <c r="AT265" s="200"/>
      <c r="AU265" s="200"/>
      <c r="AV265" s="200"/>
      <c r="AW265" s="200"/>
      <c r="AX265" s="200"/>
      <c r="AY265" s="200"/>
      <c r="AZ265" s="201"/>
      <c r="BA265" s="109" t="s">
        <v>13</v>
      </c>
      <c r="BB265" s="89">
        <f>AA265*AJ265*AS265</f>
        <v>0</v>
      </c>
      <c r="BC265" s="90"/>
      <c r="BD265" s="90"/>
      <c r="BE265" s="90"/>
      <c r="BF265" s="90"/>
      <c r="BG265" s="90"/>
      <c r="BH265" s="90"/>
      <c r="BI265" s="91"/>
      <c r="BJ265" s="216"/>
      <c r="BK265" s="216"/>
      <c r="BL265" s="216"/>
      <c r="BM265" s="216"/>
      <c r="BN265" s="216"/>
      <c r="BO265" s="216"/>
      <c r="BP265" s="216"/>
      <c r="BQ265" s="216"/>
      <c r="BR265" s="216"/>
      <c r="BS265" s="216"/>
      <c r="BT265" s="216"/>
      <c r="BU265" s="216"/>
      <c r="BV265" s="216"/>
      <c r="BW265" s="217"/>
    </row>
    <row r="266" spans="2:75" ht="12" customHeight="1" x14ac:dyDescent="0.4">
      <c r="B266" s="190"/>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2"/>
      <c r="AA266" s="193"/>
      <c r="AB266" s="194"/>
      <c r="AC266" s="194"/>
      <c r="AD266" s="194"/>
      <c r="AE266" s="194"/>
      <c r="AF266" s="194"/>
      <c r="AG266" s="194"/>
      <c r="AH266" s="195"/>
      <c r="AI266" s="109"/>
      <c r="AJ266" s="196"/>
      <c r="AK266" s="197"/>
      <c r="AL266" s="197"/>
      <c r="AM266" s="197"/>
      <c r="AN266" s="197"/>
      <c r="AO266" s="197"/>
      <c r="AP266" s="197"/>
      <c r="AQ266" s="198"/>
      <c r="AR266" s="109"/>
      <c r="AS266" s="199"/>
      <c r="AT266" s="200"/>
      <c r="AU266" s="200"/>
      <c r="AV266" s="200"/>
      <c r="AW266" s="200"/>
      <c r="AX266" s="200"/>
      <c r="AY266" s="200"/>
      <c r="AZ266" s="201"/>
      <c r="BA266" s="109"/>
      <c r="BB266" s="89"/>
      <c r="BC266" s="90"/>
      <c r="BD266" s="90"/>
      <c r="BE266" s="90"/>
      <c r="BF266" s="90"/>
      <c r="BG266" s="90"/>
      <c r="BH266" s="90"/>
      <c r="BI266" s="91"/>
      <c r="BJ266" s="216"/>
      <c r="BK266" s="216"/>
      <c r="BL266" s="216"/>
      <c r="BM266" s="216"/>
      <c r="BN266" s="216"/>
      <c r="BO266" s="216"/>
      <c r="BP266" s="216"/>
      <c r="BQ266" s="216"/>
      <c r="BR266" s="216"/>
      <c r="BS266" s="216"/>
      <c r="BT266" s="216"/>
      <c r="BU266" s="216"/>
      <c r="BV266" s="216"/>
      <c r="BW266" s="217"/>
    </row>
    <row r="267" spans="2:75" ht="12" customHeight="1" x14ac:dyDescent="0.4">
      <c r="B267" s="190"/>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2"/>
      <c r="AA267" s="193"/>
      <c r="AB267" s="194"/>
      <c r="AC267" s="194"/>
      <c r="AD267" s="194"/>
      <c r="AE267" s="194"/>
      <c r="AF267" s="194"/>
      <c r="AG267" s="194"/>
      <c r="AH267" s="195"/>
      <c r="AI267" s="109" t="s">
        <v>12</v>
      </c>
      <c r="AJ267" s="232"/>
      <c r="AK267" s="233"/>
      <c r="AL267" s="233"/>
      <c r="AM267" s="233"/>
      <c r="AN267" s="233"/>
      <c r="AO267" s="233"/>
      <c r="AP267" s="233"/>
      <c r="AQ267" s="234"/>
      <c r="AR267" s="109" t="s">
        <v>12</v>
      </c>
      <c r="AS267" s="199"/>
      <c r="AT267" s="200"/>
      <c r="AU267" s="200"/>
      <c r="AV267" s="200"/>
      <c r="AW267" s="200"/>
      <c r="AX267" s="200"/>
      <c r="AY267" s="200"/>
      <c r="AZ267" s="201"/>
      <c r="BA267" s="109" t="s">
        <v>13</v>
      </c>
      <c r="BB267" s="89">
        <f>AA267*AJ267*AS267</f>
        <v>0</v>
      </c>
      <c r="BC267" s="90"/>
      <c r="BD267" s="90"/>
      <c r="BE267" s="90"/>
      <c r="BF267" s="90"/>
      <c r="BG267" s="90"/>
      <c r="BH267" s="90"/>
      <c r="BI267" s="91"/>
      <c r="BJ267" s="216"/>
      <c r="BK267" s="216"/>
      <c r="BL267" s="216"/>
      <c r="BM267" s="216"/>
      <c r="BN267" s="216"/>
      <c r="BO267" s="216"/>
      <c r="BP267" s="216"/>
      <c r="BQ267" s="216"/>
      <c r="BR267" s="216"/>
      <c r="BS267" s="216"/>
      <c r="BT267" s="216"/>
      <c r="BU267" s="216"/>
      <c r="BV267" s="216"/>
      <c r="BW267" s="217"/>
    </row>
    <row r="268" spans="2:75" ht="12" customHeight="1" x14ac:dyDescent="0.4">
      <c r="B268" s="190"/>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2"/>
      <c r="AA268" s="193"/>
      <c r="AB268" s="194"/>
      <c r="AC268" s="194"/>
      <c r="AD268" s="194"/>
      <c r="AE268" s="194"/>
      <c r="AF268" s="194"/>
      <c r="AG268" s="194"/>
      <c r="AH268" s="195"/>
      <c r="AI268" s="109"/>
      <c r="AJ268" s="232"/>
      <c r="AK268" s="233"/>
      <c r="AL268" s="233"/>
      <c r="AM268" s="233"/>
      <c r="AN268" s="233"/>
      <c r="AO268" s="233"/>
      <c r="AP268" s="233"/>
      <c r="AQ268" s="234"/>
      <c r="AR268" s="109"/>
      <c r="AS268" s="199"/>
      <c r="AT268" s="200"/>
      <c r="AU268" s="200"/>
      <c r="AV268" s="200"/>
      <c r="AW268" s="200"/>
      <c r="AX268" s="200"/>
      <c r="AY268" s="200"/>
      <c r="AZ268" s="201"/>
      <c r="BA268" s="109"/>
      <c r="BB268" s="89"/>
      <c r="BC268" s="90"/>
      <c r="BD268" s="90"/>
      <c r="BE268" s="90"/>
      <c r="BF268" s="90"/>
      <c r="BG268" s="90"/>
      <c r="BH268" s="90"/>
      <c r="BI268" s="91"/>
      <c r="BJ268" s="216"/>
      <c r="BK268" s="216"/>
      <c r="BL268" s="216"/>
      <c r="BM268" s="216"/>
      <c r="BN268" s="216"/>
      <c r="BO268" s="216"/>
      <c r="BP268" s="216"/>
      <c r="BQ268" s="216"/>
      <c r="BR268" s="216"/>
      <c r="BS268" s="216"/>
      <c r="BT268" s="216"/>
      <c r="BU268" s="216"/>
      <c r="BV268" s="216"/>
      <c r="BW268" s="217"/>
    </row>
    <row r="269" spans="2:75" ht="12" customHeight="1" x14ac:dyDescent="0.4">
      <c r="B269" s="190"/>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2"/>
      <c r="AA269" s="193"/>
      <c r="AB269" s="194"/>
      <c r="AC269" s="194"/>
      <c r="AD269" s="194"/>
      <c r="AE269" s="194"/>
      <c r="AF269" s="194"/>
      <c r="AG269" s="194"/>
      <c r="AH269" s="195"/>
      <c r="AI269" s="109" t="s">
        <v>12</v>
      </c>
      <c r="AJ269" s="232"/>
      <c r="AK269" s="233"/>
      <c r="AL269" s="233"/>
      <c r="AM269" s="233"/>
      <c r="AN269" s="233"/>
      <c r="AO269" s="233"/>
      <c r="AP269" s="233"/>
      <c r="AQ269" s="234"/>
      <c r="AR269" s="109" t="s">
        <v>12</v>
      </c>
      <c r="AS269" s="199"/>
      <c r="AT269" s="200"/>
      <c r="AU269" s="200"/>
      <c r="AV269" s="200"/>
      <c r="AW269" s="200"/>
      <c r="AX269" s="200"/>
      <c r="AY269" s="200"/>
      <c r="AZ269" s="201"/>
      <c r="BA269" s="109" t="s">
        <v>13</v>
      </c>
      <c r="BB269" s="89">
        <f>AA269*AJ269*AS269</f>
        <v>0</v>
      </c>
      <c r="BC269" s="90"/>
      <c r="BD269" s="90"/>
      <c r="BE269" s="90"/>
      <c r="BF269" s="90"/>
      <c r="BG269" s="90"/>
      <c r="BH269" s="90"/>
      <c r="BI269" s="91"/>
      <c r="BJ269" s="216"/>
      <c r="BK269" s="216"/>
      <c r="BL269" s="216"/>
      <c r="BM269" s="216"/>
      <c r="BN269" s="216"/>
      <c r="BO269" s="216"/>
      <c r="BP269" s="216"/>
      <c r="BQ269" s="216"/>
      <c r="BR269" s="216"/>
      <c r="BS269" s="216"/>
      <c r="BT269" s="216"/>
      <c r="BU269" s="216"/>
      <c r="BV269" s="216"/>
      <c r="BW269" s="217"/>
    </row>
    <row r="270" spans="2:75" ht="12" customHeight="1" x14ac:dyDescent="0.4">
      <c r="B270" s="190"/>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2"/>
      <c r="AA270" s="193"/>
      <c r="AB270" s="194"/>
      <c r="AC270" s="194"/>
      <c r="AD270" s="194"/>
      <c r="AE270" s="194"/>
      <c r="AF270" s="194"/>
      <c r="AG270" s="194"/>
      <c r="AH270" s="195"/>
      <c r="AI270" s="109"/>
      <c r="AJ270" s="232"/>
      <c r="AK270" s="233"/>
      <c r="AL270" s="233"/>
      <c r="AM270" s="233"/>
      <c r="AN270" s="233"/>
      <c r="AO270" s="233"/>
      <c r="AP270" s="233"/>
      <c r="AQ270" s="234"/>
      <c r="AR270" s="109"/>
      <c r="AS270" s="199"/>
      <c r="AT270" s="200"/>
      <c r="AU270" s="200"/>
      <c r="AV270" s="200"/>
      <c r="AW270" s="200"/>
      <c r="AX270" s="200"/>
      <c r="AY270" s="200"/>
      <c r="AZ270" s="201"/>
      <c r="BA270" s="109"/>
      <c r="BB270" s="89"/>
      <c r="BC270" s="90"/>
      <c r="BD270" s="90"/>
      <c r="BE270" s="90"/>
      <c r="BF270" s="90"/>
      <c r="BG270" s="90"/>
      <c r="BH270" s="90"/>
      <c r="BI270" s="91"/>
      <c r="BJ270" s="216"/>
      <c r="BK270" s="216"/>
      <c r="BL270" s="216"/>
      <c r="BM270" s="216"/>
      <c r="BN270" s="216"/>
      <c r="BO270" s="216"/>
      <c r="BP270" s="216"/>
      <c r="BQ270" s="216"/>
      <c r="BR270" s="216"/>
      <c r="BS270" s="216"/>
      <c r="BT270" s="216"/>
      <c r="BU270" s="216"/>
      <c r="BV270" s="216"/>
      <c r="BW270" s="217"/>
    </row>
    <row r="271" spans="2:75" ht="12" customHeight="1" x14ac:dyDescent="0.4">
      <c r="B271" s="190"/>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2"/>
      <c r="AA271" s="193"/>
      <c r="AB271" s="194"/>
      <c r="AC271" s="194"/>
      <c r="AD271" s="194"/>
      <c r="AE271" s="194"/>
      <c r="AF271" s="194"/>
      <c r="AG271" s="194"/>
      <c r="AH271" s="195"/>
      <c r="AI271" s="109" t="s">
        <v>12</v>
      </c>
      <c r="AJ271" s="232"/>
      <c r="AK271" s="233"/>
      <c r="AL271" s="233"/>
      <c r="AM271" s="233"/>
      <c r="AN271" s="233"/>
      <c r="AO271" s="233"/>
      <c r="AP271" s="233"/>
      <c r="AQ271" s="234"/>
      <c r="AR271" s="109" t="s">
        <v>12</v>
      </c>
      <c r="AS271" s="199"/>
      <c r="AT271" s="200"/>
      <c r="AU271" s="200"/>
      <c r="AV271" s="200"/>
      <c r="AW271" s="200"/>
      <c r="AX271" s="200"/>
      <c r="AY271" s="200"/>
      <c r="AZ271" s="201"/>
      <c r="BA271" s="109" t="s">
        <v>13</v>
      </c>
      <c r="BB271" s="89">
        <f>AA271*AJ271*AS271</f>
        <v>0</v>
      </c>
      <c r="BC271" s="90"/>
      <c r="BD271" s="90"/>
      <c r="BE271" s="90"/>
      <c r="BF271" s="90"/>
      <c r="BG271" s="90"/>
      <c r="BH271" s="90"/>
      <c r="BI271" s="91"/>
      <c r="BJ271" s="216"/>
      <c r="BK271" s="216"/>
      <c r="BL271" s="216"/>
      <c r="BM271" s="216"/>
      <c r="BN271" s="216"/>
      <c r="BO271" s="216"/>
      <c r="BP271" s="216"/>
      <c r="BQ271" s="216"/>
      <c r="BR271" s="216"/>
      <c r="BS271" s="216"/>
      <c r="BT271" s="216"/>
      <c r="BU271" s="216"/>
      <c r="BV271" s="216"/>
      <c r="BW271" s="217"/>
    </row>
    <row r="272" spans="2:75" ht="12" customHeight="1" x14ac:dyDescent="0.4">
      <c r="B272" s="190"/>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2"/>
      <c r="AA272" s="193"/>
      <c r="AB272" s="194"/>
      <c r="AC272" s="194"/>
      <c r="AD272" s="194"/>
      <c r="AE272" s="194"/>
      <c r="AF272" s="194"/>
      <c r="AG272" s="194"/>
      <c r="AH272" s="195"/>
      <c r="AI272" s="109"/>
      <c r="AJ272" s="232"/>
      <c r="AK272" s="233"/>
      <c r="AL272" s="233"/>
      <c r="AM272" s="233"/>
      <c r="AN272" s="233"/>
      <c r="AO272" s="233"/>
      <c r="AP272" s="233"/>
      <c r="AQ272" s="234"/>
      <c r="AR272" s="109"/>
      <c r="AS272" s="199"/>
      <c r="AT272" s="200"/>
      <c r="AU272" s="200"/>
      <c r="AV272" s="200"/>
      <c r="AW272" s="200"/>
      <c r="AX272" s="200"/>
      <c r="AY272" s="200"/>
      <c r="AZ272" s="201"/>
      <c r="BA272" s="109"/>
      <c r="BB272" s="89"/>
      <c r="BC272" s="90"/>
      <c r="BD272" s="90"/>
      <c r="BE272" s="90"/>
      <c r="BF272" s="90"/>
      <c r="BG272" s="90"/>
      <c r="BH272" s="90"/>
      <c r="BI272" s="91"/>
      <c r="BJ272" s="216"/>
      <c r="BK272" s="216"/>
      <c r="BL272" s="216"/>
      <c r="BM272" s="216"/>
      <c r="BN272" s="216"/>
      <c r="BO272" s="216"/>
      <c r="BP272" s="216"/>
      <c r="BQ272" s="216"/>
      <c r="BR272" s="216"/>
      <c r="BS272" s="216"/>
      <c r="BT272" s="216"/>
      <c r="BU272" s="216"/>
      <c r="BV272" s="216"/>
      <c r="BW272" s="217"/>
    </row>
    <row r="273" spans="2:75" ht="12" customHeight="1" x14ac:dyDescent="0.4">
      <c r="B273" s="190"/>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2"/>
      <c r="AA273" s="193"/>
      <c r="AB273" s="194"/>
      <c r="AC273" s="194"/>
      <c r="AD273" s="194"/>
      <c r="AE273" s="194"/>
      <c r="AF273" s="194"/>
      <c r="AG273" s="194"/>
      <c r="AH273" s="195"/>
      <c r="AI273" s="109" t="s">
        <v>12</v>
      </c>
      <c r="AJ273" s="196"/>
      <c r="AK273" s="197"/>
      <c r="AL273" s="197"/>
      <c r="AM273" s="197"/>
      <c r="AN273" s="197"/>
      <c r="AO273" s="197"/>
      <c r="AP273" s="197"/>
      <c r="AQ273" s="198"/>
      <c r="AR273" s="109" t="s">
        <v>12</v>
      </c>
      <c r="AS273" s="199"/>
      <c r="AT273" s="200"/>
      <c r="AU273" s="200"/>
      <c r="AV273" s="200"/>
      <c r="AW273" s="200"/>
      <c r="AX273" s="200"/>
      <c r="AY273" s="200"/>
      <c r="AZ273" s="201"/>
      <c r="BA273" s="109" t="s">
        <v>13</v>
      </c>
      <c r="BB273" s="89">
        <f>AA273*AJ273*AS273</f>
        <v>0</v>
      </c>
      <c r="BC273" s="90"/>
      <c r="BD273" s="90"/>
      <c r="BE273" s="90"/>
      <c r="BF273" s="90"/>
      <c r="BG273" s="90"/>
      <c r="BH273" s="90"/>
      <c r="BI273" s="91"/>
      <c r="BJ273" s="216"/>
      <c r="BK273" s="216"/>
      <c r="BL273" s="216"/>
      <c r="BM273" s="216"/>
      <c r="BN273" s="216"/>
      <c r="BO273" s="216"/>
      <c r="BP273" s="216"/>
      <c r="BQ273" s="216"/>
      <c r="BR273" s="216"/>
      <c r="BS273" s="216"/>
      <c r="BT273" s="216"/>
      <c r="BU273" s="216"/>
      <c r="BV273" s="216"/>
      <c r="BW273" s="217"/>
    </row>
    <row r="274" spans="2:75" ht="12" customHeight="1" x14ac:dyDescent="0.4">
      <c r="B274" s="190"/>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2"/>
      <c r="AA274" s="193"/>
      <c r="AB274" s="194"/>
      <c r="AC274" s="194"/>
      <c r="AD274" s="194"/>
      <c r="AE274" s="194"/>
      <c r="AF274" s="194"/>
      <c r="AG274" s="194"/>
      <c r="AH274" s="195"/>
      <c r="AI274" s="109"/>
      <c r="AJ274" s="196"/>
      <c r="AK274" s="197"/>
      <c r="AL274" s="197"/>
      <c r="AM274" s="197"/>
      <c r="AN274" s="197"/>
      <c r="AO274" s="197"/>
      <c r="AP274" s="197"/>
      <c r="AQ274" s="198"/>
      <c r="AR274" s="109"/>
      <c r="AS274" s="199"/>
      <c r="AT274" s="200"/>
      <c r="AU274" s="200"/>
      <c r="AV274" s="200"/>
      <c r="AW274" s="200"/>
      <c r="AX274" s="200"/>
      <c r="AY274" s="200"/>
      <c r="AZ274" s="201"/>
      <c r="BA274" s="109"/>
      <c r="BB274" s="89"/>
      <c r="BC274" s="90"/>
      <c r="BD274" s="90"/>
      <c r="BE274" s="90"/>
      <c r="BF274" s="90"/>
      <c r="BG274" s="90"/>
      <c r="BH274" s="90"/>
      <c r="BI274" s="91"/>
      <c r="BJ274" s="216"/>
      <c r="BK274" s="216"/>
      <c r="BL274" s="216"/>
      <c r="BM274" s="216"/>
      <c r="BN274" s="216"/>
      <c r="BO274" s="216"/>
      <c r="BP274" s="216"/>
      <c r="BQ274" s="216"/>
      <c r="BR274" s="216"/>
      <c r="BS274" s="216"/>
      <c r="BT274" s="216"/>
      <c r="BU274" s="216"/>
      <c r="BV274" s="216"/>
      <c r="BW274" s="217"/>
    </row>
    <row r="275" spans="2:75" ht="12" customHeight="1" x14ac:dyDescent="0.4">
      <c r="B275" s="190"/>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2"/>
      <c r="AA275" s="193"/>
      <c r="AB275" s="194"/>
      <c r="AC275" s="194"/>
      <c r="AD275" s="194"/>
      <c r="AE275" s="194"/>
      <c r="AF275" s="194"/>
      <c r="AG275" s="194"/>
      <c r="AH275" s="195"/>
      <c r="AI275" s="109" t="s">
        <v>12</v>
      </c>
      <c r="AJ275" s="196"/>
      <c r="AK275" s="197"/>
      <c r="AL275" s="197"/>
      <c r="AM275" s="197"/>
      <c r="AN275" s="197"/>
      <c r="AO275" s="197"/>
      <c r="AP275" s="197"/>
      <c r="AQ275" s="198"/>
      <c r="AR275" s="109" t="s">
        <v>12</v>
      </c>
      <c r="AS275" s="199"/>
      <c r="AT275" s="200"/>
      <c r="AU275" s="200"/>
      <c r="AV275" s="200"/>
      <c r="AW275" s="200"/>
      <c r="AX275" s="200"/>
      <c r="AY275" s="200"/>
      <c r="AZ275" s="201"/>
      <c r="BA275" s="109" t="s">
        <v>13</v>
      </c>
      <c r="BB275" s="89">
        <f>AA275*AJ275*AS275</f>
        <v>0</v>
      </c>
      <c r="BC275" s="90"/>
      <c r="BD275" s="90"/>
      <c r="BE275" s="90"/>
      <c r="BF275" s="90"/>
      <c r="BG275" s="90"/>
      <c r="BH275" s="90"/>
      <c r="BI275" s="91"/>
      <c r="BJ275" s="216"/>
      <c r="BK275" s="216"/>
      <c r="BL275" s="216"/>
      <c r="BM275" s="216"/>
      <c r="BN275" s="216"/>
      <c r="BO275" s="216"/>
      <c r="BP275" s="216"/>
      <c r="BQ275" s="216"/>
      <c r="BR275" s="216"/>
      <c r="BS275" s="216"/>
      <c r="BT275" s="216"/>
      <c r="BU275" s="216"/>
      <c r="BV275" s="216"/>
      <c r="BW275" s="217"/>
    </row>
    <row r="276" spans="2:75" ht="12" customHeight="1" x14ac:dyDescent="0.4">
      <c r="B276" s="190"/>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2"/>
      <c r="AA276" s="193"/>
      <c r="AB276" s="194"/>
      <c r="AC276" s="194"/>
      <c r="AD276" s="194"/>
      <c r="AE276" s="194"/>
      <c r="AF276" s="194"/>
      <c r="AG276" s="194"/>
      <c r="AH276" s="195"/>
      <c r="AI276" s="109"/>
      <c r="AJ276" s="196"/>
      <c r="AK276" s="197"/>
      <c r="AL276" s="197"/>
      <c r="AM276" s="197"/>
      <c r="AN276" s="197"/>
      <c r="AO276" s="197"/>
      <c r="AP276" s="197"/>
      <c r="AQ276" s="198"/>
      <c r="AR276" s="109"/>
      <c r="AS276" s="199"/>
      <c r="AT276" s="200"/>
      <c r="AU276" s="200"/>
      <c r="AV276" s="200"/>
      <c r="AW276" s="200"/>
      <c r="AX276" s="200"/>
      <c r="AY276" s="200"/>
      <c r="AZ276" s="201"/>
      <c r="BA276" s="109"/>
      <c r="BB276" s="89"/>
      <c r="BC276" s="90"/>
      <c r="BD276" s="90"/>
      <c r="BE276" s="90"/>
      <c r="BF276" s="90"/>
      <c r="BG276" s="90"/>
      <c r="BH276" s="90"/>
      <c r="BI276" s="91"/>
      <c r="BJ276" s="216"/>
      <c r="BK276" s="216"/>
      <c r="BL276" s="216"/>
      <c r="BM276" s="216"/>
      <c r="BN276" s="216"/>
      <c r="BO276" s="216"/>
      <c r="BP276" s="216"/>
      <c r="BQ276" s="216"/>
      <c r="BR276" s="216"/>
      <c r="BS276" s="216"/>
      <c r="BT276" s="216"/>
      <c r="BU276" s="216"/>
      <c r="BV276" s="216"/>
      <c r="BW276" s="217"/>
    </row>
    <row r="277" spans="2:75" ht="12" customHeight="1" x14ac:dyDescent="0.4">
      <c r="B277" s="190"/>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2"/>
      <c r="AA277" s="193"/>
      <c r="AB277" s="194"/>
      <c r="AC277" s="194"/>
      <c r="AD277" s="194"/>
      <c r="AE277" s="194"/>
      <c r="AF277" s="194"/>
      <c r="AG277" s="194"/>
      <c r="AH277" s="195"/>
      <c r="AI277" s="109" t="s">
        <v>12</v>
      </c>
      <c r="AJ277" s="196"/>
      <c r="AK277" s="197"/>
      <c r="AL277" s="197"/>
      <c r="AM277" s="197"/>
      <c r="AN277" s="197"/>
      <c r="AO277" s="197"/>
      <c r="AP277" s="197"/>
      <c r="AQ277" s="198"/>
      <c r="AR277" s="109" t="s">
        <v>12</v>
      </c>
      <c r="AS277" s="199"/>
      <c r="AT277" s="200"/>
      <c r="AU277" s="200"/>
      <c r="AV277" s="200"/>
      <c r="AW277" s="200"/>
      <c r="AX277" s="200"/>
      <c r="AY277" s="200"/>
      <c r="AZ277" s="201"/>
      <c r="BA277" s="109" t="s">
        <v>13</v>
      </c>
      <c r="BB277" s="89">
        <f>AA277*AJ277*AS277</f>
        <v>0</v>
      </c>
      <c r="BC277" s="90"/>
      <c r="BD277" s="90"/>
      <c r="BE277" s="90"/>
      <c r="BF277" s="90"/>
      <c r="BG277" s="90"/>
      <c r="BH277" s="90"/>
      <c r="BI277" s="91"/>
      <c r="BJ277" s="216"/>
      <c r="BK277" s="216"/>
      <c r="BL277" s="216"/>
      <c r="BM277" s="216"/>
      <c r="BN277" s="216"/>
      <c r="BO277" s="216"/>
      <c r="BP277" s="216"/>
      <c r="BQ277" s="216"/>
      <c r="BR277" s="216"/>
      <c r="BS277" s="216"/>
      <c r="BT277" s="216"/>
      <c r="BU277" s="216"/>
      <c r="BV277" s="216"/>
      <c r="BW277" s="217"/>
    </row>
    <row r="278" spans="2:75" ht="12" customHeight="1" x14ac:dyDescent="0.4">
      <c r="B278" s="190"/>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2"/>
      <c r="AA278" s="193"/>
      <c r="AB278" s="194"/>
      <c r="AC278" s="194"/>
      <c r="AD278" s="194"/>
      <c r="AE278" s="194"/>
      <c r="AF278" s="194"/>
      <c r="AG278" s="194"/>
      <c r="AH278" s="195"/>
      <c r="AI278" s="109"/>
      <c r="AJ278" s="196"/>
      <c r="AK278" s="197"/>
      <c r="AL278" s="197"/>
      <c r="AM278" s="197"/>
      <c r="AN278" s="197"/>
      <c r="AO278" s="197"/>
      <c r="AP278" s="197"/>
      <c r="AQ278" s="198"/>
      <c r="AR278" s="109"/>
      <c r="AS278" s="199"/>
      <c r="AT278" s="200"/>
      <c r="AU278" s="200"/>
      <c r="AV278" s="200"/>
      <c r="AW278" s="200"/>
      <c r="AX278" s="200"/>
      <c r="AY278" s="200"/>
      <c r="AZ278" s="201"/>
      <c r="BA278" s="109"/>
      <c r="BB278" s="89"/>
      <c r="BC278" s="90"/>
      <c r="BD278" s="90"/>
      <c r="BE278" s="90"/>
      <c r="BF278" s="90"/>
      <c r="BG278" s="90"/>
      <c r="BH278" s="90"/>
      <c r="BI278" s="91"/>
      <c r="BJ278" s="216"/>
      <c r="BK278" s="216"/>
      <c r="BL278" s="216"/>
      <c r="BM278" s="216"/>
      <c r="BN278" s="216"/>
      <c r="BO278" s="216"/>
      <c r="BP278" s="216"/>
      <c r="BQ278" s="216"/>
      <c r="BR278" s="216"/>
      <c r="BS278" s="216"/>
      <c r="BT278" s="216"/>
      <c r="BU278" s="216"/>
      <c r="BV278" s="216"/>
      <c r="BW278" s="217"/>
    </row>
    <row r="279" spans="2:75" ht="12" customHeight="1" x14ac:dyDescent="0.4">
      <c r="B279" s="190"/>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2"/>
      <c r="AA279" s="193"/>
      <c r="AB279" s="194"/>
      <c r="AC279" s="194"/>
      <c r="AD279" s="194"/>
      <c r="AE279" s="194"/>
      <c r="AF279" s="194"/>
      <c r="AG279" s="194"/>
      <c r="AH279" s="195"/>
      <c r="AI279" s="109" t="s">
        <v>12</v>
      </c>
      <c r="AJ279" s="196"/>
      <c r="AK279" s="197"/>
      <c r="AL279" s="197"/>
      <c r="AM279" s="197"/>
      <c r="AN279" s="197"/>
      <c r="AO279" s="197"/>
      <c r="AP279" s="197"/>
      <c r="AQ279" s="198"/>
      <c r="AR279" s="109" t="s">
        <v>12</v>
      </c>
      <c r="AS279" s="199"/>
      <c r="AT279" s="200"/>
      <c r="AU279" s="200"/>
      <c r="AV279" s="200"/>
      <c r="AW279" s="200"/>
      <c r="AX279" s="200"/>
      <c r="AY279" s="200"/>
      <c r="AZ279" s="201"/>
      <c r="BA279" s="109" t="s">
        <v>13</v>
      </c>
      <c r="BB279" s="89">
        <f>AA279*AJ279*AS279</f>
        <v>0</v>
      </c>
      <c r="BC279" s="90"/>
      <c r="BD279" s="90"/>
      <c r="BE279" s="90"/>
      <c r="BF279" s="90"/>
      <c r="BG279" s="90"/>
      <c r="BH279" s="90"/>
      <c r="BI279" s="91"/>
      <c r="BJ279" s="216"/>
      <c r="BK279" s="216"/>
      <c r="BL279" s="216"/>
      <c r="BM279" s="216"/>
      <c r="BN279" s="216"/>
      <c r="BO279" s="216"/>
      <c r="BP279" s="216"/>
      <c r="BQ279" s="216"/>
      <c r="BR279" s="216"/>
      <c r="BS279" s="216"/>
      <c r="BT279" s="216"/>
      <c r="BU279" s="216"/>
      <c r="BV279" s="216"/>
      <c r="BW279" s="217"/>
    </row>
    <row r="280" spans="2:75" ht="12" customHeight="1" thickBot="1" x14ac:dyDescent="0.45">
      <c r="B280" s="220"/>
      <c r="C280" s="221"/>
      <c r="D280" s="221"/>
      <c r="E280" s="221"/>
      <c r="F280" s="221"/>
      <c r="G280" s="221"/>
      <c r="H280" s="221"/>
      <c r="I280" s="221"/>
      <c r="J280" s="221"/>
      <c r="K280" s="221"/>
      <c r="L280" s="221"/>
      <c r="M280" s="221"/>
      <c r="N280" s="221"/>
      <c r="O280" s="221"/>
      <c r="P280" s="221"/>
      <c r="Q280" s="221"/>
      <c r="R280" s="221"/>
      <c r="S280" s="221"/>
      <c r="T280" s="221"/>
      <c r="U280" s="221"/>
      <c r="V280" s="221"/>
      <c r="W280" s="221"/>
      <c r="X280" s="221"/>
      <c r="Y280" s="221"/>
      <c r="Z280" s="222"/>
      <c r="AA280" s="223"/>
      <c r="AB280" s="224"/>
      <c r="AC280" s="224"/>
      <c r="AD280" s="224"/>
      <c r="AE280" s="224"/>
      <c r="AF280" s="224"/>
      <c r="AG280" s="224"/>
      <c r="AH280" s="225"/>
      <c r="AI280" s="169"/>
      <c r="AJ280" s="226"/>
      <c r="AK280" s="227"/>
      <c r="AL280" s="227"/>
      <c r="AM280" s="227"/>
      <c r="AN280" s="227"/>
      <c r="AO280" s="227"/>
      <c r="AP280" s="227"/>
      <c r="AQ280" s="228"/>
      <c r="AR280" s="169"/>
      <c r="AS280" s="229"/>
      <c r="AT280" s="230"/>
      <c r="AU280" s="230"/>
      <c r="AV280" s="230"/>
      <c r="AW280" s="230"/>
      <c r="AX280" s="230"/>
      <c r="AY280" s="230"/>
      <c r="AZ280" s="231"/>
      <c r="BA280" s="138"/>
      <c r="BB280" s="129"/>
      <c r="BC280" s="130"/>
      <c r="BD280" s="130"/>
      <c r="BE280" s="130"/>
      <c r="BF280" s="130"/>
      <c r="BG280" s="130"/>
      <c r="BH280" s="130"/>
      <c r="BI280" s="131"/>
      <c r="BJ280" s="218"/>
      <c r="BK280" s="218"/>
      <c r="BL280" s="218"/>
      <c r="BM280" s="218"/>
      <c r="BN280" s="218"/>
      <c r="BO280" s="218"/>
      <c r="BP280" s="218"/>
      <c r="BQ280" s="218"/>
      <c r="BR280" s="218"/>
      <c r="BS280" s="218"/>
      <c r="BT280" s="218"/>
      <c r="BU280" s="218"/>
      <c r="BV280" s="218"/>
      <c r="BW280" s="219"/>
    </row>
    <row r="281" spans="2:75" ht="12" customHeight="1" x14ac:dyDescent="0.4">
      <c r="B281" s="145"/>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7"/>
      <c r="AA281" s="48"/>
      <c r="AB281" s="48"/>
      <c r="AC281" s="48"/>
      <c r="AD281" s="48"/>
      <c r="AE281" s="48"/>
      <c r="AF281" s="48"/>
      <c r="AG281" s="48"/>
      <c r="AH281" s="48"/>
      <c r="AI281" s="29"/>
      <c r="AJ281" s="11"/>
      <c r="AK281" s="9"/>
      <c r="AL281" s="9"/>
      <c r="AM281" s="9"/>
      <c r="AN281" s="9"/>
      <c r="AO281" s="9"/>
      <c r="AP281" s="9"/>
      <c r="AQ281" s="9"/>
      <c r="AR281" s="9"/>
      <c r="AS281" s="151" t="s">
        <v>17</v>
      </c>
      <c r="AT281" s="152"/>
      <c r="AU281" s="152"/>
      <c r="AV281" s="152"/>
      <c r="AW281" s="152"/>
      <c r="AX281" s="152"/>
      <c r="AY281" s="152"/>
      <c r="AZ281" s="152"/>
      <c r="BA281" s="153"/>
      <c r="BB281" s="157">
        <f>SUM(BB261:BI280)</f>
        <v>0</v>
      </c>
      <c r="BC281" s="158"/>
      <c r="BD281" s="158"/>
      <c r="BE281" s="158"/>
      <c r="BF281" s="158"/>
      <c r="BG281" s="158"/>
      <c r="BH281" s="158"/>
      <c r="BI281" s="159"/>
      <c r="BJ281" s="9"/>
      <c r="BK281" s="9"/>
      <c r="BL281" s="9"/>
      <c r="BM281" s="9"/>
      <c r="BN281" s="9"/>
      <c r="BO281" s="9"/>
      <c r="BP281" s="9"/>
      <c r="BQ281" s="9"/>
      <c r="BR281" s="9"/>
      <c r="BS281" s="9"/>
      <c r="BT281" s="9"/>
      <c r="BU281" s="9"/>
      <c r="BV281" s="9"/>
      <c r="BW281" s="14"/>
    </row>
    <row r="282" spans="2:75" ht="12" customHeight="1" thickBot="1" x14ac:dyDescent="0.45">
      <c r="B282" s="148"/>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50"/>
      <c r="AA282" s="48"/>
      <c r="AB282" s="48"/>
      <c r="AC282" s="48"/>
      <c r="AD282" s="48"/>
      <c r="AE282" s="48"/>
      <c r="AF282" s="48"/>
      <c r="AG282" s="48"/>
      <c r="AH282" s="48"/>
      <c r="AI282" s="29"/>
      <c r="AJ282" s="9"/>
      <c r="AK282" s="9"/>
      <c r="AL282" s="9"/>
      <c r="AM282" s="9"/>
      <c r="AN282" s="9"/>
      <c r="AO282" s="9"/>
      <c r="AP282" s="9"/>
      <c r="AQ282" s="9"/>
      <c r="AR282" s="9"/>
      <c r="AS282" s="154"/>
      <c r="AT282" s="155"/>
      <c r="AU282" s="155"/>
      <c r="AV282" s="155"/>
      <c r="AW282" s="155"/>
      <c r="AX282" s="155"/>
      <c r="AY282" s="155"/>
      <c r="AZ282" s="155"/>
      <c r="BA282" s="156"/>
      <c r="BB282" s="160"/>
      <c r="BC282" s="161"/>
      <c r="BD282" s="161"/>
      <c r="BE282" s="161"/>
      <c r="BF282" s="161"/>
      <c r="BG282" s="161"/>
      <c r="BH282" s="161"/>
      <c r="BI282" s="162"/>
      <c r="BJ282" s="9"/>
      <c r="BK282" s="9"/>
      <c r="BL282" s="9"/>
      <c r="BM282" s="9"/>
      <c r="BN282" s="9"/>
      <c r="BO282" s="9"/>
      <c r="BP282" s="9"/>
      <c r="BQ282" s="9"/>
      <c r="BR282" s="9"/>
      <c r="BS282" s="9"/>
      <c r="BT282" s="9"/>
      <c r="BU282" s="9"/>
      <c r="BV282" s="9"/>
      <c r="BW282" s="14"/>
    </row>
    <row r="283" spans="2:75" ht="12" customHeight="1" x14ac:dyDescent="0.4">
      <c r="B283" s="42" t="s">
        <v>22</v>
      </c>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4"/>
      <c r="AA283" s="25"/>
      <c r="AB283" s="25"/>
      <c r="AC283" s="25"/>
      <c r="AD283" s="25"/>
      <c r="AE283" s="25"/>
      <c r="AF283" s="25"/>
      <c r="AG283" s="25"/>
      <c r="AH283" s="25"/>
      <c r="AI283" s="29"/>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18"/>
    </row>
    <row r="284" spans="2:75" ht="12" customHeight="1" x14ac:dyDescent="0.4">
      <c r="B284" s="45"/>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7"/>
      <c r="AA284" s="28" t="s">
        <v>27</v>
      </c>
      <c r="AB284" s="25"/>
      <c r="AC284" s="25"/>
      <c r="AD284" s="25"/>
      <c r="AE284" s="25"/>
      <c r="AF284" s="25"/>
      <c r="AG284" s="25"/>
      <c r="AH284" s="25"/>
      <c r="AI284" s="29"/>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17"/>
    </row>
    <row r="285" spans="2:75" ht="12" customHeight="1" x14ac:dyDescent="0.4">
      <c r="B285" s="122" t="s">
        <v>11</v>
      </c>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4"/>
      <c r="AA285" s="128" t="s">
        <v>26</v>
      </c>
      <c r="AB285" s="98"/>
      <c r="AC285" s="98"/>
      <c r="AD285" s="98"/>
      <c r="AE285" s="98"/>
      <c r="AF285" s="98"/>
      <c r="AG285" s="98"/>
      <c r="AH285" s="98"/>
      <c r="AI285" s="96" t="s">
        <v>12</v>
      </c>
      <c r="AJ285" s="128" t="s">
        <v>10</v>
      </c>
      <c r="AK285" s="98"/>
      <c r="AL285" s="98"/>
      <c r="AM285" s="98"/>
      <c r="AN285" s="98"/>
      <c r="AO285" s="98"/>
      <c r="AP285" s="98"/>
      <c r="AQ285" s="98"/>
      <c r="AR285" s="96" t="s">
        <v>12</v>
      </c>
      <c r="AS285" s="98" t="s">
        <v>34</v>
      </c>
      <c r="AT285" s="98"/>
      <c r="AU285" s="98"/>
      <c r="AV285" s="98"/>
      <c r="AW285" s="98"/>
      <c r="AX285" s="98"/>
      <c r="AY285" s="98"/>
      <c r="AZ285" s="98"/>
      <c r="BA285" s="96" t="s">
        <v>13</v>
      </c>
      <c r="BB285" s="98" t="s">
        <v>16</v>
      </c>
      <c r="BC285" s="98"/>
      <c r="BD285" s="98"/>
      <c r="BE285" s="98"/>
      <c r="BF285" s="98"/>
      <c r="BG285" s="98"/>
      <c r="BH285" s="98"/>
      <c r="BI285" s="98"/>
      <c r="BJ285" s="98" t="s">
        <v>14</v>
      </c>
      <c r="BK285" s="98"/>
      <c r="BL285" s="98"/>
      <c r="BM285" s="98"/>
      <c r="BN285" s="98"/>
      <c r="BO285" s="98"/>
      <c r="BP285" s="98"/>
      <c r="BQ285" s="98"/>
      <c r="BR285" s="98"/>
      <c r="BS285" s="98"/>
      <c r="BT285" s="98"/>
      <c r="BU285" s="98"/>
      <c r="BV285" s="98"/>
      <c r="BW285" s="100"/>
    </row>
    <row r="286" spans="2:75" ht="12" customHeight="1" thickBot="1" x14ac:dyDescent="0.45">
      <c r="B286" s="125"/>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7"/>
      <c r="AA286" s="99"/>
      <c r="AB286" s="99"/>
      <c r="AC286" s="99"/>
      <c r="AD286" s="99"/>
      <c r="AE286" s="99"/>
      <c r="AF286" s="99"/>
      <c r="AG286" s="99"/>
      <c r="AH286" s="99"/>
      <c r="AI286" s="97"/>
      <c r="AJ286" s="99"/>
      <c r="AK286" s="99"/>
      <c r="AL286" s="99"/>
      <c r="AM286" s="99"/>
      <c r="AN286" s="99"/>
      <c r="AO286" s="99"/>
      <c r="AP286" s="99"/>
      <c r="AQ286" s="99"/>
      <c r="AR286" s="97"/>
      <c r="AS286" s="99"/>
      <c r="AT286" s="99"/>
      <c r="AU286" s="99"/>
      <c r="AV286" s="99"/>
      <c r="AW286" s="99"/>
      <c r="AX286" s="99"/>
      <c r="AY286" s="99"/>
      <c r="AZ286" s="99"/>
      <c r="BA286" s="97"/>
      <c r="BB286" s="99"/>
      <c r="BC286" s="99"/>
      <c r="BD286" s="99"/>
      <c r="BE286" s="99"/>
      <c r="BF286" s="99"/>
      <c r="BG286" s="99"/>
      <c r="BH286" s="99"/>
      <c r="BI286" s="99"/>
      <c r="BJ286" s="99"/>
      <c r="BK286" s="99"/>
      <c r="BL286" s="99"/>
      <c r="BM286" s="99"/>
      <c r="BN286" s="99"/>
      <c r="BO286" s="99"/>
      <c r="BP286" s="99"/>
      <c r="BQ286" s="99"/>
      <c r="BR286" s="99"/>
      <c r="BS286" s="99"/>
      <c r="BT286" s="99"/>
      <c r="BU286" s="99"/>
      <c r="BV286" s="99"/>
      <c r="BW286" s="101"/>
    </row>
    <row r="287" spans="2:75" ht="12" customHeight="1" thickTop="1" x14ac:dyDescent="0.4">
      <c r="B287" s="202"/>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4"/>
      <c r="AA287" s="205"/>
      <c r="AB287" s="206"/>
      <c r="AC287" s="206"/>
      <c r="AD287" s="206"/>
      <c r="AE287" s="206"/>
      <c r="AF287" s="206"/>
      <c r="AG287" s="206"/>
      <c r="AH287" s="207"/>
      <c r="AI287" s="108" t="s">
        <v>12</v>
      </c>
      <c r="AJ287" s="208"/>
      <c r="AK287" s="209"/>
      <c r="AL287" s="209"/>
      <c r="AM287" s="209"/>
      <c r="AN287" s="209"/>
      <c r="AO287" s="209"/>
      <c r="AP287" s="209"/>
      <c r="AQ287" s="210"/>
      <c r="AR287" s="108" t="s">
        <v>12</v>
      </c>
      <c r="AS287" s="211"/>
      <c r="AT287" s="212"/>
      <c r="AU287" s="212"/>
      <c r="AV287" s="212"/>
      <c r="AW287" s="212"/>
      <c r="AX287" s="212"/>
      <c r="AY287" s="212"/>
      <c r="AZ287" s="213"/>
      <c r="BA287" s="108" t="s">
        <v>13</v>
      </c>
      <c r="BB287" s="86">
        <f>AA287*AJ287*AS287</f>
        <v>0</v>
      </c>
      <c r="BC287" s="87"/>
      <c r="BD287" s="87"/>
      <c r="BE287" s="87"/>
      <c r="BF287" s="87"/>
      <c r="BG287" s="87"/>
      <c r="BH287" s="87"/>
      <c r="BI287" s="88"/>
      <c r="BJ287" s="214"/>
      <c r="BK287" s="214"/>
      <c r="BL287" s="214"/>
      <c r="BM287" s="214"/>
      <c r="BN287" s="214"/>
      <c r="BO287" s="214"/>
      <c r="BP287" s="214"/>
      <c r="BQ287" s="214"/>
      <c r="BR287" s="214"/>
      <c r="BS287" s="214"/>
      <c r="BT287" s="214"/>
      <c r="BU287" s="214"/>
      <c r="BV287" s="214"/>
      <c r="BW287" s="215"/>
    </row>
    <row r="288" spans="2:75" ht="12" customHeight="1" x14ac:dyDescent="0.4">
      <c r="B288" s="190"/>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2"/>
      <c r="AA288" s="193"/>
      <c r="AB288" s="194"/>
      <c r="AC288" s="194"/>
      <c r="AD288" s="194"/>
      <c r="AE288" s="194"/>
      <c r="AF288" s="194"/>
      <c r="AG288" s="194"/>
      <c r="AH288" s="195"/>
      <c r="AI288" s="109"/>
      <c r="AJ288" s="196"/>
      <c r="AK288" s="197"/>
      <c r="AL288" s="197"/>
      <c r="AM288" s="197"/>
      <c r="AN288" s="197"/>
      <c r="AO288" s="197"/>
      <c r="AP288" s="197"/>
      <c r="AQ288" s="198"/>
      <c r="AR288" s="109"/>
      <c r="AS288" s="199"/>
      <c r="AT288" s="200"/>
      <c r="AU288" s="200"/>
      <c r="AV288" s="200"/>
      <c r="AW288" s="200"/>
      <c r="AX288" s="200"/>
      <c r="AY288" s="200"/>
      <c r="AZ288" s="201"/>
      <c r="BA288" s="109"/>
      <c r="BB288" s="89"/>
      <c r="BC288" s="90"/>
      <c r="BD288" s="90"/>
      <c r="BE288" s="90"/>
      <c r="BF288" s="90"/>
      <c r="BG288" s="90"/>
      <c r="BH288" s="90"/>
      <c r="BI288" s="91"/>
      <c r="BJ288" s="216"/>
      <c r="BK288" s="216"/>
      <c r="BL288" s="216"/>
      <c r="BM288" s="216"/>
      <c r="BN288" s="216"/>
      <c r="BO288" s="216"/>
      <c r="BP288" s="216"/>
      <c r="BQ288" s="216"/>
      <c r="BR288" s="216"/>
      <c r="BS288" s="216"/>
      <c r="BT288" s="216"/>
      <c r="BU288" s="216"/>
      <c r="BV288" s="216"/>
      <c r="BW288" s="217"/>
    </row>
    <row r="289" spans="2:75" ht="12" customHeight="1" x14ac:dyDescent="0.4">
      <c r="B289" s="190"/>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2"/>
      <c r="AA289" s="193"/>
      <c r="AB289" s="194"/>
      <c r="AC289" s="194"/>
      <c r="AD289" s="194"/>
      <c r="AE289" s="194"/>
      <c r="AF289" s="194"/>
      <c r="AG289" s="194"/>
      <c r="AH289" s="195"/>
      <c r="AI289" s="109" t="s">
        <v>12</v>
      </c>
      <c r="AJ289" s="196"/>
      <c r="AK289" s="197"/>
      <c r="AL289" s="197"/>
      <c r="AM289" s="197"/>
      <c r="AN289" s="197"/>
      <c r="AO289" s="197"/>
      <c r="AP289" s="197"/>
      <c r="AQ289" s="198"/>
      <c r="AR289" s="109" t="s">
        <v>12</v>
      </c>
      <c r="AS289" s="199"/>
      <c r="AT289" s="200"/>
      <c r="AU289" s="200"/>
      <c r="AV289" s="200"/>
      <c r="AW289" s="200"/>
      <c r="AX289" s="200"/>
      <c r="AY289" s="200"/>
      <c r="AZ289" s="201"/>
      <c r="BA289" s="109" t="s">
        <v>13</v>
      </c>
      <c r="BB289" s="129">
        <f>AA289*AJ289*AS289</f>
        <v>0</v>
      </c>
      <c r="BC289" s="130"/>
      <c r="BD289" s="130"/>
      <c r="BE289" s="130"/>
      <c r="BF289" s="130"/>
      <c r="BG289" s="130"/>
      <c r="BH289" s="130"/>
      <c r="BI289" s="131"/>
      <c r="BJ289" s="216"/>
      <c r="BK289" s="216"/>
      <c r="BL289" s="216"/>
      <c r="BM289" s="216"/>
      <c r="BN289" s="216"/>
      <c r="BO289" s="216"/>
      <c r="BP289" s="216"/>
      <c r="BQ289" s="216"/>
      <c r="BR289" s="216"/>
      <c r="BS289" s="216"/>
      <c r="BT289" s="216"/>
      <c r="BU289" s="216"/>
      <c r="BV289" s="216"/>
      <c r="BW289" s="217"/>
    </row>
    <row r="290" spans="2:75" ht="12" customHeight="1" x14ac:dyDescent="0.4">
      <c r="B290" s="190"/>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2"/>
      <c r="AA290" s="193"/>
      <c r="AB290" s="194"/>
      <c r="AC290" s="194"/>
      <c r="AD290" s="194"/>
      <c r="AE290" s="194"/>
      <c r="AF290" s="194"/>
      <c r="AG290" s="194"/>
      <c r="AH290" s="195"/>
      <c r="AI290" s="109"/>
      <c r="AJ290" s="196"/>
      <c r="AK290" s="197"/>
      <c r="AL290" s="197"/>
      <c r="AM290" s="197"/>
      <c r="AN290" s="197"/>
      <c r="AO290" s="197"/>
      <c r="AP290" s="197"/>
      <c r="AQ290" s="198"/>
      <c r="AR290" s="109"/>
      <c r="AS290" s="199"/>
      <c r="AT290" s="200"/>
      <c r="AU290" s="200"/>
      <c r="AV290" s="200"/>
      <c r="AW290" s="200"/>
      <c r="AX290" s="200"/>
      <c r="AY290" s="200"/>
      <c r="AZ290" s="201"/>
      <c r="BA290" s="109"/>
      <c r="BB290" s="132"/>
      <c r="BC290" s="133"/>
      <c r="BD290" s="133"/>
      <c r="BE290" s="133"/>
      <c r="BF290" s="133"/>
      <c r="BG290" s="133"/>
      <c r="BH290" s="133"/>
      <c r="BI290" s="134"/>
      <c r="BJ290" s="216"/>
      <c r="BK290" s="216"/>
      <c r="BL290" s="216"/>
      <c r="BM290" s="216"/>
      <c r="BN290" s="216"/>
      <c r="BO290" s="216"/>
      <c r="BP290" s="216"/>
      <c r="BQ290" s="216"/>
      <c r="BR290" s="216"/>
      <c r="BS290" s="216"/>
      <c r="BT290" s="216"/>
      <c r="BU290" s="216"/>
      <c r="BV290" s="216"/>
      <c r="BW290" s="217"/>
    </row>
    <row r="291" spans="2:75" ht="12" customHeight="1" x14ac:dyDescent="0.4">
      <c r="B291" s="190"/>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2"/>
      <c r="AA291" s="193"/>
      <c r="AB291" s="194"/>
      <c r="AC291" s="194"/>
      <c r="AD291" s="194"/>
      <c r="AE291" s="194"/>
      <c r="AF291" s="194"/>
      <c r="AG291" s="194"/>
      <c r="AH291" s="195"/>
      <c r="AI291" s="109" t="s">
        <v>12</v>
      </c>
      <c r="AJ291" s="196"/>
      <c r="AK291" s="197"/>
      <c r="AL291" s="197"/>
      <c r="AM291" s="197"/>
      <c r="AN291" s="197"/>
      <c r="AO291" s="197"/>
      <c r="AP291" s="197"/>
      <c r="AQ291" s="198"/>
      <c r="AR291" s="109" t="s">
        <v>12</v>
      </c>
      <c r="AS291" s="199"/>
      <c r="AT291" s="200"/>
      <c r="AU291" s="200"/>
      <c r="AV291" s="200"/>
      <c r="AW291" s="200"/>
      <c r="AX291" s="200"/>
      <c r="AY291" s="200"/>
      <c r="AZ291" s="201"/>
      <c r="BA291" s="109" t="s">
        <v>13</v>
      </c>
      <c r="BB291" s="129">
        <f>AA291*AJ291*AS291</f>
        <v>0</v>
      </c>
      <c r="BC291" s="130"/>
      <c r="BD291" s="130"/>
      <c r="BE291" s="130"/>
      <c r="BF291" s="130"/>
      <c r="BG291" s="130"/>
      <c r="BH291" s="130"/>
      <c r="BI291" s="131"/>
      <c r="BJ291" s="216"/>
      <c r="BK291" s="216"/>
      <c r="BL291" s="216"/>
      <c r="BM291" s="216"/>
      <c r="BN291" s="216"/>
      <c r="BO291" s="216"/>
      <c r="BP291" s="216"/>
      <c r="BQ291" s="216"/>
      <c r="BR291" s="216"/>
      <c r="BS291" s="216"/>
      <c r="BT291" s="216"/>
      <c r="BU291" s="216"/>
      <c r="BV291" s="216"/>
      <c r="BW291" s="217"/>
    </row>
    <row r="292" spans="2:75" ht="12" customHeight="1" x14ac:dyDescent="0.4">
      <c r="B292" s="190"/>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2"/>
      <c r="AA292" s="193"/>
      <c r="AB292" s="194"/>
      <c r="AC292" s="194"/>
      <c r="AD292" s="194"/>
      <c r="AE292" s="194"/>
      <c r="AF292" s="194"/>
      <c r="AG292" s="194"/>
      <c r="AH292" s="195"/>
      <c r="AI292" s="109"/>
      <c r="AJ292" s="196"/>
      <c r="AK292" s="197"/>
      <c r="AL292" s="197"/>
      <c r="AM292" s="197"/>
      <c r="AN292" s="197"/>
      <c r="AO292" s="197"/>
      <c r="AP292" s="197"/>
      <c r="AQ292" s="198"/>
      <c r="AR292" s="109"/>
      <c r="AS292" s="199"/>
      <c r="AT292" s="200"/>
      <c r="AU292" s="200"/>
      <c r="AV292" s="200"/>
      <c r="AW292" s="200"/>
      <c r="AX292" s="200"/>
      <c r="AY292" s="200"/>
      <c r="AZ292" s="201"/>
      <c r="BA292" s="109"/>
      <c r="BB292" s="132"/>
      <c r="BC292" s="133"/>
      <c r="BD292" s="133"/>
      <c r="BE292" s="133"/>
      <c r="BF292" s="133"/>
      <c r="BG292" s="133"/>
      <c r="BH292" s="133"/>
      <c r="BI292" s="134"/>
      <c r="BJ292" s="216"/>
      <c r="BK292" s="216"/>
      <c r="BL292" s="216"/>
      <c r="BM292" s="216"/>
      <c r="BN292" s="216"/>
      <c r="BO292" s="216"/>
      <c r="BP292" s="216"/>
      <c r="BQ292" s="216"/>
      <c r="BR292" s="216"/>
      <c r="BS292" s="216"/>
      <c r="BT292" s="216"/>
      <c r="BU292" s="216"/>
      <c r="BV292" s="216"/>
      <c r="BW292" s="217"/>
    </row>
    <row r="293" spans="2:75" ht="12" customHeight="1" x14ac:dyDescent="0.4">
      <c r="B293" s="190"/>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2"/>
      <c r="AA293" s="193"/>
      <c r="AB293" s="194"/>
      <c r="AC293" s="194"/>
      <c r="AD293" s="194"/>
      <c r="AE293" s="194"/>
      <c r="AF293" s="194"/>
      <c r="AG293" s="194"/>
      <c r="AH293" s="195"/>
      <c r="AI293" s="109" t="s">
        <v>12</v>
      </c>
      <c r="AJ293" s="232"/>
      <c r="AK293" s="233"/>
      <c r="AL293" s="233"/>
      <c r="AM293" s="233"/>
      <c r="AN293" s="233"/>
      <c r="AO293" s="233"/>
      <c r="AP293" s="233"/>
      <c r="AQ293" s="234"/>
      <c r="AR293" s="109" t="s">
        <v>12</v>
      </c>
      <c r="AS293" s="199"/>
      <c r="AT293" s="200"/>
      <c r="AU293" s="200"/>
      <c r="AV293" s="200"/>
      <c r="AW293" s="200"/>
      <c r="AX293" s="200"/>
      <c r="AY293" s="200"/>
      <c r="AZ293" s="201"/>
      <c r="BA293" s="109" t="s">
        <v>13</v>
      </c>
      <c r="BB293" s="129">
        <f>AA293*AJ293*AS293</f>
        <v>0</v>
      </c>
      <c r="BC293" s="130"/>
      <c r="BD293" s="130"/>
      <c r="BE293" s="130"/>
      <c r="BF293" s="130"/>
      <c r="BG293" s="130"/>
      <c r="BH293" s="130"/>
      <c r="BI293" s="131"/>
      <c r="BJ293" s="216"/>
      <c r="BK293" s="216"/>
      <c r="BL293" s="216"/>
      <c r="BM293" s="216"/>
      <c r="BN293" s="216"/>
      <c r="BO293" s="216"/>
      <c r="BP293" s="216"/>
      <c r="BQ293" s="216"/>
      <c r="BR293" s="216"/>
      <c r="BS293" s="216"/>
      <c r="BT293" s="216"/>
      <c r="BU293" s="216"/>
      <c r="BV293" s="216"/>
      <c r="BW293" s="217"/>
    </row>
    <row r="294" spans="2:75" ht="12" customHeight="1" x14ac:dyDescent="0.4">
      <c r="B294" s="190"/>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2"/>
      <c r="AA294" s="193"/>
      <c r="AB294" s="194"/>
      <c r="AC294" s="194"/>
      <c r="AD294" s="194"/>
      <c r="AE294" s="194"/>
      <c r="AF294" s="194"/>
      <c r="AG294" s="194"/>
      <c r="AH294" s="195"/>
      <c r="AI294" s="109"/>
      <c r="AJ294" s="232"/>
      <c r="AK294" s="233"/>
      <c r="AL294" s="233"/>
      <c r="AM294" s="233"/>
      <c r="AN294" s="233"/>
      <c r="AO294" s="233"/>
      <c r="AP294" s="233"/>
      <c r="AQ294" s="234"/>
      <c r="AR294" s="109"/>
      <c r="AS294" s="199"/>
      <c r="AT294" s="200"/>
      <c r="AU294" s="200"/>
      <c r="AV294" s="200"/>
      <c r="AW294" s="200"/>
      <c r="AX294" s="200"/>
      <c r="AY294" s="200"/>
      <c r="AZ294" s="201"/>
      <c r="BA294" s="109"/>
      <c r="BB294" s="132"/>
      <c r="BC294" s="133"/>
      <c r="BD294" s="133"/>
      <c r="BE294" s="133"/>
      <c r="BF294" s="133"/>
      <c r="BG294" s="133"/>
      <c r="BH294" s="133"/>
      <c r="BI294" s="134"/>
      <c r="BJ294" s="216"/>
      <c r="BK294" s="216"/>
      <c r="BL294" s="216"/>
      <c r="BM294" s="216"/>
      <c r="BN294" s="216"/>
      <c r="BO294" s="216"/>
      <c r="BP294" s="216"/>
      <c r="BQ294" s="216"/>
      <c r="BR294" s="216"/>
      <c r="BS294" s="216"/>
      <c r="BT294" s="216"/>
      <c r="BU294" s="216"/>
      <c r="BV294" s="216"/>
      <c r="BW294" s="217"/>
    </row>
    <row r="295" spans="2:75" ht="12" customHeight="1" x14ac:dyDescent="0.4">
      <c r="B295" s="190"/>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2"/>
      <c r="AA295" s="193"/>
      <c r="AB295" s="194"/>
      <c r="AC295" s="194"/>
      <c r="AD295" s="194"/>
      <c r="AE295" s="194"/>
      <c r="AF295" s="194"/>
      <c r="AG295" s="194"/>
      <c r="AH295" s="195"/>
      <c r="AI295" s="109" t="s">
        <v>12</v>
      </c>
      <c r="AJ295" s="232"/>
      <c r="AK295" s="233"/>
      <c r="AL295" s="233"/>
      <c r="AM295" s="233"/>
      <c r="AN295" s="233"/>
      <c r="AO295" s="233"/>
      <c r="AP295" s="233"/>
      <c r="AQ295" s="234"/>
      <c r="AR295" s="109" t="s">
        <v>12</v>
      </c>
      <c r="AS295" s="199"/>
      <c r="AT295" s="200"/>
      <c r="AU295" s="200"/>
      <c r="AV295" s="200"/>
      <c r="AW295" s="200"/>
      <c r="AX295" s="200"/>
      <c r="AY295" s="200"/>
      <c r="AZ295" s="201"/>
      <c r="BA295" s="109" t="s">
        <v>13</v>
      </c>
      <c r="BB295" s="129">
        <f>AA295*AJ295*AS295</f>
        <v>0</v>
      </c>
      <c r="BC295" s="130"/>
      <c r="BD295" s="130"/>
      <c r="BE295" s="130"/>
      <c r="BF295" s="130"/>
      <c r="BG295" s="130"/>
      <c r="BH295" s="130"/>
      <c r="BI295" s="131"/>
      <c r="BJ295" s="216"/>
      <c r="BK295" s="216"/>
      <c r="BL295" s="216"/>
      <c r="BM295" s="216"/>
      <c r="BN295" s="216"/>
      <c r="BO295" s="216"/>
      <c r="BP295" s="216"/>
      <c r="BQ295" s="216"/>
      <c r="BR295" s="216"/>
      <c r="BS295" s="216"/>
      <c r="BT295" s="216"/>
      <c r="BU295" s="216"/>
      <c r="BV295" s="216"/>
      <c r="BW295" s="217"/>
    </row>
    <row r="296" spans="2:75" ht="12" customHeight="1" x14ac:dyDescent="0.4">
      <c r="B296" s="190"/>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2"/>
      <c r="AA296" s="193"/>
      <c r="AB296" s="194"/>
      <c r="AC296" s="194"/>
      <c r="AD296" s="194"/>
      <c r="AE296" s="194"/>
      <c r="AF296" s="194"/>
      <c r="AG296" s="194"/>
      <c r="AH296" s="195"/>
      <c r="AI296" s="109"/>
      <c r="AJ296" s="232"/>
      <c r="AK296" s="233"/>
      <c r="AL296" s="233"/>
      <c r="AM296" s="233"/>
      <c r="AN296" s="233"/>
      <c r="AO296" s="233"/>
      <c r="AP296" s="233"/>
      <c r="AQ296" s="234"/>
      <c r="AR296" s="109"/>
      <c r="AS296" s="199"/>
      <c r="AT296" s="200"/>
      <c r="AU296" s="200"/>
      <c r="AV296" s="200"/>
      <c r="AW296" s="200"/>
      <c r="AX296" s="200"/>
      <c r="AY296" s="200"/>
      <c r="AZ296" s="201"/>
      <c r="BA296" s="109"/>
      <c r="BB296" s="132"/>
      <c r="BC296" s="133"/>
      <c r="BD296" s="133"/>
      <c r="BE296" s="133"/>
      <c r="BF296" s="133"/>
      <c r="BG296" s="133"/>
      <c r="BH296" s="133"/>
      <c r="BI296" s="134"/>
      <c r="BJ296" s="216"/>
      <c r="BK296" s="216"/>
      <c r="BL296" s="216"/>
      <c r="BM296" s="216"/>
      <c r="BN296" s="216"/>
      <c r="BO296" s="216"/>
      <c r="BP296" s="216"/>
      <c r="BQ296" s="216"/>
      <c r="BR296" s="216"/>
      <c r="BS296" s="216"/>
      <c r="BT296" s="216"/>
      <c r="BU296" s="216"/>
      <c r="BV296" s="216"/>
      <c r="BW296" s="217"/>
    </row>
    <row r="297" spans="2:75" ht="12" customHeight="1" x14ac:dyDescent="0.4">
      <c r="B297" s="190"/>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2"/>
      <c r="AA297" s="193"/>
      <c r="AB297" s="194"/>
      <c r="AC297" s="194"/>
      <c r="AD297" s="194"/>
      <c r="AE297" s="194"/>
      <c r="AF297" s="194"/>
      <c r="AG297" s="194"/>
      <c r="AH297" s="195"/>
      <c r="AI297" s="109" t="s">
        <v>12</v>
      </c>
      <c r="AJ297" s="232"/>
      <c r="AK297" s="233"/>
      <c r="AL297" s="233"/>
      <c r="AM297" s="233"/>
      <c r="AN297" s="233"/>
      <c r="AO297" s="233"/>
      <c r="AP297" s="233"/>
      <c r="AQ297" s="234"/>
      <c r="AR297" s="109" t="s">
        <v>12</v>
      </c>
      <c r="AS297" s="199"/>
      <c r="AT297" s="200"/>
      <c r="AU297" s="200"/>
      <c r="AV297" s="200"/>
      <c r="AW297" s="200"/>
      <c r="AX297" s="200"/>
      <c r="AY297" s="200"/>
      <c r="AZ297" s="201"/>
      <c r="BA297" s="109" t="s">
        <v>13</v>
      </c>
      <c r="BB297" s="89">
        <f>AA297*AJ297*AS297</f>
        <v>0</v>
      </c>
      <c r="BC297" s="90"/>
      <c r="BD297" s="90"/>
      <c r="BE297" s="90"/>
      <c r="BF297" s="90"/>
      <c r="BG297" s="90"/>
      <c r="BH297" s="90"/>
      <c r="BI297" s="91"/>
      <c r="BJ297" s="216"/>
      <c r="BK297" s="216"/>
      <c r="BL297" s="216"/>
      <c r="BM297" s="216"/>
      <c r="BN297" s="216"/>
      <c r="BO297" s="216"/>
      <c r="BP297" s="216"/>
      <c r="BQ297" s="216"/>
      <c r="BR297" s="216"/>
      <c r="BS297" s="216"/>
      <c r="BT297" s="216"/>
      <c r="BU297" s="216"/>
      <c r="BV297" s="216"/>
      <c r="BW297" s="217"/>
    </row>
    <row r="298" spans="2:75" ht="12" customHeight="1" x14ac:dyDescent="0.4">
      <c r="B298" s="190"/>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2"/>
      <c r="AA298" s="193"/>
      <c r="AB298" s="194"/>
      <c r="AC298" s="194"/>
      <c r="AD298" s="194"/>
      <c r="AE298" s="194"/>
      <c r="AF298" s="194"/>
      <c r="AG298" s="194"/>
      <c r="AH298" s="195"/>
      <c r="AI298" s="109"/>
      <c r="AJ298" s="232"/>
      <c r="AK298" s="233"/>
      <c r="AL298" s="233"/>
      <c r="AM298" s="233"/>
      <c r="AN298" s="233"/>
      <c r="AO298" s="233"/>
      <c r="AP298" s="233"/>
      <c r="AQ298" s="234"/>
      <c r="AR298" s="109"/>
      <c r="AS298" s="199"/>
      <c r="AT298" s="200"/>
      <c r="AU298" s="200"/>
      <c r="AV298" s="200"/>
      <c r="AW298" s="200"/>
      <c r="AX298" s="200"/>
      <c r="AY298" s="200"/>
      <c r="AZ298" s="201"/>
      <c r="BA298" s="109"/>
      <c r="BB298" s="89"/>
      <c r="BC298" s="90"/>
      <c r="BD298" s="90"/>
      <c r="BE298" s="90"/>
      <c r="BF298" s="90"/>
      <c r="BG298" s="90"/>
      <c r="BH298" s="90"/>
      <c r="BI298" s="91"/>
      <c r="BJ298" s="216"/>
      <c r="BK298" s="216"/>
      <c r="BL298" s="216"/>
      <c r="BM298" s="216"/>
      <c r="BN298" s="216"/>
      <c r="BO298" s="216"/>
      <c r="BP298" s="216"/>
      <c r="BQ298" s="216"/>
      <c r="BR298" s="216"/>
      <c r="BS298" s="216"/>
      <c r="BT298" s="216"/>
      <c r="BU298" s="216"/>
      <c r="BV298" s="216"/>
      <c r="BW298" s="217"/>
    </row>
    <row r="299" spans="2:75" ht="12" customHeight="1" x14ac:dyDescent="0.4">
      <c r="B299" s="190"/>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2"/>
      <c r="AA299" s="193"/>
      <c r="AB299" s="194"/>
      <c r="AC299" s="194"/>
      <c r="AD299" s="194"/>
      <c r="AE299" s="194"/>
      <c r="AF299" s="194"/>
      <c r="AG299" s="194"/>
      <c r="AH299" s="195"/>
      <c r="AI299" s="109" t="s">
        <v>12</v>
      </c>
      <c r="AJ299" s="196"/>
      <c r="AK299" s="197"/>
      <c r="AL299" s="197"/>
      <c r="AM299" s="197"/>
      <c r="AN299" s="197"/>
      <c r="AO299" s="197"/>
      <c r="AP299" s="197"/>
      <c r="AQ299" s="198"/>
      <c r="AR299" s="109" t="s">
        <v>12</v>
      </c>
      <c r="AS299" s="199"/>
      <c r="AT299" s="200"/>
      <c r="AU299" s="200"/>
      <c r="AV299" s="200"/>
      <c r="AW299" s="200"/>
      <c r="AX299" s="200"/>
      <c r="AY299" s="200"/>
      <c r="AZ299" s="201"/>
      <c r="BA299" s="109" t="s">
        <v>13</v>
      </c>
      <c r="BB299" s="89">
        <f>AA299*AJ299*AS299</f>
        <v>0</v>
      </c>
      <c r="BC299" s="90"/>
      <c r="BD299" s="90"/>
      <c r="BE299" s="90"/>
      <c r="BF299" s="90"/>
      <c r="BG299" s="90"/>
      <c r="BH299" s="90"/>
      <c r="BI299" s="91"/>
      <c r="BJ299" s="216"/>
      <c r="BK299" s="216"/>
      <c r="BL299" s="216"/>
      <c r="BM299" s="216"/>
      <c r="BN299" s="216"/>
      <c r="BO299" s="216"/>
      <c r="BP299" s="216"/>
      <c r="BQ299" s="216"/>
      <c r="BR299" s="216"/>
      <c r="BS299" s="216"/>
      <c r="BT299" s="216"/>
      <c r="BU299" s="216"/>
      <c r="BV299" s="216"/>
      <c r="BW299" s="217"/>
    </row>
    <row r="300" spans="2:75" ht="12" customHeight="1" x14ac:dyDescent="0.4">
      <c r="B300" s="190"/>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2"/>
      <c r="AA300" s="193"/>
      <c r="AB300" s="194"/>
      <c r="AC300" s="194"/>
      <c r="AD300" s="194"/>
      <c r="AE300" s="194"/>
      <c r="AF300" s="194"/>
      <c r="AG300" s="194"/>
      <c r="AH300" s="195"/>
      <c r="AI300" s="109"/>
      <c r="AJ300" s="196"/>
      <c r="AK300" s="197"/>
      <c r="AL300" s="197"/>
      <c r="AM300" s="197"/>
      <c r="AN300" s="197"/>
      <c r="AO300" s="197"/>
      <c r="AP300" s="197"/>
      <c r="AQ300" s="198"/>
      <c r="AR300" s="109"/>
      <c r="AS300" s="199"/>
      <c r="AT300" s="200"/>
      <c r="AU300" s="200"/>
      <c r="AV300" s="200"/>
      <c r="AW300" s="200"/>
      <c r="AX300" s="200"/>
      <c r="AY300" s="200"/>
      <c r="AZ300" s="201"/>
      <c r="BA300" s="109"/>
      <c r="BB300" s="89"/>
      <c r="BC300" s="90"/>
      <c r="BD300" s="90"/>
      <c r="BE300" s="90"/>
      <c r="BF300" s="90"/>
      <c r="BG300" s="90"/>
      <c r="BH300" s="90"/>
      <c r="BI300" s="91"/>
      <c r="BJ300" s="216"/>
      <c r="BK300" s="216"/>
      <c r="BL300" s="216"/>
      <c r="BM300" s="216"/>
      <c r="BN300" s="216"/>
      <c r="BO300" s="216"/>
      <c r="BP300" s="216"/>
      <c r="BQ300" s="216"/>
      <c r="BR300" s="216"/>
      <c r="BS300" s="216"/>
      <c r="BT300" s="216"/>
      <c r="BU300" s="216"/>
      <c r="BV300" s="216"/>
      <c r="BW300" s="217"/>
    </row>
    <row r="301" spans="2:75" ht="12" customHeight="1" x14ac:dyDescent="0.4">
      <c r="B301" s="190"/>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2"/>
      <c r="AA301" s="193"/>
      <c r="AB301" s="194"/>
      <c r="AC301" s="194"/>
      <c r="AD301" s="194"/>
      <c r="AE301" s="194"/>
      <c r="AF301" s="194"/>
      <c r="AG301" s="194"/>
      <c r="AH301" s="195"/>
      <c r="AI301" s="109" t="s">
        <v>12</v>
      </c>
      <c r="AJ301" s="196"/>
      <c r="AK301" s="197"/>
      <c r="AL301" s="197"/>
      <c r="AM301" s="197"/>
      <c r="AN301" s="197"/>
      <c r="AO301" s="197"/>
      <c r="AP301" s="197"/>
      <c r="AQ301" s="198"/>
      <c r="AR301" s="109" t="s">
        <v>12</v>
      </c>
      <c r="AS301" s="199"/>
      <c r="AT301" s="200"/>
      <c r="AU301" s="200"/>
      <c r="AV301" s="200"/>
      <c r="AW301" s="200"/>
      <c r="AX301" s="200"/>
      <c r="AY301" s="200"/>
      <c r="AZ301" s="201"/>
      <c r="BA301" s="109" t="s">
        <v>13</v>
      </c>
      <c r="BB301" s="89">
        <f>AA301*AJ301*AS301</f>
        <v>0</v>
      </c>
      <c r="BC301" s="90"/>
      <c r="BD301" s="90"/>
      <c r="BE301" s="90"/>
      <c r="BF301" s="90"/>
      <c r="BG301" s="90"/>
      <c r="BH301" s="90"/>
      <c r="BI301" s="91"/>
      <c r="BJ301" s="216"/>
      <c r="BK301" s="216"/>
      <c r="BL301" s="216"/>
      <c r="BM301" s="216"/>
      <c r="BN301" s="216"/>
      <c r="BO301" s="216"/>
      <c r="BP301" s="216"/>
      <c r="BQ301" s="216"/>
      <c r="BR301" s="216"/>
      <c r="BS301" s="216"/>
      <c r="BT301" s="216"/>
      <c r="BU301" s="216"/>
      <c r="BV301" s="216"/>
      <c r="BW301" s="217"/>
    </row>
    <row r="302" spans="2:75" ht="12" customHeight="1" x14ac:dyDescent="0.4">
      <c r="B302" s="190"/>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2"/>
      <c r="AA302" s="193"/>
      <c r="AB302" s="194"/>
      <c r="AC302" s="194"/>
      <c r="AD302" s="194"/>
      <c r="AE302" s="194"/>
      <c r="AF302" s="194"/>
      <c r="AG302" s="194"/>
      <c r="AH302" s="195"/>
      <c r="AI302" s="109"/>
      <c r="AJ302" s="196"/>
      <c r="AK302" s="197"/>
      <c r="AL302" s="197"/>
      <c r="AM302" s="197"/>
      <c r="AN302" s="197"/>
      <c r="AO302" s="197"/>
      <c r="AP302" s="197"/>
      <c r="AQ302" s="198"/>
      <c r="AR302" s="109"/>
      <c r="AS302" s="199"/>
      <c r="AT302" s="200"/>
      <c r="AU302" s="200"/>
      <c r="AV302" s="200"/>
      <c r="AW302" s="200"/>
      <c r="AX302" s="200"/>
      <c r="AY302" s="200"/>
      <c r="AZ302" s="201"/>
      <c r="BA302" s="109"/>
      <c r="BB302" s="89"/>
      <c r="BC302" s="90"/>
      <c r="BD302" s="90"/>
      <c r="BE302" s="90"/>
      <c r="BF302" s="90"/>
      <c r="BG302" s="90"/>
      <c r="BH302" s="90"/>
      <c r="BI302" s="91"/>
      <c r="BJ302" s="216"/>
      <c r="BK302" s="216"/>
      <c r="BL302" s="216"/>
      <c r="BM302" s="216"/>
      <c r="BN302" s="216"/>
      <c r="BO302" s="216"/>
      <c r="BP302" s="216"/>
      <c r="BQ302" s="216"/>
      <c r="BR302" s="216"/>
      <c r="BS302" s="216"/>
      <c r="BT302" s="216"/>
      <c r="BU302" s="216"/>
      <c r="BV302" s="216"/>
      <c r="BW302" s="217"/>
    </row>
    <row r="303" spans="2:75" ht="12" customHeight="1" x14ac:dyDescent="0.4">
      <c r="B303" s="190"/>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2"/>
      <c r="AA303" s="193"/>
      <c r="AB303" s="194"/>
      <c r="AC303" s="194"/>
      <c r="AD303" s="194"/>
      <c r="AE303" s="194"/>
      <c r="AF303" s="194"/>
      <c r="AG303" s="194"/>
      <c r="AH303" s="195"/>
      <c r="AI303" s="109" t="s">
        <v>12</v>
      </c>
      <c r="AJ303" s="196"/>
      <c r="AK303" s="197"/>
      <c r="AL303" s="197"/>
      <c r="AM303" s="197"/>
      <c r="AN303" s="197"/>
      <c r="AO303" s="197"/>
      <c r="AP303" s="197"/>
      <c r="AQ303" s="198"/>
      <c r="AR303" s="109" t="s">
        <v>12</v>
      </c>
      <c r="AS303" s="199"/>
      <c r="AT303" s="200"/>
      <c r="AU303" s="200"/>
      <c r="AV303" s="200"/>
      <c r="AW303" s="200"/>
      <c r="AX303" s="200"/>
      <c r="AY303" s="200"/>
      <c r="AZ303" s="201"/>
      <c r="BA303" s="109" t="s">
        <v>13</v>
      </c>
      <c r="BB303" s="89">
        <f>AA303*AJ303*AS303</f>
        <v>0</v>
      </c>
      <c r="BC303" s="90"/>
      <c r="BD303" s="90"/>
      <c r="BE303" s="90"/>
      <c r="BF303" s="90"/>
      <c r="BG303" s="90"/>
      <c r="BH303" s="90"/>
      <c r="BI303" s="91"/>
      <c r="BJ303" s="216"/>
      <c r="BK303" s="216"/>
      <c r="BL303" s="216"/>
      <c r="BM303" s="216"/>
      <c r="BN303" s="216"/>
      <c r="BO303" s="216"/>
      <c r="BP303" s="216"/>
      <c r="BQ303" s="216"/>
      <c r="BR303" s="216"/>
      <c r="BS303" s="216"/>
      <c r="BT303" s="216"/>
      <c r="BU303" s="216"/>
      <c r="BV303" s="216"/>
      <c r="BW303" s="217"/>
    </row>
    <row r="304" spans="2:75" ht="12" customHeight="1" x14ac:dyDescent="0.4">
      <c r="B304" s="190"/>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2"/>
      <c r="AA304" s="193"/>
      <c r="AB304" s="194"/>
      <c r="AC304" s="194"/>
      <c r="AD304" s="194"/>
      <c r="AE304" s="194"/>
      <c r="AF304" s="194"/>
      <c r="AG304" s="194"/>
      <c r="AH304" s="195"/>
      <c r="AI304" s="109"/>
      <c r="AJ304" s="196"/>
      <c r="AK304" s="197"/>
      <c r="AL304" s="197"/>
      <c r="AM304" s="197"/>
      <c r="AN304" s="197"/>
      <c r="AO304" s="197"/>
      <c r="AP304" s="197"/>
      <c r="AQ304" s="198"/>
      <c r="AR304" s="109"/>
      <c r="AS304" s="199"/>
      <c r="AT304" s="200"/>
      <c r="AU304" s="200"/>
      <c r="AV304" s="200"/>
      <c r="AW304" s="200"/>
      <c r="AX304" s="200"/>
      <c r="AY304" s="200"/>
      <c r="AZ304" s="201"/>
      <c r="BA304" s="109"/>
      <c r="BB304" s="89"/>
      <c r="BC304" s="90"/>
      <c r="BD304" s="90"/>
      <c r="BE304" s="90"/>
      <c r="BF304" s="90"/>
      <c r="BG304" s="90"/>
      <c r="BH304" s="90"/>
      <c r="BI304" s="91"/>
      <c r="BJ304" s="216"/>
      <c r="BK304" s="216"/>
      <c r="BL304" s="216"/>
      <c r="BM304" s="216"/>
      <c r="BN304" s="216"/>
      <c r="BO304" s="216"/>
      <c r="BP304" s="216"/>
      <c r="BQ304" s="216"/>
      <c r="BR304" s="216"/>
      <c r="BS304" s="216"/>
      <c r="BT304" s="216"/>
      <c r="BU304" s="216"/>
      <c r="BV304" s="216"/>
      <c r="BW304" s="217"/>
    </row>
    <row r="305" spans="2:75" ht="12" customHeight="1" x14ac:dyDescent="0.4">
      <c r="B305" s="190"/>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2"/>
      <c r="AA305" s="193"/>
      <c r="AB305" s="194"/>
      <c r="AC305" s="194"/>
      <c r="AD305" s="194"/>
      <c r="AE305" s="194"/>
      <c r="AF305" s="194"/>
      <c r="AG305" s="194"/>
      <c r="AH305" s="195"/>
      <c r="AI305" s="109" t="s">
        <v>12</v>
      </c>
      <c r="AJ305" s="196"/>
      <c r="AK305" s="197"/>
      <c r="AL305" s="197"/>
      <c r="AM305" s="197"/>
      <c r="AN305" s="197"/>
      <c r="AO305" s="197"/>
      <c r="AP305" s="197"/>
      <c r="AQ305" s="198"/>
      <c r="AR305" s="109" t="s">
        <v>12</v>
      </c>
      <c r="AS305" s="199"/>
      <c r="AT305" s="200"/>
      <c r="AU305" s="200"/>
      <c r="AV305" s="200"/>
      <c r="AW305" s="200"/>
      <c r="AX305" s="200"/>
      <c r="AY305" s="200"/>
      <c r="AZ305" s="201"/>
      <c r="BA305" s="109" t="s">
        <v>13</v>
      </c>
      <c r="BB305" s="89">
        <f>AA305*AJ305*AS305</f>
        <v>0</v>
      </c>
      <c r="BC305" s="90"/>
      <c r="BD305" s="90"/>
      <c r="BE305" s="90"/>
      <c r="BF305" s="90"/>
      <c r="BG305" s="90"/>
      <c r="BH305" s="90"/>
      <c r="BI305" s="91"/>
      <c r="BJ305" s="216"/>
      <c r="BK305" s="216"/>
      <c r="BL305" s="216"/>
      <c r="BM305" s="216"/>
      <c r="BN305" s="216"/>
      <c r="BO305" s="216"/>
      <c r="BP305" s="216"/>
      <c r="BQ305" s="216"/>
      <c r="BR305" s="216"/>
      <c r="BS305" s="216"/>
      <c r="BT305" s="216"/>
      <c r="BU305" s="216"/>
      <c r="BV305" s="216"/>
      <c r="BW305" s="217"/>
    </row>
    <row r="306" spans="2:75" ht="12" customHeight="1" thickBot="1" x14ac:dyDescent="0.45">
      <c r="B306" s="220"/>
      <c r="C306" s="221"/>
      <c r="D306" s="221"/>
      <c r="E306" s="221"/>
      <c r="F306" s="221"/>
      <c r="G306" s="221"/>
      <c r="H306" s="221"/>
      <c r="I306" s="221"/>
      <c r="J306" s="221"/>
      <c r="K306" s="221"/>
      <c r="L306" s="221"/>
      <c r="M306" s="221"/>
      <c r="N306" s="221"/>
      <c r="O306" s="221"/>
      <c r="P306" s="221"/>
      <c r="Q306" s="221"/>
      <c r="R306" s="221"/>
      <c r="S306" s="221"/>
      <c r="T306" s="221"/>
      <c r="U306" s="221"/>
      <c r="V306" s="221"/>
      <c r="W306" s="221"/>
      <c r="X306" s="221"/>
      <c r="Y306" s="221"/>
      <c r="Z306" s="222"/>
      <c r="AA306" s="223"/>
      <c r="AB306" s="224"/>
      <c r="AC306" s="224"/>
      <c r="AD306" s="224"/>
      <c r="AE306" s="224"/>
      <c r="AF306" s="224"/>
      <c r="AG306" s="224"/>
      <c r="AH306" s="225"/>
      <c r="AI306" s="169"/>
      <c r="AJ306" s="226"/>
      <c r="AK306" s="227"/>
      <c r="AL306" s="227"/>
      <c r="AM306" s="227"/>
      <c r="AN306" s="227"/>
      <c r="AO306" s="227"/>
      <c r="AP306" s="227"/>
      <c r="AQ306" s="228"/>
      <c r="AR306" s="169"/>
      <c r="AS306" s="229"/>
      <c r="AT306" s="230"/>
      <c r="AU306" s="230"/>
      <c r="AV306" s="230"/>
      <c r="AW306" s="230"/>
      <c r="AX306" s="230"/>
      <c r="AY306" s="230"/>
      <c r="AZ306" s="231"/>
      <c r="BA306" s="138"/>
      <c r="BB306" s="129"/>
      <c r="BC306" s="130"/>
      <c r="BD306" s="130"/>
      <c r="BE306" s="130"/>
      <c r="BF306" s="130"/>
      <c r="BG306" s="130"/>
      <c r="BH306" s="130"/>
      <c r="BI306" s="131"/>
      <c r="BJ306" s="218"/>
      <c r="BK306" s="218"/>
      <c r="BL306" s="218"/>
      <c r="BM306" s="218"/>
      <c r="BN306" s="218"/>
      <c r="BO306" s="218"/>
      <c r="BP306" s="218"/>
      <c r="BQ306" s="218"/>
      <c r="BR306" s="218"/>
      <c r="BS306" s="218"/>
      <c r="BT306" s="218"/>
      <c r="BU306" s="218"/>
      <c r="BV306" s="218"/>
      <c r="BW306" s="219"/>
    </row>
    <row r="307" spans="2:75" ht="12" customHeight="1" x14ac:dyDescent="0.4">
      <c r="B307" s="145"/>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7"/>
      <c r="AA307" s="48"/>
      <c r="AB307" s="48"/>
      <c r="AC307" s="48"/>
      <c r="AD307" s="48"/>
      <c r="AE307" s="48"/>
      <c r="AF307" s="48"/>
      <c r="AG307" s="48"/>
      <c r="AH307" s="48"/>
      <c r="AI307" s="29"/>
      <c r="AJ307" s="11"/>
      <c r="AK307" s="9"/>
      <c r="AL307" s="9"/>
      <c r="AM307" s="9"/>
      <c r="AN307" s="9"/>
      <c r="AO307" s="9"/>
      <c r="AP307" s="9"/>
      <c r="AQ307" s="9"/>
      <c r="AR307" s="9"/>
      <c r="AS307" s="151" t="s">
        <v>17</v>
      </c>
      <c r="AT307" s="152"/>
      <c r="AU307" s="152"/>
      <c r="AV307" s="152"/>
      <c r="AW307" s="152"/>
      <c r="AX307" s="152"/>
      <c r="AY307" s="152"/>
      <c r="AZ307" s="152"/>
      <c r="BA307" s="153"/>
      <c r="BB307" s="157">
        <f>SUM(BB287:BI306)</f>
        <v>0</v>
      </c>
      <c r="BC307" s="158"/>
      <c r="BD307" s="158"/>
      <c r="BE307" s="158"/>
      <c r="BF307" s="158"/>
      <c r="BG307" s="158"/>
      <c r="BH307" s="158"/>
      <c r="BI307" s="159"/>
      <c r="BJ307" s="9"/>
      <c r="BK307" s="9"/>
      <c r="BL307" s="9"/>
      <c r="BM307" s="9"/>
      <c r="BN307" s="9"/>
      <c r="BO307" s="9"/>
      <c r="BP307" s="9"/>
      <c r="BQ307" s="9"/>
      <c r="BR307" s="9"/>
      <c r="BS307" s="9"/>
      <c r="BT307" s="9"/>
      <c r="BU307" s="9"/>
      <c r="BV307" s="9"/>
      <c r="BW307" s="14"/>
    </row>
    <row r="308" spans="2:75" ht="12" customHeight="1" thickBot="1" x14ac:dyDescent="0.45">
      <c r="B308" s="148"/>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50"/>
      <c r="AA308" s="48"/>
      <c r="AB308" s="48"/>
      <c r="AC308" s="48"/>
      <c r="AD308" s="48"/>
      <c r="AE308" s="48"/>
      <c r="AF308" s="48"/>
      <c r="AG308" s="48"/>
      <c r="AH308" s="48"/>
      <c r="AI308" s="29"/>
      <c r="AJ308" s="9"/>
      <c r="AK308" s="9"/>
      <c r="AL308" s="9"/>
      <c r="AM308" s="9"/>
      <c r="AN308" s="9"/>
      <c r="AO308" s="9"/>
      <c r="AP308" s="9"/>
      <c r="AQ308" s="9"/>
      <c r="AR308" s="9"/>
      <c r="AS308" s="154"/>
      <c r="AT308" s="155"/>
      <c r="AU308" s="155"/>
      <c r="AV308" s="155"/>
      <c r="AW308" s="155"/>
      <c r="AX308" s="155"/>
      <c r="AY308" s="155"/>
      <c r="AZ308" s="155"/>
      <c r="BA308" s="156"/>
      <c r="BB308" s="160"/>
      <c r="BC308" s="161"/>
      <c r="BD308" s="161"/>
      <c r="BE308" s="161"/>
      <c r="BF308" s="161"/>
      <c r="BG308" s="161"/>
      <c r="BH308" s="161"/>
      <c r="BI308" s="162"/>
      <c r="BJ308" s="9"/>
      <c r="BK308" s="9"/>
      <c r="BL308" s="9"/>
      <c r="BM308" s="9"/>
      <c r="BN308" s="9"/>
      <c r="BO308" s="9"/>
      <c r="BP308" s="9"/>
      <c r="BQ308" s="9"/>
      <c r="BR308" s="9"/>
      <c r="BS308" s="9"/>
      <c r="BT308" s="9"/>
      <c r="BU308" s="9"/>
      <c r="BV308" s="9"/>
      <c r="BW308" s="14"/>
    </row>
    <row r="309" spans="2:75" ht="12" customHeight="1" x14ac:dyDescent="0.4">
      <c r="B309" s="42" t="s">
        <v>23</v>
      </c>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4"/>
      <c r="AA309" s="25"/>
      <c r="AB309" s="25"/>
      <c r="AC309" s="25"/>
      <c r="AD309" s="25"/>
      <c r="AE309" s="25"/>
      <c r="AF309" s="25"/>
      <c r="AG309" s="25"/>
      <c r="AH309" s="25"/>
      <c r="AI309" s="29"/>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18"/>
    </row>
    <row r="310" spans="2:75" ht="12" customHeight="1" x14ac:dyDescent="0.4">
      <c r="B310" s="45"/>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7"/>
      <c r="AA310" s="28" t="s">
        <v>27</v>
      </c>
      <c r="AB310" s="25"/>
      <c r="AC310" s="25"/>
      <c r="AD310" s="25"/>
      <c r="AE310" s="25"/>
      <c r="AF310" s="25"/>
      <c r="AG310" s="25"/>
      <c r="AH310" s="25"/>
      <c r="AI310" s="29"/>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17"/>
    </row>
    <row r="311" spans="2:75" ht="12" customHeight="1" x14ac:dyDescent="0.4">
      <c r="B311" s="122" t="s">
        <v>11</v>
      </c>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4"/>
      <c r="AA311" s="128" t="s">
        <v>26</v>
      </c>
      <c r="AB311" s="98"/>
      <c r="AC311" s="98"/>
      <c r="AD311" s="98"/>
      <c r="AE311" s="98"/>
      <c r="AF311" s="98"/>
      <c r="AG311" s="98"/>
      <c r="AH311" s="98"/>
      <c r="AI311" s="96" t="s">
        <v>12</v>
      </c>
      <c r="AJ311" s="128" t="s">
        <v>10</v>
      </c>
      <c r="AK311" s="98"/>
      <c r="AL311" s="98"/>
      <c r="AM311" s="98"/>
      <c r="AN311" s="98"/>
      <c r="AO311" s="98"/>
      <c r="AP311" s="98"/>
      <c r="AQ311" s="98"/>
      <c r="AR311" s="96" t="s">
        <v>12</v>
      </c>
      <c r="AS311" s="98" t="s">
        <v>34</v>
      </c>
      <c r="AT311" s="98"/>
      <c r="AU311" s="98"/>
      <c r="AV311" s="98"/>
      <c r="AW311" s="98"/>
      <c r="AX311" s="98"/>
      <c r="AY311" s="98"/>
      <c r="AZ311" s="98"/>
      <c r="BA311" s="96" t="s">
        <v>13</v>
      </c>
      <c r="BB311" s="98" t="s">
        <v>16</v>
      </c>
      <c r="BC311" s="98"/>
      <c r="BD311" s="98"/>
      <c r="BE311" s="98"/>
      <c r="BF311" s="98"/>
      <c r="BG311" s="98"/>
      <c r="BH311" s="98"/>
      <c r="BI311" s="98"/>
      <c r="BJ311" s="98" t="s">
        <v>14</v>
      </c>
      <c r="BK311" s="98"/>
      <c r="BL311" s="98"/>
      <c r="BM311" s="98"/>
      <c r="BN311" s="98"/>
      <c r="BO311" s="98"/>
      <c r="BP311" s="98"/>
      <c r="BQ311" s="98"/>
      <c r="BR311" s="98"/>
      <c r="BS311" s="98"/>
      <c r="BT311" s="98"/>
      <c r="BU311" s="98"/>
      <c r="BV311" s="98"/>
      <c r="BW311" s="100"/>
    </row>
    <row r="312" spans="2:75" ht="12" customHeight="1" thickBot="1" x14ac:dyDescent="0.45">
      <c r="B312" s="125"/>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7"/>
      <c r="AA312" s="99"/>
      <c r="AB312" s="99"/>
      <c r="AC312" s="99"/>
      <c r="AD312" s="99"/>
      <c r="AE312" s="99"/>
      <c r="AF312" s="99"/>
      <c r="AG312" s="99"/>
      <c r="AH312" s="99"/>
      <c r="AI312" s="97"/>
      <c r="AJ312" s="99"/>
      <c r="AK312" s="99"/>
      <c r="AL312" s="99"/>
      <c r="AM312" s="99"/>
      <c r="AN312" s="99"/>
      <c r="AO312" s="99"/>
      <c r="AP312" s="99"/>
      <c r="AQ312" s="99"/>
      <c r="AR312" s="97"/>
      <c r="AS312" s="99"/>
      <c r="AT312" s="99"/>
      <c r="AU312" s="99"/>
      <c r="AV312" s="99"/>
      <c r="AW312" s="99"/>
      <c r="AX312" s="99"/>
      <c r="AY312" s="99"/>
      <c r="AZ312" s="99"/>
      <c r="BA312" s="97"/>
      <c r="BB312" s="99"/>
      <c r="BC312" s="99"/>
      <c r="BD312" s="99"/>
      <c r="BE312" s="99"/>
      <c r="BF312" s="99"/>
      <c r="BG312" s="99"/>
      <c r="BH312" s="99"/>
      <c r="BI312" s="99"/>
      <c r="BJ312" s="99"/>
      <c r="BK312" s="99"/>
      <c r="BL312" s="99"/>
      <c r="BM312" s="99"/>
      <c r="BN312" s="99"/>
      <c r="BO312" s="99"/>
      <c r="BP312" s="99"/>
      <c r="BQ312" s="99"/>
      <c r="BR312" s="99"/>
      <c r="BS312" s="99"/>
      <c r="BT312" s="99"/>
      <c r="BU312" s="99"/>
      <c r="BV312" s="99"/>
      <c r="BW312" s="101"/>
    </row>
    <row r="313" spans="2:75" ht="12" customHeight="1" thickTop="1" x14ac:dyDescent="0.4">
      <c r="B313" s="202"/>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4"/>
      <c r="AA313" s="205"/>
      <c r="AB313" s="206"/>
      <c r="AC313" s="206"/>
      <c r="AD313" s="206"/>
      <c r="AE313" s="206"/>
      <c r="AF313" s="206"/>
      <c r="AG313" s="206"/>
      <c r="AH313" s="207"/>
      <c r="AI313" s="108" t="s">
        <v>12</v>
      </c>
      <c r="AJ313" s="208"/>
      <c r="AK313" s="209"/>
      <c r="AL313" s="209"/>
      <c r="AM313" s="209"/>
      <c r="AN313" s="209"/>
      <c r="AO313" s="209"/>
      <c r="AP313" s="209"/>
      <c r="AQ313" s="210"/>
      <c r="AR313" s="108" t="s">
        <v>12</v>
      </c>
      <c r="AS313" s="211"/>
      <c r="AT313" s="212"/>
      <c r="AU313" s="212"/>
      <c r="AV313" s="212"/>
      <c r="AW313" s="212"/>
      <c r="AX313" s="212"/>
      <c r="AY313" s="212"/>
      <c r="AZ313" s="213"/>
      <c r="BA313" s="108" t="s">
        <v>13</v>
      </c>
      <c r="BB313" s="86">
        <f>AA313*AJ313*AS313</f>
        <v>0</v>
      </c>
      <c r="BC313" s="87"/>
      <c r="BD313" s="87"/>
      <c r="BE313" s="87"/>
      <c r="BF313" s="87"/>
      <c r="BG313" s="87"/>
      <c r="BH313" s="87"/>
      <c r="BI313" s="88"/>
      <c r="BJ313" s="214"/>
      <c r="BK313" s="214"/>
      <c r="BL313" s="214"/>
      <c r="BM313" s="214"/>
      <c r="BN313" s="214"/>
      <c r="BO313" s="214"/>
      <c r="BP313" s="214"/>
      <c r="BQ313" s="214"/>
      <c r="BR313" s="214"/>
      <c r="BS313" s="214"/>
      <c r="BT313" s="214"/>
      <c r="BU313" s="214"/>
      <c r="BV313" s="214"/>
      <c r="BW313" s="215"/>
    </row>
    <row r="314" spans="2:75" ht="12" customHeight="1" x14ac:dyDescent="0.4">
      <c r="B314" s="190"/>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2"/>
      <c r="AA314" s="193"/>
      <c r="AB314" s="194"/>
      <c r="AC314" s="194"/>
      <c r="AD314" s="194"/>
      <c r="AE314" s="194"/>
      <c r="AF314" s="194"/>
      <c r="AG314" s="194"/>
      <c r="AH314" s="195"/>
      <c r="AI314" s="109"/>
      <c r="AJ314" s="196"/>
      <c r="AK314" s="197"/>
      <c r="AL314" s="197"/>
      <c r="AM314" s="197"/>
      <c r="AN314" s="197"/>
      <c r="AO314" s="197"/>
      <c r="AP314" s="197"/>
      <c r="AQ314" s="198"/>
      <c r="AR314" s="109"/>
      <c r="AS314" s="199"/>
      <c r="AT314" s="200"/>
      <c r="AU314" s="200"/>
      <c r="AV314" s="200"/>
      <c r="AW314" s="200"/>
      <c r="AX314" s="200"/>
      <c r="AY314" s="200"/>
      <c r="AZ314" s="201"/>
      <c r="BA314" s="109"/>
      <c r="BB314" s="89"/>
      <c r="BC314" s="90"/>
      <c r="BD314" s="90"/>
      <c r="BE314" s="90"/>
      <c r="BF314" s="90"/>
      <c r="BG314" s="90"/>
      <c r="BH314" s="90"/>
      <c r="BI314" s="91"/>
      <c r="BJ314" s="216"/>
      <c r="BK314" s="216"/>
      <c r="BL314" s="216"/>
      <c r="BM314" s="216"/>
      <c r="BN314" s="216"/>
      <c r="BO314" s="216"/>
      <c r="BP314" s="216"/>
      <c r="BQ314" s="216"/>
      <c r="BR314" s="216"/>
      <c r="BS314" s="216"/>
      <c r="BT314" s="216"/>
      <c r="BU314" s="216"/>
      <c r="BV314" s="216"/>
      <c r="BW314" s="217"/>
    </row>
    <row r="315" spans="2:75" ht="12" customHeight="1" x14ac:dyDescent="0.4">
      <c r="B315" s="190"/>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2"/>
      <c r="AA315" s="193"/>
      <c r="AB315" s="194"/>
      <c r="AC315" s="194"/>
      <c r="AD315" s="194"/>
      <c r="AE315" s="194"/>
      <c r="AF315" s="194"/>
      <c r="AG315" s="194"/>
      <c r="AH315" s="195"/>
      <c r="AI315" s="109" t="s">
        <v>12</v>
      </c>
      <c r="AJ315" s="196"/>
      <c r="AK315" s="197"/>
      <c r="AL315" s="197"/>
      <c r="AM315" s="197"/>
      <c r="AN315" s="197"/>
      <c r="AO315" s="197"/>
      <c r="AP315" s="197"/>
      <c r="AQ315" s="198"/>
      <c r="AR315" s="109" t="s">
        <v>12</v>
      </c>
      <c r="AS315" s="199"/>
      <c r="AT315" s="200"/>
      <c r="AU315" s="200"/>
      <c r="AV315" s="200"/>
      <c r="AW315" s="200"/>
      <c r="AX315" s="200"/>
      <c r="AY315" s="200"/>
      <c r="AZ315" s="201"/>
      <c r="BA315" s="109" t="s">
        <v>13</v>
      </c>
      <c r="BB315" s="89">
        <f>AA315*AJ315*AS315</f>
        <v>0</v>
      </c>
      <c r="BC315" s="90"/>
      <c r="BD315" s="90"/>
      <c r="BE315" s="90"/>
      <c r="BF315" s="90"/>
      <c r="BG315" s="90"/>
      <c r="BH315" s="90"/>
      <c r="BI315" s="91"/>
      <c r="BJ315" s="216"/>
      <c r="BK315" s="216"/>
      <c r="BL315" s="216"/>
      <c r="BM315" s="216"/>
      <c r="BN315" s="216"/>
      <c r="BO315" s="216"/>
      <c r="BP315" s="216"/>
      <c r="BQ315" s="216"/>
      <c r="BR315" s="216"/>
      <c r="BS315" s="216"/>
      <c r="BT315" s="216"/>
      <c r="BU315" s="216"/>
      <c r="BV315" s="216"/>
      <c r="BW315" s="217"/>
    </row>
    <row r="316" spans="2:75" ht="12" customHeight="1" x14ac:dyDescent="0.4">
      <c r="B316" s="190"/>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2"/>
      <c r="AA316" s="193"/>
      <c r="AB316" s="194"/>
      <c r="AC316" s="194"/>
      <c r="AD316" s="194"/>
      <c r="AE316" s="194"/>
      <c r="AF316" s="194"/>
      <c r="AG316" s="194"/>
      <c r="AH316" s="195"/>
      <c r="AI316" s="109"/>
      <c r="AJ316" s="196"/>
      <c r="AK316" s="197"/>
      <c r="AL316" s="197"/>
      <c r="AM316" s="197"/>
      <c r="AN316" s="197"/>
      <c r="AO316" s="197"/>
      <c r="AP316" s="197"/>
      <c r="AQ316" s="198"/>
      <c r="AR316" s="109"/>
      <c r="AS316" s="199"/>
      <c r="AT316" s="200"/>
      <c r="AU316" s="200"/>
      <c r="AV316" s="200"/>
      <c r="AW316" s="200"/>
      <c r="AX316" s="200"/>
      <c r="AY316" s="200"/>
      <c r="AZ316" s="201"/>
      <c r="BA316" s="109"/>
      <c r="BB316" s="89"/>
      <c r="BC316" s="90"/>
      <c r="BD316" s="90"/>
      <c r="BE316" s="90"/>
      <c r="BF316" s="90"/>
      <c r="BG316" s="90"/>
      <c r="BH316" s="90"/>
      <c r="BI316" s="91"/>
      <c r="BJ316" s="216"/>
      <c r="BK316" s="216"/>
      <c r="BL316" s="216"/>
      <c r="BM316" s="216"/>
      <c r="BN316" s="216"/>
      <c r="BO316" s="216"/>
      <c r="BP316" s="216"/>
      <c r="BQ316" s="216"/>
      <c r="BR316" s="216"/>
      <c r="BS316" s="216"/>
      <c r="BT316" s="216"/>
      <c r="BU316" s="216"/>
      <c r="BV316" s="216"/>
      <c r="BW316" s="217"/>
    </row>
    <row r="317" spans="2:75" ht="12" customHeight="1" x14ac:dyDescent="0.4">
      <c r="B317" s="190"/>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2"/>
      <c r="AA317" s="193"/>
      <c r="AB317" s="194"/>
      <c r="AC317" s="194"/>
      <c r="AD317" s="194"/>
      <c r="AE317" s="194"/>
      <c r="AF317" s="194"/>
      <c r="AG317" s="194"/>
      <c r="AH317" s="195"/>
      <c r="AI317" s="109" t="s">
        <v>12</v>
      </c>
      <c r="AJ317" s="196"/>
      <c r="AK317" s="197"/>
      <c r="AL317" s="197"/>
      <c r="AM317" s="197"/>
      <c r="AN317" s="197"/>
      <c r="AO317" s="197"/>
      <c r="AP317" s="197"/>
      <c r="AQ317" s="198"/>
      <c r="AR317" s="109" t="s">
        <v>12</v>
      </c>
      <c r="AS317" s="199"/>
      <c r="AT317" s="200"/>
      <c r="AU317" s="200"/>
      <c r="AV317" s="200"/>
      <c r="AW317" s="200"/>
      <c r="AX317" s="200"/>
      <c r="AY317" s="200"/>
      <c r="AZ317" s="201"/>
      <c r="BA317" s="109" t="s">
        <v>13</v>
      </c>
      <c r="BB317" s="89">
        <f>AA317*AJ317*AS317</f>
        <v>0</v>
      </c>
      <c r="BC317" s="90"/>
      <c r="BD317" s="90"/>
      <c r="BE317" s="90"/>
      <c r="BF317" s="90"/>
      <c r="BG317" s="90"/>
      <c r="BH317" s="90"/>
      <c r="BI317" s="91"/>
      <c r="BJ317" s="216"/>
      <c r="BK317" s="216"/>
      <c r="BL317" s="216"/>
      <c r="BM317" s="216"/>
      <c r="BN317" s="216"/>
      <c r="BO317" s="216"/>
      <c r="BP317" s="216"/>
      <c r="BQ317" s="216"/>
      <c r="BR317" s="216"/>
      <c r="BS317" s="216"/>
      <c r="BT317" s="216"/>
      <c r="BU317" s="216"/>
      <c r="BV317" s="216"/>
      <c r="BW317" s="217"/>
    </row>
    <row r="318" spans="2:75" ht="12" customHeight="1" x14ac:dyDescent="0.4">
      <c r="B318" s="190"/>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2"/>
      <c r="AA318" s="193"/>
      <c r="AB318" s="194"/>
      <c r="AC318" s="194"/>
      <c r="AD318" s="194"/>
      <c r="AE318" s="194"/>
      <c r="AF318" s="194"/>
      <c r="AG318" s="194"/>
      <c r="AH318" s="195"/>
      <c r="AI318" s="109"/>
      <c r="AJ318" s="196"/>
      <c r="AK318" s="197"/>
      <c r="AL318" s="197"/>
      <c r="AM318" s="197"/>
      <c r="AN318" s="197"/>
      <c r="AO318" s="197"/>
      <c r="AP318" s="197"/>
      <c r="AQ318" s="198"/>
      <c r="AR318" s="109"/>
      <c r="AS318" s="199"/>
      <c r="AT318" s="200"/>
      <c r="AU318" s="200"/>
      <c r="AV318" s="200"/>
      <c r="AW318" s="200"/>
      <c r="AX318" s="200"/>
      <c r="AY318" s="200"/>
      <c r="AZ318" s="201"/>
      <c r="BA318" s="109"/>
      <c r="BB318" s="89"/>
      <c r="BC318" s="90"/>
      <c r="BD318" s="90"/>
      <c r="BE318" s="90"/>
      <c r="BF318" s="90"/>
      <c r="BG318" s="90"/>
      <c r="BH318" s="90"/>
      <c r="BI318" s="91"/>
      <c r="BJ318" s="216"/>
      <c r="BK318" s="216"/>
      <c r="BL318" s="216"/>
      <c r="BM318" s="216"/>
      <c r="BN318" s="216"/>
      <c r="BO318" s="216"/>
      <c r="BP318" s="216"/>
      <c r="BQ318" s="216"/>
      <c r="BR318" s="216"/>
      <c r="BS318" s="216"/>
      <c r="BT318" s="216"/>
      <c r="BU318" s="216"/>
      <c r="BV318" s="216"/>
      <c r="BW318" s="217"/>
    </row>
    <row r="319" spans="2:75" ht="12" customHeight="1" x14ac:dyDescent="0.4">
      <c r="B319" s="190"/>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2"/>
      <c r="AA319" s="193"/>
      <c r="AB319" s="194"/>
      <c r="AC319" s="194"/>
      <c r="AD319" s="194"/>
      <c r="AE319" s="194"/>
      <c r="AF319" s="194"/>
      <c r="AG319" s="194"/>
      <c r="AH319" s="195"/>
      <c r="AI319" s="109" t="s">
        <v>12</v>
      </c>
      <c r="AJ319" s="232"/>
      <c r="AK319" s="233"/>
      <c r="AL319" s="233"/>
      <c r="AM319" s="233"/>
      <c r="AN319" s="233"/>
      <c r="AO319" s="233"/>
      <c r="AP319" s="233"/>
      <c r="AQ319" s="234"/>
      <c r="AR319" s="109" t="s">
        <v>12</v>
      </c>
      <c r="AS319" s="199"/>
      <c r="AT319" s="200"/>
      <c r="AU319" s="200"/>
      <c r="AV319" s="200"/>
      <c r="AW319" s="200"/>
      <c r="AX319" s="200"/>
      <c r="AY319" s="200"/>
      <c r="AZ319" s="201"/>
      <c r="BA319" s="109" t="s">
        <v>13</v>
      </c>
      <c r="BB319" s="89">
        <f>AA319*AJ319*AS319</f>
        <v>0</v>
      </c>
      <c r="BC319" s="90"/>
      <c r="BD319" s="90"/>
      <c r="BE319" s="90"/>
      <c r="BF319" s="90"/>
      <c r="BG319" s="90"/>
      <c r="BH319" s="90"/>
      <c r="BI319" s="91"/>
      <c r="BJ319" s="216"/>
      <c r="BK319" s="216"/>
      <c r="BL319" s="216"/>
      <c r="BM319" s="216"/>
      <c r="BN319" s="216"/>
      <c r="BO319" s="216"/>
      <c r="BP319" s="216"/>
      <c r="BQ319" s="216"/>
      <c r="BR319" s="216"/>
      <c r="BS319" s="216"/>
      <c r="BT319" s="216"/>
      <c r="BU319" s="216"/>
      <c r="BV319" s="216"/>
      <c r="BW319" s="217"/>
    </row>
    <row r="320" spans="2:75" ht="12" customHeight="1" x14ac:dyDescent="0.4">
      <c r="B320" s="190"/>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2"/>
      <c r="AA320" s="193"/>
      <c r="AB320" s="194"/>
      <c r="AC320" s="194"/>
      <c r="AD320" s="194"/>
      <c r="AE320" s="194"/>
      <c r="AF320" s="194"/>
      <c r="AG320" s="194"/>
      <c r="AH320" s="195"/>
      <c r="AI320" s="109"/>
      <c r="AJ320" s="232"/>
      <c r="AK320" s="233"/>
      <c r="AL320" s="233"/>
      <c r="AM320" s="233"/>
      <c r="AN320" s="233"/>
      <c r="AO320" s="233"/>
      <c r="AP320" s="233"/>
      <c r="AQ320" s="234"/>
      <c r="AR320" s="109"/>
      <c r="AS320" s="199"/>
      <c r="AT320" s="200"/>
      <c r="AU320" s="200"/>
      <c r="AV320" s="200"/>
      <c r="AW320" s="200"/>
      <c r="AX320" s="200"/>
      <c r="AY320" s="200"/>
      <c r="AZ320" s="201"/>
      <c r="BA320" s="109"/>
      <c r="BB320" s="89"/>
      <c r="BC320" s="90"/>
      <c r="BD320" s="90"/>
      <c r="BE320" s="90"/>
      <c r="BF320" s="90"/>
      <c r="BG320" s="90"/>
      <c r="BH320" s="90"/>
      <c r="BI320" s="91"/>
      <c r="BJ320" s="216"/>
      <c r="BK320" s="216"/>
      <c r="BL320" s="216"/>
      <c r="BM320" s="216"/>
      <c r="BN320" s="216"/>
      <c r="BO320" s="216"/>
      <c r="BP320" s="216"/>
      <c r="BQ320" s="216"/>
      <c r="BR320" s="216"/>
      <c r="BS320" s="216"/>
      <c r="BT320" s="216"/>
      <c r="BU320" s="216"/>
      <c r="BV320" s="216"/>
      <c r="BW320" s="217"/>
    </row>
    <row r="321" spans="2:75" ht="12" customHeight="1" x14ac:dyDescent="0.4">
      <c r="B321" s="190"/>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2"/>
      <c r="AA321" s="193"/>
      <c r="AB321" s="194"/>
      <c r="AC321" s="194"/>
      <c r="AD321" s="194"/>
      <c r="AE321" s="194"/>
      <c r="AF321" s="194"/>
      <c r="AG321" s="194"/>
      <c r="AH321" s="195"/>
      <c r="AI321" s="109" t="s">
        <v>12</v>
      </c>
      <c r="AJ321" s="232"/>
      <c r="AK321" s="233"/>
      <c r="AL321" s="233"/>
      <c r="AM321" s="233"/>
      <c r="AN321" s="233"/>
      <c r="AO321" s="233"/>
      <c r="AP321" s="233"/>
      <c r="AQ321" s="234"/>
      <c r="AR321" s="109" t="s">
        <v>12</v>
      </c>
      <c r="AS321" s="199"/>
      <c r="AT321" s="200"/>
      <c r="AU321" s="200"/>
      <c r="AV321" s="200"/>
      <c r="AW321" s="200"/>
      <c r="AX321" s="200"/>
      <c r="AY321" s="200"/>
      <c r="AZ321" s="201"/>
      <c r="BA321" s="109" t="s">
        <v>13</v>
      </c>
      <c r="BB321" s="89">
        <f>AA321*AJ321*AS321</f>
        <v>0</v>
      </c>
      <c r="BC321" s="90"/>
      <c r="BD321" s="90"/>
      <c r="BE321" s="90"/>
      <c r="BF321" s="90"/>
      <c r="BG321" s="90"/>
      <c r="BH321" s="90"/>
      <c r="BI321" s="91"/>
      <c r="BJ321" s="216"/>
      <c r="BK321" s="216"/>
      <c r="BL321" s="216"/>
      <c r="BM321" s="216"/>
      <c r="BN321" s="216"/>
      <c r="BO321" s="216"/>
      <c r="BP321" s="216"/>
      <c r="BQ321" s="216"/>
      <c r="BR321" s="216"/>
      <c r="BS321" s="216"/>
      <c r="BT321" s="216"/>
      <c r="BU321" s="216"/>
      <c r="BV321" s="216"/>
      <c r="BW321" s="217"/>
    </row>
    <row r="322" spans="2:75" ht="12" customHeight="1" x14ac:dyDescent="0.4">
      <c r="B322" s="190"/>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2"/>
      <c r="AA322" s="193"/>
      <c r="AB322" s="194"/>
      <c r="AC322" s="194"/>
      <c r="AD322" s="194"/>
      <c r="AE322" s="194"/>
      <c r="AF322" s="194"/>
      <c r="AG322" s="194"/>
      <c r="AH322" s="195"/>
      <c r="AI322" s="109"/>
      <c r="AJ322" s="232"/>
      <c r="AK322" s="233"/>
      <c r="AL322" s="233"/>
      <c r="AM322" s="233"/>
      <c r="AN322" s="233"/>
      <c r="AO322" s="233"/>
      <c r="AP322" s="233"/>
      <c r="AQ322" s="234"/>
      <c r="AR322" s="109"/>
      <c r="AS322" s="199"/>
      <c r="AT322" s="200"/>
      <c r="AU322" s="200"/>
      <c r="AV322" s="200"/>
      <c r="AW322" s="200"/>
      <c r="AX322" s="200"/>
      <c r="AY322" s="200"/>
      <c r="AZ322" s="201"/>
      <c r="BA322" s="109"/>
      <c r="BB322" s="89"/>
      <c r="BC322" s="90"/>
      <c r="BD322" s="90"/>
      <c r="BE322" s="90"/>
      <c r="BF322" s="90"/>
      <c r="BG322" s="90"/>
      <c r="BH322" s="90"/>
      <c r="BI322" s="91"/>
      <c r="BJ322" s="216"/>
      <c r="BK322" s="216"/>
      <c r="BL322" s="216"/>
      <c r="BM322" s="216"/>
      <c r="BN322" s="216"/>
      <c r="BO322" s="216"/>
      <c r="BP322" s="216"/>
      <c r="BQ322" s="216"/>
      <c r="BR322" s="216"/>
      <c r="BS322" s="216"/>
      <c r="BT322" s="216"/>
      <c r="BU322" s="216"/>
      <c r="BV322" s="216"/>
      <c r="BW322" s="217"/>
    </row>
    <row r="323" spans="2:75" ht="12" customHeight="1" x14ac:dyDescent="0.4">
      <c r="B323" s="190"/>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2"/>
      <c r="AA323" s="193"/>
      <c r="AB323" s="194"/>
      <c r="AC323" s="194"/>
      <c r="AD323" s="194"/>
      <c r="AE323" s="194"/>
      <c r="AF323" s="194"/>
      <c r="AG323" s="194"/>
      <c r="AH323" s="195"/>
      <c r="AI323" s="109" t="s">
        <v>12</v>
      </c>
      <c r="AJ323" s="232"/>
      <c r="AK323" s="233"/>
      <c r="AL323" s="233"/>
      <c r="AM323" s="233"/>
      <c r="AN323" s="233"/>
      <c r="AO323" s="233"/>
      <c r="AP323" s="233"/>
      <c r="AQ323" s="234"/>
      <c r="AR323" s="109" t="s">
        <v>12</v>
      </c>
      <c r="AS323" s="199"/>
      <c r="AT323" s="200"/>
      <c r="AU323" s="200"/>
      <c r="AV323" s="200"/>
      <c r="AW323" s="200"/>
      <c r="AX323" s="200"/>
      <c r="AY323" s="200"/>
      <c r="AZ323" s="201"/>
      <c r="BA323" s="109" t="s">
        <v>13</v>
      </c>
      <c r="BB323" s="89">
        <f>AA323*AJ323*AS323</f>
        <v>0</v>
      </c>
      <c r="BC323" s="90"/>
      <c r="BD323" s="90"/>
      <c r="BE323" s="90"/>
      <c r="BF323" s="90"/>
      <c r="BG323" s="90"/>
      <c r="BH323" s="90"/>
      <c r="BI323" s="91"/>
      <c r="BJ323" s="216"/>
      <c r="BK323" s="216"/>
      <c r="BL323" s="216"/>
      <c r="BM323" s="216"/>
      <c r="BN323" s="216"/>
      <c r="BO323" s="216"/>
      <c r="BP323" s="216"/>
      <c r="BQ323" s="216"/>
      <c r="BR323" s="216"/>
      <c r="BS323" s="216"/>
      <c r="BT323" s="216"/>
      <c r="BU323" s="216"/>
      <c r="BV323" s="216"/>
      <c r="BW323" s="217"/>
    </row>
    <row r="324" spans="2:75" ht="12" customHeight="1" x14ac:dyDescent="0.4">
      <c r="B324" s="190"/>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2"/>
      <c r="AA324" s="193"/>
      <c r="AB324" s="194"/>
      <c r="AC324" s="194"/>
      <c r="AD324" s="194"/>
      <c r="AE324" s="194"/>
      <c r="AF324" s="194"/>
      <c r="AG324" s="194"/>
      <c r="AH324" s="195"/>
      <c r="AI324" s="109"/>
      <c r="AJ324" s="232"/>
      <c r="AK324" s="233"/>
      <c r="AL324" s="233"/>
      <c r="AM324" s="233"/>
      <c r="AN324" s="233"/>
      <c r="AO324" s="233"/>
      <c r="AP324" s="233"/>
      <c r="AQ324" s="234"/>
      <c r="AR324" s="109"/>
      <c r="AS324" s="199"/>
      <c r="AT324" s="200"/>
      <c r="AU324" s="200"/>
      <c r="AV324" s="200"/>
      <c r="AW324" s="200"/>
      <c r="AX324" s="200"/>
      <c r="AY324" s="200"/>
      <c r="AZ324" s="201"/>
      <c r="BA324" s="109"/>
      <c r="BB324" s="89"/>
      <c r="BC324" s="90"/>
      <c r="BD324" s="90"/>
      <c r="BE324" s="90"/>
      <c r="BF324" s="90"/>
      <c r="BG324" s="90"/>
      <c r="BH324" s="90"/>
      <c r="BI324" s="91"/>
      <c r="BJ324" s="216"/>
      <c r="BK324" s="216"/>
      <c r="BL324" s="216"/>
      <c r="BM324" s="216"/>
      <c r="BN324" s="216"/>
      <c r="BO324" s="216"/>
      <c r="BP324" s="216"/>
      <c r="BQ324" s="216"/>
      <c r="BR324" s="216"/>
      <c r="BS324" s="216"/>
      <c r="BT324" s="216"/>
      <c r="BU324" s="216"/>
      <c r="BV324" s="216"/>
      <c r="BW324" s="217"/>
    </row>
    <row r="325" spans="2:75" ht="12" customHeight="1" x14ac:dyDescent="0.4">
      <c r="B325" s="190"/>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2"/>
      <c r="AA325" s="193"/>
      <c r="AB325" s="194"/>
      <c r="AC325" s="194"/>
      <c r="AD325" s="194"/>
      <c r="AE325" s="194"/>
      <c r="AF325" s="194"/>
      <c r="AG325" s="194"/>
      <c r="AH325" s="195"/>
      <c r="AI325" s="109" t="s">
        <v>12</v>
      </c>
      <c r="AJ325" s="196"/>
      <c r="AK325" s="197"/>
      <c r="AL325" s="197"/>
      <c r="AM325" s="197"/>
      <c r="AN325" s="197"/>
      <c r="AO325" s="197"/>
      <c r="AP325" s="197"/>
      <c r="AQ325" s="198"/>
      <c r="AR325" s="109" t="s">
        <v>12</v>
      </c>
      <c r="AS325" s="199"/>
      <c r="AT325" s="200"/>
      <c r="AU325" s="200"/>
      <c r="AV325" s="200"/>
      <c r="AW325" s="200"/>
      <c r="AX325" s="200"/>
      <c r="AY325" s="200"/>
      <c r="AZ325" s="201"/>
      <c r="BA325" s="109" t="s">
        <v>13</v>
      </c>
      <c r="BB325" s="89">
        <f>AA325*AJ325*AS325</f>
        <v>0</v>
      </c>
      <c r="BC325" s="90"/>
      <c r="BD325" s="90"/>
      <c r="BE325" s="90"/>
      <c r="BF325" s="90"/>
      <c r="BG325" s="90"/>
      <c r="BH325" s="90"/>
      <c r="BI325" s="91"/>
      <c r="BJ325" s="216"/>
      <c r="BK325" s="216"/>
      <c r="BL325" s="216"/>
      <c r="BM325" s="216"/>
      <c r="BN325" s="216"/>
      <c r="BO325" s="216"/>
      <c r="BP325" s="216"/>
      <c r="BQ325" s="216"/>
      <c r="BR325" s="216"/>
      <c r="BS325" s="216"/>
      <c r="BT325" s="216"/>
      <c r="BU325" s="216"/>
      <c r="BV325" s="216"/>
      <c r="BW325" s="217"/>
    </row>
    <row r="326" spans="2:75" ht="12" customHeight="1" x14ac:dyDescent="0.4">
      <c r="B326" s="190"/>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2"/>
      <c r="AA326" s="193"/>
      <c r="AB326" s="194"/>
      <c r="AC326" s="194"/>
      <c r="AD326" s="194"/>
      <c r="AE326" s="194"/>
      <c r="AF326" s="194"/>
      <c r="AG326" s="194"/>
      <c r="AH326" s="195"/>
      <c r="AI326" s="109"/>
      <c r="AJ326" s="196"/>
      <c r="AK326" s="197"/>
      <c r="AL326" s="197"/>
      <c r="AM326" s="197"/>
      <c r="AN326" s="197"/>
      <c r="AO326" s="197"/>
      <c r="AP326" s="197"/>
      <c r="AQ326" s="198"/>
      <c r="AR326" s="109"/>
      <c r="AS326" s="199"/>
      <c r="AT326" s="200"/>
      <c r="AU326" s="200"/>
      <c r="AV326" s="200"/>
      <c r="AW326" s="200"/>
      <c r="AX326" s="200"/>
      <c r="AY326" s="200"/>
      <c r="AZ326" s="201"/>
      <c r="BA326" s="109"/>
      <c r="BB326" s="89"/>
      <c r="BC326" s="90"/>
      <c r="BD326" s="90"/>
      <c r="BE326" s="90"/>
      <c r="BF326" s="90"/>
      <c r="BG326" s="90"/>
      <c r="BH326" s="90"/>
      <c r="BI326" s="91"/>
      <c r="BJ326" s="216"/>
      <c r="BK326" s="216"/>
      <c r="BL326" s="216"/>
      <c r="BM326" s="216"/>
      <c r="BN326" s="216"/>
      <c r="BO326" s="216"/>
      <c r="BP326" s="216"/>
      <c r="BQ326" s="216"/>
      <c r="BR326" s="216"/>
      <c r="BS326" s="216"/>
      <c r="BT326" s="216"/>
      <c r="BU326" s="216"/>
      <c r="BV326" s="216"/>
      <c r="BW326" s="217"/>
    </row>
    <row r="327" spans="2:75" ht="12" customHeight="1" x14ac:dyDescent="0.4">
      <c r="B327" s="190"/>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2"/>
      <c r="AA327" s="193"/>
      <c r="AB327" s="194"/>
      <c r="AC327" s="194"/>
      <c r="AD327" s="194"/>
      <c r="AE327" s="194"/>
      <c r="AF327" s="194"/>
      <c r="AG327" s="194"/>
      <c r="AH327" s="195"/>
      <c r="AI327" s="109" t="s">
        <v>12</v>
      </c>
      <c r="AJ327" s="196"/>
      <c r="AK327" s="197"/>
      <c r="AL327" s="197"/>
      <c r="AM327" s="197"/>
      <c r="AN327" s="197"/>
      <c r="AO327" s="197"/>
      <c r="AP327" s="197"/>
      <c r="AQ327" s="198"/>
      <c r="AR327" s="109" t="s">
        <v>12</v>
      </c>
      <c r="AS327" s="199"/>
      <c r="AT327" s="200"/>
      <c r="AU327" s="200"/>
      <c r="AV327" s="200"/>
      <c r="AW327" s="200"/>
      <c r="AX327" s="200"/>
      <c r="AY327" s="200"/>
      <c r="AZ327" s="201"/>
      <c r="BA327" s="109" t="s">
        <v>13</v>
      </c>
      <c r="BB327" s="89">
        <f>AA327*AJ327*AS327</f>
        <v>0</v>
      </c>
      <c r="BC327" s="90"/>
      <c r="BD327" s="90"/>
      <c r="BE327" s="90"/>
      <c r="BF327" s="90"/>
      <c r="BG327" s="90"/>
      <c r="BH327" s="90"/>
      <c r="BI327" s="91"/>
      <c r="BJ327" s="216"/>
      <c r="BK327" s="216"/>
      <c r="BL327" s="216"/>
      <c r="BM327" s="216"/>
      <c r="BN327" s="216"/>
      <c r="BO327" s="216"/>
      <c r="BP327" s="216"/>
      <c r="BQ327" s="216"/>
      <c r="BR327" s="216"/>
      <c r="BS327" s="216"/>
      <c r="BT327" s="216"/>
      <c r="BU327" s="216"/>
      <c r="BV327" s="216"/>
      <c r="BW327" s="217"/>
    </row>
    <row r="328" spans="2:75" ht="12" customHeight="1" x14ac:dyDescent="0.4">
      <c r="B328" s="190"/>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2"/>
      <c r="AA328" s="193"/>
      <c r="AB328" s="194"/>
      <c r="AC328" s="194"/>
      <c r="AD328" s="194"/>
      <c r="AE328" s="194"/>
      <c r="AF328" s="194"/>
      <c r="AG328" s="194"/>
      <c r="AH328" s="195"/>
      <c r="AI328" s="109"/>
      <c r="AJ328" s="196"/>
      <c r="AK328" s="197"/>
      <c r="AL328" s="197"/>
      <c r="AM328" s="197"/>
      <c r="AN328" s="197"/>
      <c r="AO328" s="197"/>
      <c r="AP328" s="197"/>
      <c r="AQ328" s="198"/>
      <c r="AR328" s="109"/>
      <c r="AS328" s="199"/>
      <c r="AT328" s="200"/>
      <c r="AU328" s="200"/>
      <c r="AV328" s="200"/>
      <c r="AW328" s="200"/>
      <c r="AX328" s="200"/>
      <c r="AY328" s="200"/>
      <c r="AZ328" s="201"/>
      <c r="BA328" s="109"/>
      <c r="BB328" s="89"/>
      <c r="BC328" s="90"/>
      <c r="BD328" s="90"/>
      <c r="BE328" s="90"/>
      <c r="BF328" s="90"/>
      <c r="BG328" s="90"/>
      <c r="BH328" s="90"/>
      <c r="BI328" s="91"/>
      <c r="BJ328" s="216"/>
      <c r="BK328" s="216"/>
      <c r="BL328" s="216"/>
      <c r="BM328" s="216"/>
      <c r="BN328" s="216"/>
      <c r="BO328" s="216"/>
      <c r="BP328" s="216"/>
      <c r="BQ328" s="216"/>
      <c r="BR328" s="216"/>
      <c r="BS328" s="216"/>
      <c r="BT328" s="216"/>
      <c r="BU328" s="216"/>
      <c r="BV328" s="216"/>
      <c r="BW328" s="217"/>
    </row>
    <row r="329" spans="2:75" ht="12" customHeight="1" x14ac:dyDescent="0.4">
      <c r="B329" s="190"/>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2"/>
      <c r="AA329" s="193"/>
      <c r="AB329" s="194"/>
      <c r="AC329" s="194"/>
      <c r="AD329" s="194"/>
      <c r="AE329" s="194"/>
      <c r="AF329" s="194"/>
      <c r="AG329" s="194"/>
      <c r="AH329" s="195"/>
      <c r="AI329" s="109" t="s">
        <v>12</v>
      </c>
      <c r="AJ329" s="196"/>
      <c r="AK329" s="197"/>
      <c r="AL329" s="197"/>
      <c r="AM329" s="197"/>
      <c r="AN329" s="197"/>
      <c r="AO329" s="197"/>
      <c r="AP329" s="197"/>
      <c r="AQ329" s="198"/>
      <c r="AR329" s="109" t="s">
        <v>12</v>
      </c>
      <c r="AS329" s="199"/>
      <c r="AT329" s="200"/>
      <c r="AU329" s="200"/>
      <c r="AV329" s="200"/>
      <c r="AW329" s="200"/>
      <c r="AX329" s="200"/>
      <c r="AY329" s="200"/>
      <c r="AZ329" s="201"/>
      <c r="BA329" s="109" t="s">
        <v>13</v>
      </c>
      <c r="BB329" s="89">
        <f>AA329*AJ329*AS329</f>
        <v>0</v>
      </c>
      <c r="BC329" s="90"/>
      <c r="BD329" s="90"/>
      <c r="BE329" s="90"/>
      <c r="BF329" s="90"/>
      <c r="BG329" s="90"/>
      <c r="BH329" s="90"/>
      <c r="BI329" s="91"/>
      <c r="BJ329" s="216"/>
      <c r="BK329" s="216"/>
      <c r="BL329" s="216"/>
      <c r="BM329" s="216"/>
      <c r="BN329" s="216"/>
      <c r="BO329" s="216"/>
      <c r="BP329" s="216"/>
      <c r="BQ329" s="216"/>
      <c r="BR329" s="216"/>
      <c r="BS329" s="216"/>
      <c r="BT329" s="216"/>
      <c r="BU329" s="216"/>
      <c r="BV329" s="216"/>
      <c r="BW329" s="217"/>
    </row>
    <row r="330" spans="2:75" ht="12" customHeight="1" x14ac:dyDescent="0.4">
      <c r="B330" s="190"/>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2"/>
      <c r="AA330" s="193"/>
      <c r="AB330" s="194"/>
      <c r="AC330" s="194"/>
      <c r="AD330" s="194"/>
      <c r="AE330" s="194"/>
      <c r="AF330" s="194"/>
      <c r="AG330" s="194"/>
      <c r="AH330" s="195"/>
      <c r="AI330" s="109"/>
      <c r="AJ330" s="196"/>
      <c r="AK330" s="197"/>
      <c r="AL330" s="197"/>
      <c r="AM330" s="197"/>
      <c r="AN330" s="197"/>
      <c r="AO330" s="197"/>
      <c r="AP330" s="197"/>
      <c r="AQ330" s="198"/>
      <c r="AR330" s="109"/>
      <c r="AS330" s="199"/>
      <c r="AT330" s="200"/>
      <c r="AU330" s="200"/>
      <c r="AV330" s="200"/>
      <c r="AW330" s="200"/>
      <c r="AX330" s="200"/>
      <c r="AY330" s="200"/>
      <c r="AZ330" s="201"/>
      <c r="BA330" s="109"/>
      <c r="BB330" s="89"/>
      <c r="BC330" s="90"/>
      <c r="BD330" s="90"/>
      <c r="BE330" s="90"/>
      <c r="BF330" s="90"/>
      <c r="BG330" s="90"/>
      <c r="BH330" s="90"/>
      <c r="BI330" s="91"/>
      <c r="BJ330" s="216"/>
      <c r="BK330" s="216"/>
      <c r="BL330" s="216"/>
      <c r="BM330" s="216"/>
      <c r="BN330" s="216"/>
      <c r="BO330" s="216"/>
      <c r="BP330" s="216"/>
      <c r="BQ330" s="216"/>
      <c r="BR330" s="216"/>
      <c r="BS330" s="216"/>
      <c r="BT330" s="216"/>
      <c r="BU330" s="216"/>
      <c r="BV330" s="216"/>
      <c r="BW330" s="217"/>
    </row>
    <row r="331" spans="2:75" ht="12" customHeight="1" x14ac:dyDescent="0.4">
      <c r="B331" s="190"/>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2"/>
      <c r="AA331" s="193"/>
      <c r="AB331" s="194"/>
      <c r="AC331" s="194"/>
      <c r="AD331" s="194"/>
      <c r="AE331" s="194"/>
      <c r="AF331" s="194"/>
      <c r="AG331" s="194"/>
      <c r="AH331" s="195"/>
      <c r="AI331" s="109" t="s">
        <v>12</v>
      </c>
      <c r="AJ331" s="196"/>
      <c r="AK331" s="197"/>
      <c r="AL331" s="197"/>
      <c r="AM331" s="197"/>
      <c r="AN331" s="197"/>
      <c r="AO331" s="197"/>
      <c r="AP331" s="197"/>
      <c r="AQ331" s="198"/>
      <c r="AR331" s="109" t="s">
        <v>12</v>
      </c>
      <c r="AS331" s="199"/>
      <c r="AT331" s="200"/>
      <c r="AU331" s="200"/>
      <c r="AV331" s="200"/>
      <c r="AW331" s="200"/>
      <c r="AX331" s="200"/>
      <c r="AY331" s="200"/>
      <c r="AZ331" s="201"/>
      <c r="BA331" s="109" t="s">
        <v>13</v>
      </c>
      <c r="BB331" s="89">
        <f>AA331*AJ331*AS331</f>
        <v>0</v>
      </c>
      <c r="BC331" s="90"/>
      <c r="BD331" s="90"/>
      <c r="BE331" s="90"/>
      <c r="BF331" s="90"/>
      <c r="BG331" s="90"/>
      <c r="BH331" s="90"/>
      <c r="BI331" s="91"/>
      <c r="BJ331" s="216"/>
      <c r="BK331" s="216"/>
      <c r="BL331" s="216"/>
      <c r="BM331" s="216"/>
      <c r="BN331" s="216"/>
      <c r="BO331" s="216"/>
      <c r="BP331" s="216"/>
      <c r="BQ331" s="216"/>
      <c r="BR331" s="216"/>
      <c r="BS331" s="216"/>
      <c r="BT331" s="216"/>
      <c r="BU331" s="216"/>
      <c r="BV331" s="216"/>
      <c r="BW331" s="217"/>
    </row>
    <row r="332" spans="2:75" ht="12" customHeight="1" thickBot="1" x14ac:dyDescent="0.45">
      <c r="B332" s="220"/>
      <c r="C332" s="221"/>
      <c r="D332" s="221"/>
      <c r="E332" s="221"/>
      <c r="F332" s="221"/>
      <c r="G332" s="221"/>
      <c r="H332" s="221"/>
      <c r="I332" s="221"/>
      <c r="J332" s="221"/>
      <c r="K332" s="221"/>
      <c r="L332" s="221"/>
      <c r="M332" s="221"/>
      <c r="N332" s="221"/>
      <c r="O332" s="221"/>
      <c r="P332" s="221"/>
      <c r="Q332" s="221"/>
      <c r="R332" s="221"/>
      <c r="S332" s="221"/>
      <c r="T332" s="221"/>
      <c r="U332" s="221"/>
      <c r="V332" s="221"/>
      <c r="W332" s="221"/>
      <c r="X332" s="221"/>
      <c r="Y332" s="221"/>
      <c r="Z332" s="222"/>
      <c r="AA332" s="223"/>
      <c r="AB332" s="224"/>
      <c r="AC332" s="224"/>
      <c r="AD332" s="224"/>
      <c r="AE332" s="224"/>
      <c r="AF332" s="224"/>
      <c r="AG332" s="224"/>
      <c r="AH332" s="225"/>
      <c r="AI332" s="169"/>
      <c r="AJ332" s="226"/>
      <c r="AK332" s="227"/>
      <c r="AL332" s="227"/>
      <c r="AM332" s="227"/>
      <c r="AN332" s="227"/>
      <c r="AO332" s="227"/>
      <c r="AP332" s="227"/>
      <c r="AQ332" s="228"/>
      <c r="AR332" s="169"/>
      <c r="AS332" s="229"/>
      <c r="AT332" s="230"/>
      <c r="AU332" s="230"/>
      <c r="AV332" s="230"/>
      <c r="AW332" s="230"/>
      <c r="AX332" s="230"/>
      <c r="AY332" s="230"/>
      <c r="AZ332" s="231"/>
      <c r="BA332" s="138"/>
      <c r="BB332" s="129"/>
      <c r="BC332" s="130"/>
      <c r="BD332" s="130"/>
      <c r="BE332" s="130"/>
      <c r="BF332" s="130"/>
      <c r="BG332" s="130"/>
      <c r="BH332" s="130"/>
      <c r="BI332" s="131"/>
      <c r="BJ332" s="218"/>
      <c r="BK332" s="218"/>
      <c r="BL332" s="218"/>
      <c r="BM332" s="218"/>
      <c r="BN332" s="218"/>
      <c r="BO332" s="218"/>
      <c r="BP332" s="218"/>
      <c r="BQ332" s="218"/>
      <c r="BR332" s="218"/>
      <c r="BS332" s="218"/>
      <c r="BT332" s="218"/>
      <c r="BU332" s="218"/>
      <c r="BV332" s="218"/>
      <c r="BW332" s="219"/>
    </row>
    <row r="333" spans="2:75" ht="12" customHeight="1" x14ac:dyDescent="0.4">
      <c r="B333" s="145"/>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7"/>
      <c r="AA333" s="48"/>
      <c r="AB333" s="48"/>
      <c r="AC333" s="48"/>
      <c r="AD333" s="48"/>
      <c r="AE333" s="48"/>
      <c r="AF333" s="48"/>
      <c r="AG333" s="48"/>
      <c r="AH333" s="48"/>
      <c r="AI333" s="29"/>
      <c r="AJ333" s="11"/>
      <c r="AK333" s="9"/>
      <c r="AL333" s="9"/>
      <c r="AM333" s="9"/>
      <c r="AN333" s="9"/>
      <c r="AO333" s="9"/>
      <c r="AP333" s="9"/>
      <c r="AQ333" s="9"/>
      <c r="AR333" s="9"/>
      <c r="AS333" s="151" t="s">
        <v>17</v>
      </c>
      <c r="AT333" s="152"/>
      <c r="AU333" s="152"/>
      <c r="AV333" s="152"/>
      <c r="AW333" s="152"/>
      <c r="AX333" s="152"/>
      <c r="AY333" s="152"/>
      <c r="AZ333" s="152"/>
      <c r="BA333" s="153"/>
      <c r="BB333" s="157">
        <f>SUM(BB313:BI332)</f>
        <v>0</v>
      </c>
      <c r="BC333" s="158"/>
      <c r="BD333" s="158"/>
      <c r="BE333" s="158"/>
      <c r="BF333" s="158"/>
      <c r="BG333" s="158"/>
      <c r="BH333" s="158"/>
      <c r="BI333" s="159"/>
      <c r="BJ333" s="9"/>
      <c r="BK333" s="9"/>
      <c r="BL333" s="9"/>
      <c r="BM333" s="9"/>
      <c r="BN333" s="9"/>
      <c r="BO333" s="9"/>
      <c r="BP333" s="9"/>
      <c r="BQ333" s="9"/>
      <c r="BR333" s="9"/>
      <c r="BS333" s="9"/>
      <c r="BT333" s="9"/>
      <c r="BU333" s="9"/>
      <c r="BV333" s="9"/>
      <c r="BW333" s="14"/>
    </row>
    <row r="334" spans="2:75" ht="12" customHeight="1" thickBot="1" x14ac:dyDescent="0.45">
      <c r="B334" s="176"/>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8"/>
      <c r="AA334" s="179"/>
      <c r="AB334" s="179"/>
      <c r="AC334" s="179"/>
      <c r="AD334" s="179"/>
      <c r="AE334" s="179"/>
      <c r="AF334" s="179"/>
      <c r="AG334" s="179"/>
      <c r="AH334" s="179"/>
      <c r="AI334" s="31"/>
      <c r="AJ334" s="19"/>
      <c r="AK334" s="19"/>
      <c r="AL334" s="19"/>
      <c r="AM334" s="19"/>
      <c r="AN334" s="19"/>
      <c r="AO334" s="19"/>
      <c r="AP334" s="19"/>
      <c r="AQ334" s="19"/>
      <c r="AR334" s="19"/>
      <c r="AS334" s="154"/>
      <c r="AT334" s="155"/>
      <c r="AU334" s="155"/>
      <c r="AV334" s="155"/>
      <c r="AW334" s="155"/>
      <c r="AX334" s="155"/>
      <c r="AY334" s="155"/>
      <c r="AZ334" s="155"/>
      <c r="BA334" s="156"/>
      <c r="BB334" s="160"/>
      <c r="BC334" s="161"/>
      <c r="BD334" s="161"/>
      <c r="BE334" s="161"/>
      <c r="BF334" s="161"/>
      <c r="BG334" s="161"/>
      <c r="BH334" s="161"/>
      <c r="BI334" s="162"/>
      <c r="BJ334" s="19"/>
      <c r="BK334" s="19"/>
      <c r="BL334" s="19"/>
      <c r="BM334" s="19"/>
      <c r="BN334" s="19"/>
      <c r="BO334" s="19"/>
      <c r="BP334" s="19"/>
      <c r="BQ334" s="19"/>
      <c r="BR334" s="19"/>
      <c r="BS334" s="19"/>
      <c r="BT334" s="19"/>
      <c r="BU334" s="19"/>
      <c r="BV334" s="19"/>
      <c r="BW334" s="20"/>
    </row>
  </sheetData>
  <sheetProtection algorithmName="SHA-512" hashValue="9nmBFK5+VGW6EWUkTx20r5HX5yBV4bBGFb+nHckgApY0MXqsheDDtKfiakGbnlVmn1mNDC9XCCpLp6BlKsHhMA==" saltValue="RV58ce+u09Q44iqohyLmYQ==" spinCount="100000" sheet="1" objects="1" scenarios="1"/>
  <mergeCells count="1277">
    <mergeCell ref="AS107:AZ108"/>
    <mergeCell ref="AS109:AZ110"/>
    <mergeCell ref="AS111:AZ112"/>
    <mergeCell ref="AI107:AI108"/>
    <mergeCell ref="AI109:AI110"/>
    <mergeCell ref="AI111:AI112"/>
    <mergeCell ref="AR107:AR108"/>
    <mergeCell ref="AR109:AR110"/>
    <mergeCell ref="AR267:AR268"/>
    <mergeCell ref="AR269:AR270"/>
    <mergeCell ref="AR271:AR272"/>
    <mergeCell ref="BA267:BA268"/>
    <mergeCell ref="BA269:BA270"/>
    <mergeCell ref="BA271:BA272"/>
    <mergeCell ref="B291:Z292"/>
    <mergeCell ref="B293:Z294"/>
    <mergeCell ref="AS295:AZ296"/>
    <mergeCell ref="AS267:AZ268"/>
    <mergeCell ref="AS269:AZ270"/>
    <mergeCell ref="AS271:AZ272"/>
    <mergeCell ref="B289:Z290"/>
    <mergeCell ref="AA289:AH290"/>
    <mergeCell ref="AJ289:AQ290"/>
    <mergeCell ref="AR289:AR290"/>
    <mergeCell ref="B281:Z282"/>
    <mergeCell ref="AA281:AH282"/>
    <mergeCell ref="AS281:BA282"/>
    <mergeCell ref="BA209:BA210"/>
    <mergeCell ref="BA211:BA212"/>
    <mergeCell ref="BA213:BA214"/>
    <mergeCell ref="BJ315:BW316"/>
    <mergeCell ref="BJ311:BW312"/>
    <mergeCell ref="B313:Z314"/>
    <mergeCell ref="AA313:AH314"/>
    <mergeCell ref="AJ313:AQ314"/>
    <mergeCell ref="AR313:AR314"/>
    <mergeCell ref="AS313:AZ314"/>
    <mergeCell ref="BA313:BA314"/>
    <mergeCell ref="BB313:BI314"/>
    <mergeCell ref="BJ207:BW208"/>
    <mergeCell ref="BJ199:BW200"/>
    <mergeCell ref="B199:Z200"/>
    <mergeCell ref="AA199:AH200"/>
    <mergeCell ref="AJ199:AQ200"/>
    <mergeCell ref="AR199:AR200"/>
    <mergeCell ref="AS199:AZ200"/>
    <mergeCell ref="AI291:AI292"/>
    <mergeCell ref="AI293:AI294"/>
    <mergeCell ref="AI295:AI296"/>
    <mergeCell ref="AR291:AR292"/>
    <mergeCell ref="AR293:AR294"/>
    <mergeCell ref="AR295:AR296"/>
    <mergeCell ref="BB243:BI244"/>
    <mergeCell ref="BB267:BI268"/>
    <mergeCell ref="BB269:BI270"/>
    <mergeCell ref="BB271:BI272"/>
    <mergeCell ref="BJ267:BW268"/>
    <mergeCell ref="BJ269:BW270"/>
    <mergeCell ref="BJ271:BW272"/>
    <mergeCell ref="B267:Z268"/>
    <mergeCell ref="B269:Z270"/>
    <mergeCell ref="B271:Z272"/>
    <mergeCell ref="AA267:AH268"/>
    <mergeCell ref="AA269:AH270"/>
    <mergeCell ref="AA271:AH272"/>
    <mergeCell ref="AJ267:AQ268"/>
    <mergeCell ref="AJ269:AQ270"/>
    <mergeCell ref="AJ271:AQ272"/>
    <mergeCell ref="AI267:AI268"/>
    <mergeCell ref="AI269:AI270"/>
    <mergeCell ref="AI271:AI272"/>
    <mergeCell ref="BJ209:BW210"/>
    <mergeCell ref="BJ211:BW212"/>
    <mergeCell ref="BJ213:BW214"/>
    <mergeCell ref="BB209:BI210"/>
    <mergeCell ref="BB211:BI212"/>
    <mergeCell ref="BB213:BI214"/>
    <mergeCell ref="AS209:AZ210"/>
    <mergeCell ref="AS211:AZ212"/>
    <mergeCell ref="AS213:AZ214"/>
    <mergeCell ref="AI209:AI210"/>
    <mergeCell ref="AI211:AI212"/>
    <mergeCell ref="AI213:AI214"/>
    <mergeCell ref="AR209:AR210"/>
    <mergeCell ref="AR211:AR212"/>
    <mergeCell ref="AR213:AR214"/>
    <mergeCell ref="B209:Z210"/>
    <mergeCell ref="B211:Z212"/>
    <mergeCell ref="B213:Z214"/>
    <mergeCell ref="AA213:AH214"/>
    <mergeCell ref="AA211:AH212"/>
    <mergeCell ref="AA209:AH210"/>
    <mergeCell ref="AJ209:AQ210"/>
    <mergeCell ref="AJ211:AQ212"/>
    <mergeCell ref="AJ213:AQ214"/>
    <mergeCell ref="BJ161:BW162"/>
    <mergeCell ref="BJ163:BW164"/>
    <mergeCell ref="AI159:AI160"/>
    <mergeCell ref="AI161:AI162"/>
    <mergeCell ref="AI163:AI164"/>
    <mergeCell ref="AR159:AR160"/>
    <mergeCell ref="AR161:AR162"/>
    <mergeCell ref="AR163:AR164"/>
    <mergeCell ref="BA159:BA160"/>
    <mergeCell ref="BA161:BA162"/>
    <mergeCell ref="BA163:BA164"/>
    <mergeCell ref="BB159:BI160"/>
    <mergeCell ref="BB161:BI162"/>
    <mergeCell ref="BB163:BI164"/>
    <mergeCell ref="BA207:BA208"/>
    <mergeCell ref="BB207:BI208"/>
    <mergeCell ref="B201:Z202"/>
    <mergeCell ref="AA201:AH202"/>
    <mergeCell ref="AS201:BA202"/>
    <mergeCell ref="BB201:BI202"/>
    <mergeCell ref="B203:Z204"/>
    <mergeCell ref="B205:Z206"/>
    <mergeCell ref="AA205:AH206"/>
    <mergeCell ref="AJ205:AQ206"/>
    <mergeCell ref="AR205:AR206"/>
    <mergeCell ref="AS205:AZ206"/>
    <mergeCell ref="AS189:AZ190"/>
    <mergeCell ref="AS191:AZ192"/>
    <mergeCell ref="BJ187:BW188"/>
    <mergeCell ref="BJ189:BW190"/>
    <mergeCell ref="BJ191:BW192"/>
    <mergeCell ref="AI187:AI188"/>
    <mergeCell ref="BJ137:BW138"/>
    <mergeCell ref="AI133:AI134"/>
    <mergeCell ref="AI135:AI136"/>
    <mergeCell ref="AI137:AI138"/>
    <mergeCell ref="AR133:AR134"/>
    <mergeCell ref="AR135:AR136"/>
    <mergeCell ref="AR137:AR138"/>
    <mergeCell ref="BA133:BA134"/>
    <mergeCell ref="BA135:BA136"/>
    <mergeCell ref="BA137:BA138"/>
    <mergeCell ref="BB133:BI134"/>
    <mergeCell ref="BB135:BI136"/>
    <mergeCell ref="BB137:BI138"/>
    <mergeCell ref="BJ153:BW154"/>
    <mergeCell ref="BB147:BI148"/>
    <mergeCell ref="BJ147:BW148"/>
    <mergeCell ref="AJ137:AQ138"/>
    <mergeCell ref="AS133:AZ134"/>
    <mergeCell ref="AI139:AI140"/>
    <mergeCell ref="AI141:AI142"/>
    <mergeCell ref="AI143:AI144"/>
    <mergeCell ref="AI145:AI146"/>
    <mergeCell ref="AI147:AI148"/>
    <mergeCell ref="AS135:AZ136"/>
    <mergeCell ref="AS137:AZ138"/>
    <mergeCell ref="BJ133:BW134"/>
    <mergeCell ref="BJ135:BW136"/>
    <mergeCell ref="AI83:AI84"/>
    <mergeCell ref="AI85:AI86"/>
    <mergeCell ref="AJ81:AQ82"/>
    <mergeCell ref="AJ83:AQ84"/>
    <mergeCell ref="AJ85:AQ86"/>
    <mergeCell ref="AR81:AR82"/>
    <mergeCell ref="AR83:AR84"/>
    <mergeCell ref="AR85:AR86"/>
    <mergeCell ref="AS81:AZ82"/>
    <mergeCell ref="AS83:AZ84"/>
    <mergeCell ref="AS85:AZ86"/>
    <mergeCell ref="AI61:AI62"/>
    <mergeCell ref="AR57:AR58"/>
    <mergeCell ref="AR59:AR60"/>
    <mergeCell ref="AR61:AR62"/>
    <mergeCell ref="BA57:BA58"/>
    <mergeCell ref="BA59:BA60"/>
    <mergeCell ref="BA61:BA62"/>
    <mergeCell ref="AJ57:AQ58"/>
    <mergeCell ref="BA31:BA32"/>
    <mergeCell ref="BA33:BA34"/>
    <mergeCell ref="BA35:BA36"/>
    <mergeCell ref="BJ31:BW32"/>
    <mergeCell ref="BJ33:BW34"/>
    <mergeCell ref="BJ35:BW36"/>
    <mergeCell ref="BB31:BI32"/>
    <mergeCell ref="BB33:BI34"/>
    <mergeCell ref="BB35:BI36"/>
    <mergeCell ref="AS31:AZ32"/>
    <mergeCell ref="AS33:AZ34"/>
    <mergeCell ref="AS35:AZ36"/>
    <mergeCell ref="BB41:BI42"/>
    <mergeCell ref="BJ41:BW42"/>
    <mergeCell ref="BJ57:BW58"/>
    <mergeCell ref="BJ59:BW60"/>
    <mergeCell ref="BJ61:BW62"/>
    <mergeCell ref="BB57:BI58"/>
    <mergeCell ref="BB59:BI60"/>
    <mergeCell ref="BB61:BI62"/>
    <mergeCell ref="AI31:AI32"/>
    <mergeCell ref="AI33:AI34"/>
    <mergeCell ref="AI35:AI36"/>
    <mergeCell ref="AR31:AR32"/>
    <mergeCell ref="AR33:AR34"/>
    <mergeCell ref="AR35:AR36"/>
    <mergeCell ref="B31:Z32"/>
    <mergeCell ref="B33:Z34"/>
    <mergeCell ref="B35:Z36"/>
    <mergeCell ref="AA31:AH32"/>
    <mergeCell ref="AA33:AH34"/>
    <mergeCell ref="AA35:AH36"/>
    <mergeCell ref="AJ31:AQ32"/>
    <mergeCell ref="AJ33:AQ34"/>
    <mergeCell ref="AJ35:AQ36"/>
    <mergeCell ref="AI301:AI302"/>
    <mergeCell ref="AI303:AI304"/>
    <mergeCell ref="AI199:AI200"/>
    <mergeCell ref="AI205:AI206"/>
    <mergeCell ref="AI207:AI208"/>
    <mergeCell ref="AI215:AI216"/>
    <mergeCell ref="AI217:AI218"/>
    <mergeCell ref="AI219:AI220"/>
    <mergeCell ref="AI221:AI222"/>
    <mergeCell ref="AI223:AI224"/>
    <mergeCell ref="AI225:AI226"/>
    <mergeCell ref="AI169:AI170"/>
    <mergeCell ref="AI171:AI172"/>
    <mergeCell ref="AI173:AI174"/>
    <mergeCell ref="AI179:AI180"/>
    <mergeCell ref="AI181:AI182"/>
    <mergeCell ref="AI183:AI184"/>
    <mergeCell ref="AI101:AI102"/>
    <mergeCell ref="AI103:AI104"/>
    <mergeCell ref="AI105:AI106"/>
    <mergeCell ref="AI113:AI114"/>
    <mergeCell ref="AI115:AI116"/>
    <mergeCell ref="AI117:AI118"/>
    <mergeCell ref="AI119:AI120"/>
    <mergeCell ref="AI305:AI306"/>
    <mergeCell ref="AI311:AI312"/>
    <mergeCell ref="AI313:AI314"/>
    <mergeCell ref="AI249:AI250"/>
    <mergeCell ref="AI251:AI252"/>
    <mergeCell ref="AI259:AI260"/>
    <mergeCell ref="AI261:AI262"/>
    <mergeCell ref="AI263:AI264"/>
    <mergeCell ref="AI265:AI266"/>
    <mergeCell ref="AI273:AI274"/>
    <mergeCell ref="AI275:AI276"/>
    <mergeCell ref="AI277:AI278"/>
    <mergeCell ref="AI239:AI240"/>
    <mergeCell ref="AI241:AI242"/>
    <mergeCell ref="AI243:AI244"/>
    <mergeCell ref="AI131:AI132"/>
    <mergeCell ref="AI189:AI190"/>
    <mergeCell ref="AI191:AI192"/>
    <mergeCell ref="AI87:AI88"/>
    <mergeCell ref="AI89:AI90"/>
    <mergeCell ref="AI91:AI92"/>
    <mergeCell ref="B255:BW256"/>
    <mergeCell ref="BB331:BI332"/>
    <mergeCell ref="BJ331:BW332"/>
    <mergeCell ref="B331:Z332"/>
    <mergeCell ref="AA331:AH332"/>
    <mergeCell ref="AJ331:AQ332"/>
    <mergeCell ref="AR331:AR332"/>
    <mergeCell ref="AS331:AZ332"/>
    <mergeCell ref="BA331:BA332"/>
    <mergeCell ref="BB327:BI328"/>
    <mergeCell ref="BJ327:BW328"/>
    <mergeCell ref="B329:Z330"/>
    <mergeCell ref="AA329:AH330"/>
    <mergeCell ref="AJ329:AQ330"/>
    <mergeCell ref="AR329:AR330"/>
    <mergeCell ref="AS329:AZ330"/>
    <mergeCell ref="BA329:BA330"/>
    <mergeCell ref="BB329:BI330"/>
    <mergeCell ref="BJ329:BW330"/>
    <mergeCell ref="B327:Z328"/>
    <mergeCell ref="AA317:AH318"/>
    <mergeCell ref="AJ317:AQ318"/>
    <mergeCell ref="AR317:AR318"/>
    <mergeCell ref="AI185:AI186"/>
    <mergeCell ref="AI193:AI194"/>
    <mergeCell ref="AI195:AI196"/>
    <mergeCell ref="AI121:AI122"/>
    <mergeCell ref="AI127:AI128"/>
    <mergeCell ref="AI129:AI130"/>
    <mergeCell ref="B333:Z334"/>
    <mergeCell ref="AA333:AH334"/>
    <mergeCell ref="AS333:BA334"/>
    <mergeCell ref="BB333:BI334"/>
    <mergeCell ref="B315:Z316"/>
    <mergeCell ref="AA315:AH316"/>
    <mergeCell ref="AJ315:AQ316"/>
    <mergeCell ref="AR315:AR316"/>
    <mergeCell ref="AS315:AZ316"/>
    <mergeCell ref="BA315:BA316"/>
    <mergeCell ref="BB315:BI316"/>
    <mergeCell ref="AI329:AI330"/>
    <mergeCell ref="AI331:AI332"/>
    <mergeCell ref="B319:Z320"/>
    <mergeCell ref="B321:Z322"/>
    <mergeCell ref="B323:Z324"/>
    <mergeCell ref="AA319:AH320"/>
    <mergeCell ref="AA321:AH322"/>
    <mergeCell ref="AA323:AH324"/>
    <mergeCell ref="AJ319:AQ320"/>
    <mergeCell ref="AJ321:AQ322"/>
    <mergeCell ref="AJ323:AQ324"/>
    <mergeCell ref="AS319:AZ320"/>
    <mergeCell ref="AS321:AZ322"/>
    <mergeCell ref="AI315:AI316"/>
    <mergeCell ref="AI317:AI318"/>
    <mergeCell ref="AI325:AI326"/>
    <mergeCell ref="AI327:AI328"/>
    <mergeCell ref="AI319:AI320"/>
    <mergeCell ref="AI321:AI322"/>
    <mergeCell ref="AI323:AI324"/>
    <mergeCell ref="BB319:BI320"/>
    <mergeCell ref="AA327:AH328"/>
    <mergeCell ref="AJ327:AQ328"/>
    <mergeCell ref="AR327:AR328"/>
    <mergeCell ref="AS327:AZ328"/>
    <mergeCell ref="BA327:BA328"/>
    <mergeCell ref="BB317:BI318"/>
    <mergeCell ref="BJ317:BW318"/>
    <mergeCell ref="B325:Z326"/>
    <mergeCell ref="AA325:AH326"/>
    <mergeCell ref="AJ325:AQ326"/>
    <mergeCell ref="AR325:AR326"/>
    <mergeCell ref="AS325:AZ326"/>
    <mergeCell ref="BA325:BA326"/>
    <mergeCell ref="BB325:BI326"/>
    <mergeCell ref="BJ325:BW326"/>
    <mergeCell ref="B317:Z318"/>
    <mergeCell ref="BA317:BA318"/>
    <mergeCell ref="AS323:AZ324"/>
    <mergeCell ref="BJ319:BW320"/>
    <mergeCell ref="BJ321:BW322"/>
    <mergeCell ref="BJ323:BW324"/>
    <mergeCell ref="AR319:AR320"/>
    <mergeCell ref="AR321:AR322"/>
    <mergeCell ref="AS317:AZ318"/>
    <mergeCell ref="BB321:BI322"/>
    <mergeCell ref="BB323:BI324"/>
    <mergeCell ref="AR323:AR324"/>
    <mergeCell ref="BA319:BA320"/>
    <mergeCell ref="BA321:BA322"/>
    <mergeCell ref="BA323:BA324"/>
    <mergeCell ref="BJ313:BW314"/>
    <mergeCell ref="B307:Z308"/>
    <mergeCell ref="AA307:AH308"/>
    <mergeCell ref="AS307:BA308"/>
    <mergeCell ref="BB307:BI308"/>
    <mergeCell ref="B309:Z310"/>
    <mergeCell ref="B311:Z312"/>
    <mergeCell ref="AA311:AH312"/>
    <mergeCell ref="AJ311:AQ312"/>
    <mergeCell ref="AR311:AR312"/>
    <mergeCell ref="AS311:AZ312"/>
    <mergeCell ref="BA311:BA312"/>
    <mergeCell ref="BB311:BI312"/>
    <mergeCell ref="BB305:BI306"/>
    <mergeCell ref="BJ305:BW306"/>
    <mergeCell ref="B305:Z306"/>
    <mergeCell ref="AA305:AH306"/>
    <mergeCell ref="AJ305:AQ306"/>
    <mergeCell ref="AR305:AR306"/>
    <mergeCell ref="AS305:AZ306"/>
    <mergeCell ref="BA305:BA306"/>
    <mergeCell ref="BB301:BI302"/>
    <mergeCell ref="BJ301:BW302"/>
    <mergeCell ref="B303:Z304"/>
    <mergeCell ref="AA303:AH304"/>
    <mergeCell ref="AJ303:AQ304"/>
    <mergeCell ref="AR303:AR304"/>
    <mergeCell ref="AS303:AZ304"/>
    <mergeCell ref="BA303:BA304"/>
    <mergeCell ref="BB303:BI304"/>
    <mergeCell ref="BJ303:BW304"/>
    <mergeCell ref="B301:Z302"/>
    <mergeCell ref="AA301:AH302"/>
    <mergeCell ref="AJ301:AQ302"/>
    <mergeCell ref="AR301:AR302"/>
    <mergeCell ref="AS301:AZ302"/>
    <mergeCell ref="BA301:BA302"/>
    <mergeCell ref="B299:Z300"/>
    <mergeCell ref="AA299:AH300"/>
    <mergeCell ref="AJ299:AQ300"/>
    <mergeCell ref="AR299:AR300"/>
    <mergeCell ref="AS299:AZ300"/>
    <mergeCell ref="BA299:BA300"/>
    <mergeCell ref="BB299:BI300"/>
    <mergeCell ref="BJ299:BW300"/>
    <mergeCell ref="AI299:AI300"/>
    <mergeCell ref="BA289:BA290"/>
    <mergeCell ref="BB289:BI290"/>
    <mergeCell ref="BJ289:BW290"/>
    <mergeCell ref="BB297:BI298"/>
    <mergeCell ref="BJ297:BW298"/>
    <mergeCell ref="AI289:AI290"/>
    <mergeCell ref="BJ291:BW292"/>
    <mergeCell ref="BJ293:BW294"/>
    <mergeCell ref="BJ295:BW296"/>
    <mergeCell ref="BA291:BA292"/>
    <mergeCell ref="BA293:BA294"/>
    <mergeCell ref="BA295:BA296"/>
    <mergeCell ref="BB291:BI292"/>
    <mergeCell ref="BB293:BI294"/>
    <mergeCell ref="BB295:BI296"/>
    <mergeCell ref="B295:Z296"/>
    <mergeCell ref="AA291:AH292"/>
    <mergeCell ref="AA293:AH294"/>
    <mergeCell ref="AA295:AH296"/>
    <mergeCell ref="BJ287:BW288"/>
    <mergeCell ref="AI285:AI286"/>
    <mergeCell ref="AI287:AI288"/>
    <mergeCell ref="B283:Z284"/>
    <mergeCell ref="B285:Z286"/>
    <mergeCell ref="AA285:AH286"/>
    <mergeCell ref="AJ285:AQ286"/>
    <mergeCell ref="AR285:AR286"/>
    <mergeCell ref="AS285:AZ286"/>
    <mergeCell ref="BA285:BA286"/>
    <mergeCell ref="B297:Z298"/>
    <mergeCell ref="AA297:AH298"/>
    <mergeCell ref="AJ297:AQ298"/>
    <mergeCell ref="AR297:AR298"/>
    <mergeCell ref="AS297:AZ298"/>
    <mergeCell ref="BA297:BA298"/>
    <mergeCell ref="AI297:AI298"/>
    <mergeCell ref="AJ291:AQ292"/>
    <mergeCell ref="AJ293:AQ294"/>
    <mergeCell ref="AJ295:AQ296"/>
    <mergeCell ref="AS291:AZ292"/>
    <mergeCell ref="AS293:AZ294"/>
    <mergeCell ref="BB285:BI286"/>
    <mergeCell ref="BJ285:BW286"/>
    <mergeCell ref="B287:Z288"/>
    <mergeCell ref="AA287:AH288"/>
    <mergeCell ref="AJ287:AQ288"/>
    <mergeCell ref="AR287:AR288"/>
    <mergeCell ref="AS287:AZ288"/>
    <mergeCell ref="BA287:BA288"/>
    <mergeCell ref="BB287:BI288"/>
    <mergeCell ref="AS289:AZ290"/>
    <mergeCell ref="BB281:BI282"/>
    <mergeCell ref="BB277:BI278"/>
    <mergeCell ref="BJ277:BW278"/>
    <mergeCell ref="B279:Z280"/>
    <mergeCell ref="AA279:AH280"/>
    <mergeCell ref="AJ279:AQ280"/>
    <mergeCell ref="AR279:AR280"/>
    <mergeCell ref="AS279:AZ280"/>
    <mergeCell ref="BA279:BA280"/>
    <mergeCell ref="BB279:BI280"/>
    <mergeCell ref="BJ279:BW280"/>
    <mergeCell ref="B277:Z278"/>
    <mergeCell ref="AA277:AH278"/>
    <mergeCell ref="AJ277:AQ278"/>
    <mergeCell ref="AR277:AR278"/>
    <mergeCell ref="AS277:AZ278"/>
    <mergeCell ref="BA277:BA278"/>
    <mergeCell ref="AI279:AI280"/>
    <mergeCell ref="BB273:BI274"/>
    <mergeCell ref="BJ273:BW274"/>
    <mergeCell ref="B275:Z276"/>
    <mergeCell ref="AA275:AH276"/>
    <mergeCell ref="AJ275:AQ276"/>
    <mergeCell ref="AR275:AR276"/>
    <mergeCell ref="AS275:AZ276"/>
    <mergeCell ref="BA275:BA276"/>
    <mergeCell ref="BB275:BI276"/>
    <mergeCell ref="BJ275:BW276"/>
    <mergeCell ref="B273:Z274"/>
    <mergeCell ref="AA273:AH274"/>
    <mergeCell ref="AJ273:AQ274"/>
    <mergeCell ref="AR273:AR274"/>
    <mergeCell ref="AS273:AZ274"/>
    <mergeCell ref="BA273:BA274"/>
    <mergeCell ref="B263:Z264"/>
    <mergeCell ref="AA263:AH264"/>
    <mergeCell ref="AJ263:AQ264"/>
    <mergeCell ref="AR263:AR264"/>
    <mergeCell ref="AS263:AZ264"/>
    <mergeCell ref="BA263:BA264"/>
    <mergeCell ref="BB263:BI264"/>
    <mergeCell ref="BJ263:BW264"/>
    <mergeCell ref="B265:Z266"/>
    <mergeCell ref="AA265:AH266"/>
    <mergeCell ref="AJ265:AQ266"/>
    <mergeCell ref="AR265:AR266"/>
    <mergeCell ref="AS265:AZ266"/>
    <mergeCell ref="BA265:BA266"/>
    <mergeCell ref="BB265:BI266"/>
    <mergeCell ref="BJ265:BW266"/>
    <mergeCell ref="AR259:AR260"/>
    <mergeCell ref="AS259:AZ260"/>
    <mergeCell ref="BA259:BA260"/>
    <mergeCell ref="BB259:BI260"/>
    <mergeCell ref="BJ259:BW260"/>
    <mergeCell ref="B261:Z262"/>
    <mergeCell ref="AA261:AH262"/>
    <mergeCell ref="AJ261:AQ262"/>
    <mergeCell ref="AR261:AR262"/>
    <mergeCell ref="AS261:AZ262"/>
    <mergeCell ref="BA261:BA262"/>
    <mergeCell ref="BB261:BI262"/>
    <mergeCell ref="BJ261:BW262"/>
    <mergeCell ref="B257:Z258"/>
    <mergeCell ref="B259:Z260"/>
    <mergeCell ref="AA259:AH260"/>
    <mergeCell ref="AJ259:AQ260"/>
    <mergeCell ref="B253:Z254"/>
    <mergeCell ref="AA253:AH254"/>
    <mergeCell ref="AS253:BA254"/>
    <mergeCell ref="BB253:BI254"/>
    <mergeCell ref="B10:I11"/>
    <mergeCell ref="J10:AF11"/>
    <mergeCell ref="B12:I13"/>
    <mergeCell ref="J12:AF13"/>
    <mergeCell ref="B14:I15"/>
    <mergeCell ref="J14:AF15"/>
    <mergeCell ref="BB251:BI252"/>
    <mergeCell ref="BB237:BI238"/>
    <mergeCell ref="BA231:BA232"/>
    <mergeCell ref="BB231:BI232"/>
    <mergeCell ref="BB225:BI226"/>
    <mergeCell ref="BB217:BI218"/>
    <mergeCell ref="BA205:BA206"/>
    <mergeCell ref="BB205:BI206"/>
    <mergeCell ref="BB199:BI200"/>
    <mergeCell ref="B245:Z246"/>
    <mergeCell ref="AA245:AH246"/>
    <mergeCell ref="AJ245:AQ246"/>
    <mergeCell ref="AR245:AR246"/>
    <mergeCell ref="AS245:AZ246"/>
    <mergeCell ref="BA245:BA246"/>
    <mergeCell ref="BB245:BI246"/>
    <mergeCell ref="B235:Z236"/>
    <mergeCell ref="AA235:AH236"/>
    <mergeCell ref="AJ235:AQ236"/>
    <mergeCell ref="AR235:AR236"/>
    <mergeCell ref="AS235:AZ236"/>
    <mergeCell ref="BA235:BA236"/>
    <mergeCell ref="BJ251:BW252"/>
    <mergeCell ref="B251:Z252"/>
    <mergeCell ref="AA251:AH252"/>
    <mergeCell ref="AJ251:AQ252"/>
    <mergeCell ref="AR251:AR252"/>
    <mergeCell ref="AS251:AZ252"/>
    <mergeCell ref="BA251:BA252"/>
    <mergeCell ref="BB247:BI248"/>
    <mergeCell ref="BJ247:BW248"/>
    <mergeCell ref="B249:Z250"/>
    <mergeCell ref="AA249:AH250"/>
    <mergeCell ref="AJ249:AQ250"/>
    <mergeCell ref="AR249:AR250"/>
    <mergeCell ref="AS249:AZ250"/>
    <mergeCell ref="BA249:BA250"/>
    <mergeCell ref="BB249:BI250"/>
    <mergeCell ref="BJ249:BW250"/>
    <mergeCell ref="B247:Z248"/>
    <mergeCell ref="AA247:AH248"/>
    <mergeCell ref="AJ247:AQ248"/>
    <mergeCell ref="AR247:AR248"/>
    <mergeCell ref="AS247:AZ248"/>
    <mergeCell ref="BA247:BA248"/>
    <mergeCell ref="AI247:AI248"/>
    <mergeCell ref="BJ245:BW246"/>
    <mergeCell ref="B237:Z238"/>
    <mergeCell ref="AA237:AH238"/>
    <mergeCell ref="AJ237:AQ238"/>
    <mergeCell ref="AR237:AR238"/>
    <mergeCell ref="AS237:AZ238"/>
    <mergeCell ref="BA237:BA238"/>
    <mergeCell ref="AI237:AI238"/>
    <mergeCell ref="AI245:AI246"/>
    <mergeCell ref="B239:Z240"/>
    <mergeCell ref="B241:Z242"/>
    <mergeCell ref="B243:Z244"/>
    <mergeCell ref="AA239:AH240"/>
    <mergeCell ref="AA241:AH242"/>
    <mergeCell ref="AA243:AH244"/>
    <mergeCell ref="AJ239:AQ240"/>
    <mergeCell ref="AJ241:AQ242"/>
    <mergeCell ref="AR239:AR240"/>
    <mergeCell ref="AR241:AR242"/>
    <mergeCell ref="AR243:AR244"/>
    <mergeCell ref="BA239:BA240"/>
    <mergeCell ref="BA241:BA242"/>
    <mergeCell ref="BA243:BA244"/>
    <mergeCell ref="AJ243:AQ244"/>
    <mergeCell ref="AS239:AZ240"/>
    <mergeCell ref="AS241:AZ242"/>
    <mergeCell ref="AS243:AZ244"/>
    <mergeCell ref="BJ239:BW240"/>
    <mergeCell ref="BJ241:BW242"/>
    <mergeCell ref="BJ243:BW244"/>
    <mergeCell ref="BB239:BI240"/>
    <mergeCell ref="BB241:BI242"/>
    <mergeCell ref="BB235:BI236"/>
    <mergeCell ref="BJ235:BW236"/>
    <mergeCell ref="BJ237:BW238"/>
    <mergeCell ref="AI235:AI236"/>
    <mergeCell ref="BJ231:BW232"/>
    <mergeCell ref="B233:Z234"/>
    <mergeCell ref="AA233:AH234"/>
    <mergeCell ref="AJ233:AQ234"/>
    <mergeCell ref="AR233:AR234"/>
    <mergeCell ref="AS233:AZ234"/>
    <mergeCell ref="BA233:BA234"/>
    <mergeCell ref="BB233:BI234"/>
    <mergeCell ref="B227:Z228"/>
    <mergeCell ref="AA227:AH228"/>
    <mergeCell ref="AS227:BA228"/>
    <mergeCell ref="BB227:BI228"/>
    <mergeCell ref="B229:Z230"/>
    <mergeCell ref="B231:Z232"/>
    <mergeCell ref="AA231:AH232"/>
    <mergeCell ref="AJ231:AQ232"/>
    <mergeCell ref="AR231:AR232"/>
    <mergeCell ref="AS231:AZ232"/>
    <mergeCell ref="BJ233:BW234"/>
    <mergeCell ref="AI231:AI232"/>
    <mergeCell ref="AI233:AI234"/>
    <mergeCell ref="BJ225:BW226"/>
    <mergeCell ref="B225:Z226"/>
    <mergeCell ref="AA225:AH226"/>
    <mergeCell ref="AJ225:AQ226"/>
    <mergeCell ref="AR225:AR226"/>
    <mergeCell ref="AS225:AZ226"/>
    <mergeCell ref="BA225:BA226"/>
    <mergeCell ref="BB221:BI222"/>
    <mergeCell ref="BJ221:BW222"/>
    <mergeCell ref="B223:Z224"/>
    <mergeCell ref="AA223:AH224"/>
    <mergeCell ref="AJ223:AQ224"/>
    <mergeCell ref="AR223:AR224"/>
    <mergeCell ref="AS223:AZ224"/>
    <mergeCell ref="BA223:BA224"/>
    <mergeCell ref="BB223:BI224"/>
    <mergeCell ref="BJ223:BW224"/>
    <mergeCell ref="B221:Z222"/>
    <mergeCell ref="AA221:AH222"/>
    <mergeCell ref="AJ221:AQ222"/>
    <mergeCell ref="AR221:AR222"/>
    <mergeCell ref="AS221:AZ222"/>
    <mergeCell ref="BA221:BA222"/>
    <mergeCell ref="B219:Z220"/>
    <mergeCell ref="AA219:AH220"/>
    <mergeCell ref="AJ219:AQ220"/>
    <mergeCell ref="AR219:AR220"/>
    <mergeCell ref="AS219:AZ220"/>
    <mergeCell ref="BA219:BA220"/>
    <mergeCell ref="BB219:BI220"/>
    <mergeCell ref="BJ219:BW220"/>
    <mergeCell ref="B217:Z218"/>
    <mergeCell ref="AA217:AH218"/>
    <mergeCell ref="AJ217:AQ218"/>
    <mergeCell ref="AR217:AR218"/>
    <mergeCell ref="AS217:AZ218"/>
    <mergeCell ref="BA217:BA218"/>
    <mergeCell ref="B215:Z216"/>
    <mergeCell ref="AA215:AH216"/>
    <mergeCell ref="AJ215:AQ216"/>
    <mergeCell ref="AR215:AR216"/>
    <mergeCell ref="AS215:AZ216"/>
    <mergeCell ref="BA215:BA216"/>
    <mergeCell ref="BB215:BI216"/>
    <mergeCell ref="BJ215:BW216"/>
    <mergeCell ref="BJ217:BW218"/>
    <mergeCell ref="BA199:BA200"/>
    <mergeCell ref="BB195:BI196"/>
    <mergeCell ref="BJ195:BW196"/>
    <mergeCell ref="B197:Z198"/>
    <mergeCell ref="AA197:AH198"/>
    <mergeCell ref="AJ197:AQ198"/>
    <mergeCell ref="AR197:AR198"/>
    <mergeCell ref="AS197:AZ198"/>
    <mergeCell ref="BA197:BA198"/>
    <mergeCell ref="BB197:BI198"/>
    <mergeCell ref="BJ197:BW198"/>
    <mergeCell ref="B195:Z196"/>
    <mergeCell ref="AA195:AH196"/>
    <mergeCell ref="AJ195:AQ196"/>
    <mergeCell ref="AR195:AR196"/>
    <mergeCell ref="AS195:AZ196"/>
    <mergeCell ref="BA195:BA196"/>
    <mergeCell ref="AI197:AI198"/>
    <mergeCell ref="BJ205:BW206"/>
    <mergeCell ref="B207:Z208"/>
    <mergeCell ref="AA207:AH208"/>
    <mergeCell ref="AJ207:AQ208"/>
    <mergeCell ref="AR207:AR208"/>
    <mergeCell ref="AS207:AZ208"/>
    <mergeCell ref="B193:Z194"/>
    <mergeCell ref="AA193:AH194"/>
    <mergeCell ref="AJ193:AQ194"/>
    <mergeCell ref="AR193:AR194"/>
    <mergeCell ref="AS193:AZ194"/>
    <mergeCell ref="BA193:BA194"/>
    <mergeCell ref="BB193:BI194"/>
    <mergeCell ref="BJ193:BW194"/>
    <mergeCell ref="B185:Z186"/>
    <mergeCell ref="AA185:AH186"/>
    <mergeCell ref="AJ185:AQ186"/>
    <mergeCell ref="AR185:AR186"/>
    <mergeCell ref="AS185:AZ186"/>
    <mergeCell ref="BA185:BA186"/>
    <mergeCell ref="B187:Z188"/>
    <mergeCell ref="B189:Z190"/>
    <mergeCell ref="B191:Z192"/>
    <mergeCell ref="AA187:AH188"/>
    <mergeCell ref="AA189:AH190"/>
    <mergeCell ref="AA191:AH192"/>
    <mergeCell ref="AJ187:AQ188"/>
    <mergeCell ref="AJ189:AQ190"/>
    <mergeCell ref="AJ191:AQ192"/>
    <mergeCell ref="AS187:AZ188"/>
    <mergeCell ref="AR187:AR188"/>
    <mergeCell ref="AR189:AR190"/>
    <mergeCell ref="AR191:AR192"/>
    <mergeCell ref="BA187:BA188"/>
    <mergeCell ref="BA189:BA190"/>
    <mergeCell ref="BA191:BA192"/>
    <mergeCell ref="BB187:BI188"/>
    <mergeCell ref="BB189:BI190"/>
    <mergeCell ref="B183:Z184"/>
    <mergeCell ref="AA183:AH184"/>
    <mergeCell ref="AJ183:AQ184"/>
    <mergeCell ref="AR183:AR184"/>
    <mergeCell ref="AS183:AZ184"/>
    <mergeCell ref="BA183:BA184"/>
    <mergeCell ref="BB183:BI184"/>
    <mergeCell ref="BJ183:BW184"/>
    <mergeCell ref="BB185:BI186"/>
    <mergeCell ref="BJ185:BW186"/>
    <mergeCell ref="BJ179:BW180"/>
    <mergeCell ref="B181:Z182"/>
    <mergeCell ref="AA181:AH182"/>
    <mergeCell ref="AJ181:AQ182"/>
    <mergeCell ref="AR181:AR182"/>
    <mergeCell ref="AS181:AZ182"/>
    <mergeCell ref="BA181:BA182"/>
    <mergeCell ref="BB181:BI182"/>
    <mergeCell ref="BJ181:BW182"/>
    <mergeCell ref="BB191:BI192"/>
    <mergeCell ref="B175:Z176"/>
    <mergeCell ref="AA175:AH176"/>
    <mergeCell ref="AS175:BA176"/>
    <mergeCell ref="BB175:BI176"/>
    <mergeCell ref="B177:Z178"/>
    <mergeCell ref="B179:Z180"/>
    <mergeCell ref="AA179:AH180"/>
    <mergeCell ref="AJ179:AQ180"/>
    <mergeCell ref="AR179:AR180"/>
    <mergeCell ref="AS179:AZ180"/>
    <mergeCell ref="BA179:BA180"/>
    <mergeCell ref="BB179:BI180"/>
    <mergeCell ref="BB173:BI174"/>
    <mergeCell ref="BJ173:BW174"/>
    <mergeCell ref="B173:Z174"/>
    <mergeCell ref="AA173:AH174"/>
    <mergeCell ref="AJ173:AQ174"/>
    <mergeCell ref="AR173:AR174"/>
    <mergeCell ref="AS173:AZ174"/>
    <mergeCell ref="BA173:BA174"/>
    <mergeCell ref="BB169:BI170"/>
    <mergeCell ref="BJ169:BW170"/>
    <mergeCell ref="B171:Z172"/>
    <mergeCell ref="AA171:AH172"/>
    <mergeCell ref="AJ171:AQ172"/>
    <mergeCell ref="AR171:AR172"/>
    <mergeCell ref="AS171:AZ172"/>
    <mergeCell ref="BA171:BA172"/>
    <mergeCell ref="BB171:BI172"/>
    <mergeCell ref="BJ171:BW172"/>
    <mergeCell ref="B169:Z170"/>
    <mergeCell ref="AA169:AH170"/>
    <mergeCell ref="AJ169:AQ170"/>
    <mergeCell ref="AR169:AR170"/>
    <mergeCell ref="AS169:AZ170"/>
    <mergeCell ref="BA169:BA170"/>
    <mergeCell ref="B167:Z168"/>
    <mergeCell ref="AA167:AH168"/>
    <mergeCell ref="AJ167:AQ168"/>
    <mergeCell ref="AR167:AR168"/>
    <mergeCell ref="AS167:AZ168"/>
    <mergeCell ref="BA167:BA168"/>
    <mergeCell ref="BB167:BI168"/>
    <mergeCell ref="BJ167:BW168"/>
    <mergeCell ref="B165:Z166"/>
    <mergeCell ref="AA165:AH166"/>
    <mergeCell ref="AJ165:AQ166"/>
    <mergeCell ref="AR165:AR166"/>
    <mergeCell ref="AS165:AZ166"/>
    <mergeCell ref="BA165:BA166"/>
    <mergeCell ref="AI165:AI166"/>
    <mergeCell ref="AI167:AI168"/>
    <mergeCell ref="B157:Z158"/>
    <mergeCell ref="AA157:AH158"/>
    <mergeCell ref="AJ157:AQ158"/>
    <mergeCell ref="AR157:AR158"/>
    <mergeCell ref="AS157:AZ158"/>
    <mergeCell ref="BA157:BA158"/>
    <mergeCell ref="BB157:BI158"/>
    <mergeCell ref="BJ157:BW158"/>
    <mergeCell ref="BB165:BI166"/>
    <mergeCell ref="BJ165:BW166"/>
    <mergeCell ref="AI157:AI158"/>
    <mergeCell ref="B159:Z160"/>
    <mergeCell ref="B161:Z162"/>
    <mergeCell ref="B163:Z164"/>
    <mergeCell ref="AA159:AH160"/>
    <mergeCell ref="AA161:AH162"/>
    <mergeCell ref="AA163:AH164"/>
    <mergeCell ref="AJ159:AQ160"/>
    <mergeCell ref="AJ161:AQ162"/>
    <mergeCell ref="AJ163:AQ164"/>
    <mergeCell ref="AS159:AZ160"/>
    <mergeCell ref="AS161:AZ162"/>
    <mergeCell ref="AS163:AZ164"/>
    <mergeCell ref="BJ159:BW160"/>
    <mergeCell ref="B155:Z156"/>
    <mergeCell ref="AA155:AH156"/>
    <mergeCell ref="AJ155:AQ156"/>
    <mergeCell ref="AR155:AR156"/>
    <mergeCell ref="AS155:AZ156"/>
    <mergeCell ref="BA155:BA156"/>
    <mergeCell ref="BB155:BI156"/>
    <mergeCell ref="BJ155:BW156"/>
    <mergeCell ref="AI153:AI154"/>
    <mergeCell ref="AI155:AI156"/>
    <mergeCell ref="B149:Z150"/>
    <mergeCell ref="AA149:AH150"/>
    <mergeCell ref="AS149:BA150"/>
    <mergeCell ref="BB149:BI150"/>
    <mergeCell ref="B151:Z152"/>
    <mergeCell ref="B153:Z154"/>
    <mergeCell ref="AA153:AH154"/>
    <mergeCell ref="AJ153:AQ154"/>
    <mergeCell ref="AR153:AR154"/>
    <mergeCell ref="AS153:AZ154"/>
    <mergeCell ref="BA153:BA154"/>
    <mergeCell ref="BB153:BI154"/>
    <mergeCell ref="B147:Z148"/>
    <mergeCell ref="AA147:AH148"/>
    <mergeCell ref="AJ147:AQ148"/>
    <mergeCell ref="AR147:AR148"/>
    <mergeCell ref="AS147:AZ148"/>
    <mergeCell ref="BA147:BA148"/>
    <mergeCell ref="BB143:BI144"/>
    <mergeCell ref="BJ143:BW144"/>
    <mergeCell ref="B145:Z146"/>
    <mergeCell ref="AA145:AH146"/>
    <mergeCell ref="AJ145:AQ146"/>
    <mergeCell ref="AR145:AR146"/>
    <mergeCell ref="AS145:AZ146"/>
    <mergeCell ref="BA145:BA146"/>
    <mergeCell ref="BB145:BI146"/>
    <mergeCell ref="BJ145:BW146"/>
    <mergeCell ref="B143:Z144"/>
    <mergeCell ref="AA143:AH144"/>
    <mergeCell ref="AJ143:AQ144"/>
    <mergeCell ref="AR143:AR144"/>
    <mergeCell ref="AS143:AZ144"/>
    <mergeCell ref="BA143:BA144"/>
    <mergeCell ref="B141:Z142"/>
    <mergeCell ref="AA141:AH142"/>
    <mergeCell ref="AJ141:AQ142"/>
    <mergeCell ref="AR141:AR142"/>
    <mergeCell ref="AS141:AZ142"/>
    <mergeCell ref="BA141:BA142"/>
    <mergeCell ref="BB141:BI142"/>
    <mergeCell ref="BJ141:BW142"/>
    <mergeCell ref="B139:Z140"/>
    <mergeCell ref="AA139:AH140"/>
    <mergeCell ref="AJ139:AQ140"/>
    <mergeCell ref="AR139:AR140"/>
    <mergeCell ref="AS139:AZ140"/>
    <mergeCell ref="BA139:BA140"/>
    <mergeCell ref="B131:Z132"/>
    <mergeCell ref="AA131:AH132"/>
    <mergeCell ref="AJ131:AQ132"/>
    <mergeCell ref="AR131:AR132"/>
    <mergeCell ref="AS131:AZ132"/>
    <mergeCell ref="BA131:BA132"/>
    <mergeCell ref="BB131:BI132"/>
    <mergeCell ref="BJ131:BW132"/>
    <mergeCell ref="BB139:BI140"/>
    <mergeCell ref="BJ139:BW140"/>
    <mergeCell ref="B133:Z134"/>
    <mergeCell ref="B135:Z136"/>
    <mergeCell ref="B137:Z138"/>
    <mergeCell ref="AA133:AH134"/>
    <mergeCell ref="AA135:AH136"/>
    <mergeCell ref="AA137:AH138"/>
    <mergeCell ref="AJ133:AQ134"/>
    <mergeCell ref="AJ135:AQ136"/>
    <mergeCell ref="BJ127:BW128"/>
    <mergeCell ref="B129:Z130"/>
    <mergeCell ref="AA129:AH130"/>
    <mergeCell ref="AJ129:AQ130"/>
    <mergeCell ref="AR129:AR130"/>
    <mergeCell ref="AS129:AZ130"/>
    <mergeCell ref="BA129:BA130"/>
    <mergeCell ref="BB129:BI130"/>
    <mergeCell ref="BJ129:BW130"/>
    <mergeCell ref="B123:Z124"/>
    <mergeCell ref="AA123:AH124"/>
    <mergeCell ref="AS123:BA124"/>
    <mergeCell ref="BB123:BI124"/>
    <mergeCell ref="B125:Z126"/>
    <mergeCell ref="B127:Z128"/>
    <mergeCell ref="AA127:AH128"/>
    <mergeCell ref="AJ127:AQ128"/>
    <mergeCell ref="AR127:AR128"/>
    <mergeCell ref="AS127:AZ128"/>
    <mergeCell ref="BA127:BA128"/>
    <mergeCell ref="BB127:BI128"/>
    <mergeCell ref="BB121:BI122"/>
    <mergeCell ref="BJ121:BW122"/>
    <mergeCell ref="B121:Z122"/>
    <mergeCell ref="AA121:AH122"/>
    <mergeCell ref="AJ121:AQ122"/>
    <mergeCell ref="AR121:AR122"/>
    <mergeCell ref="AS121:AZ122"/>
    <mergeCell ref="BA121:BA122"/>
    <mergeCell ref="BB117:BI118"/>
    <mergeCell ref="BJ117:BW118"/>
    <mergeCell ref="B119:Z120"/>
    <mergeCell ref="AA119:AH120"/>
    <mergeCell ref="AJ119:AQ120"/>
    <mergeCell ref="AR119:AR120"/>
    <mergeCell ref="AS119:AZ120"/>
    <mergeCell ref="BA119:BA120"/>
    <mergeCell ref="BB119:BI120"/>
    <mergeCell ref="BJ119:BW120"/>
    <mergeCell ref="B117:Z118"/>
    <mergeCell ref="AA117:AH118"/>
    <mergeCell ref="AJ117:AQ118"/>
    <mergeCell ref="AR117:AR118"/>
    <mergeCell ref="AS117:AZ118"/>
    <mergeCell ref="BA117:BA118"/>
    <mergeCell ref="B115:Z116"/>
    <mergeCell ref="AA115:AH116"/>
    <mergeCell ref="AJ115:AQ116"/>
    <mergeCell ref="AR115:AR116"/>
    <mergeCell ref="AS115:AZ116"/>
    <mergeCell ref="BA115:BA116"/>
    <mergeCell ref="BB115:BI116"/>
    <mergeCell ref="BJ115:BW116"/>
    <mergeCell ref="B113:Z114"/>
    <mergeCell ref="AA113:AH114"/>
    <mergeCell ref="AJ113:AQ114"/>
    <mergeCell ref="AR113:AR114"/>
    <mergeCell ref="AS113:AZ114"/>
    <mergeCell ref="BA113:BA114"/>
    <mergeCell ref="B105:Z106"/>
    <mergeCell ref="AA105:AH106"/>
    <mergeCell ref="AJ105:AQ106"/>
    <mergeCell ref="AR105:AR106"/>
    <mergeCell ref="AS105:AZ106"/>
    <mergeCell ref="BA105:BA106"/>
    <mergeCell ref="BB105:BI106"/>
    <mergeCell ref="BJ105:BW106"/>
    <mergeCell ref="BB113:BI114"/>
    <mergeCell ref="BJ113:BW114"/>
    <mergeCell ref="BJ107:BW108"/>
    <mergeCell ref="BJ109:BW110"/>
    <mergeCell ref="BJ111:BW112"/>
    <mergeCell ref="AR111:AR112"/>
    <mergeCell ref="BA107:BA108"/>
    <mergeCell ref="BA109:BA110"/>
    <mergeCell ref="BA111:BA112"/>
    <mergeCell ref="BB107:BI108"/>
    <mergeCell ref="BB109:BI110"/>
    <mergeCell ref="BB111:BI112"/>
    <mergeCell ref="BJ101:BW102"/>
    <mergeCell ref="B103:Z104"/>
    <mergeCell ref="AA103:AH104"/>
    <mergeCell ref="AJ103:AQ104"/>
    <mergeCell ref="AR103:AR104"/>
    <mergeCell ref="AS103:AZ104"/>
    <mergeCell ref="BA103:BA104"/>
    <mergeCell ref="BB103:BI104"/>
    <mergeCell ref="BJ103:BW104"/>
    <mergeCell ref="B97:Z98"/>
    <mergeCell ref="AA97:AH98"/>
    <mergeCell ref="AS97:BA98"/>
    <mergeCell ref="BB97:BI98"/>
    <mergeCell ref="B99:Z100"/>
    <mergeCell ref="B101:Z102"/>
    <mergeCell ref="AA101:AH102"/>
    <mergeCell ref="AJ101:AQ102"/>
    <mergeCell ref="AR101:AR102"/>
    <mergeCell ref="AS101:AZ102"/>
    <mergeCell ref="BA101:BA102"/>
    <mergeCell ref="BB101:BI102"/>
    <mergeCell ref="B107:Z108"/>
    <mergeCell ref="B109:Z110"/>
    <mergeCell ref="B111:Z112"/>
    <mergeCell ref="AA107:AH108"/>
    <mergeCell ref="AA109:AH110"/>
    <mergeCell ref="AA111:AH112"/>
    <mergeCell ref="AJ107:AQ108"/>
    <mergeCell ref="AJ109:AQ110"/>
    <mergeCell ref="AJ111:AQ112"/>
    <mergeCell ref="BB95:BI96"/>
    <mergeCell ref="BJ95:BW96"/>
    <mergeCell ref="B95:Z96"/>
    <mergeCell ref="AA95:AH96"/>
    <mergeCell ref="AJ95:AQ96"/>
    <mergeCell ref="AR95:AR96"/>
    <mergeCell ref="AS95:AZ96"/>
    <mergeCell ref="BA95:BA96"/>
    <mergeCell ref="BB91:BI92"/>
    <mergeCell ref="BJ91:BW92"/>
    <mergeCell ref="B93:Z94"/>
    <mergeCell ref="AA93:AH94"/>
    <mergeCell ref="AJ93:AQ94"/>
    <mergeCell ref="AR93:AR94"/>
    <mergeCell ref="AS93:AZ94"/>
    <mergeCell ref="BA93:BA94"/>
    <mergeCell ref="BB93:BI94"/>
    <mergeCell ref="BJ93:BW94"/>
    <mergeCell ref="B91:Z92"/>
    <mergeCell ref="AA91:AH92"/>
    <mergeCell ref="AJ91:AQ92"/>
    <mergeCell ref="AR91:AR92"/>
    <mergeCell ref="AS91:AZ92"/>
    <mergeCell ref="BA91:BA92"/>
    <mergeCell ref="AI93:AI94"/>
    <mergeCell ref="AI95:AI96"/>
    <mergeCell ref="B89:Z90"/>
    <mergeCell ref="AA89:AH90"/>
    <mergeCell ref="AJ89:AQ90"/>
    <mergeCell ref="AR89:AR90"/>
    <mergeCell ref="AS89:AZ90"/>
    <mergeCell ref="BA89:BA90"/>
    <mergeCell ref="BB89:BI90"/>
    <mergeCell ref="BJ89:BW90"/>
    <mergeCell ref="B87:Z88"/>
    <mergeCell ref="AA87:AH88"/>
    <mergeCell ref="AJ87:AQ88"/>
    <mergeCell ref="AR87:AR88"/>
    <mergeCell ref="AS87:AZ88"/>
    <mergeCell ref="BA87:BA88"/>
    <mergeCell ref="B79:Z80"/>
    <mergeCell ref="AA79:AH80"/>
    <mergeCell ref="AJ79:AQ80"/>
    <mergeCell ref="AR79:AR80"/>
    <mergeCell ref="AS79:AZ80"/>
    <mergeCell ref="BA79:BA80"/>
    <mergeCell ref="BB79:BI80"/>
    <mergeCell ref="BJ79:BW80"/>
    <mergeCell ref="BB87:BI88"/>
    <mergeCell ref="BJ87:BW88"/>
    <mergeCell ref="BA81:BA82"/>
    <mergeCell ref="BA83:BA84"/>
    <mergeCell ref="BA85:BA86"/>
    <mergeCell ref="BJ81:BW82"/>
    <mergeCell ref="BJ83:BW84"/>
    <mergeCell ref="BJ85:BW86"/>
    <mergeCell ref="BB81:BI82"/>
    <mergeCell ref="BB83:BI84"/>
    <mergeCell ref="BB85:BI86"/>
    <mergeCell ref="BJ75:BW76"/>
    <mergeCell ref="B77:Z78"/>
    <mergeCell ref="AA77:AH78"/>
    <mergeCell ref="AJ77:AQ78"/>
    <mergeCell ref="AR77:AR78"/>
    <mergeCell ref="AS77:AZ78"/>
    <mergeCell ref="BA77:BA78"/>
    <mergeCell ref="BB77:BI78"/>
    <mergeCell ref="BJ77:BW78"/>
    <mergeCell ref="B71:Z72"/>
    <mergeCell ref="AA71:AH72"/>
    <mergeCell ref="AS71:BA72"/>
    <mergeCell ref="BB71:BI72"/>
    <mergeCell ref="B73:Z74"/>
    <mergeCell ref="B75:Z76"/>
    <mergeCell ref="AA75:AH76"/>
    <mergeCell ref="AJ75:AQ76"/>
    <mergeCell ref="AR75:AR76"/>
    <mergeCell ref="AS75:AZ76"/>
    <mergeCell ref="BA75:BA76"/>
    <mergeCell ref="BB75:BI76"/>
    <mergeCell ref="AI75:AI76"/>
    <mergeCell ref="AI77:AI78"/>
    <mergeCell ref="AI79:AI80"/>
    <mergeCell ref="B81:Z82"/>
    <mergeCell ref="B83:Z84"/>
    <mergeCell ref="B85:Z86"/>
    <mergeCell ref="AA81:AH82"/>
    <mergeCell ref="AA83:AH84"/>
    <mergeCell ref="AA85:AH86"/>
    <mergeCell ref="AI81:AI82"/>
    <mergeCell ref="BB69:BI70"/>
    <mergeCell ref="BJ69:BW70"/>
    <mergeCell ref="B69:Z70"/>
    <mergeCell ref="AA69:AH70"/>
    <mergeCell ref="AJ69:AQ70"/>
    <mergeCell ref="AR69:AR70"/>
    <mergeCell ref="AS69:AZ70"/>
    <mergeCell ref="BA69:BA70"/>
    <mergeCell ref="BB65:BI66"/>
    <mergeCell ref="BJ65:BW66"/>
    <mergeCell ref="B67:Z68"/>
    <mergeCell ref="AA67:AH68"/>
    <mergeCell ref="AJ67:AQ68"/>
    <mergeCell ref="AR67:AR68"/>
    <mergeCell ref="AS67:AZ68"/>
    <mergeCell ref="BA67:BA68"/>
    <mergeCell ref="BB67:BI68"/>
    <mergeCell ref="BJ67:BW68"/>
    <mergeCell ref="B65:Z66"/>
    <mergeCell ref="AA65:AH66"/>
    <mergeCell ref="AJ65:AQ66"/>
    <mergeCell ref="AR65:AR66"/>
    <mergeCell ref="AS65:AZ66"/>
    <mergeCell ref="BA65:BA66"/>
    <mergeCell ref="AI65:AI66"/>
    <mergeCell ref="AI67:AI68"/>
    <mergeCell ref="AI69:AI70"/>
    <mergeCell ref="B63:Z64"/>
    <mergeCell ref="AA63:AH64"/>
    <mergeCell ref="AJ63:AQ64"/>
    <mergeCell ref="AR63:AR64"/>
    <mergeCell ref="AS63:AZ64"/>
    <mergeCell ref="BA63:BA64"/>
    <mergeCell ref="BB63:BI64"/>
    <mergeCell ref="BJ63:BW64"/>
    <mergeCell ref="B55:Z56"/>
    <mergeCell ref="AA55:AH56"/>
    <mergeCell ref="AJ55:AQ56"/>
    <mergeCell ref="AR55:AR56"/>
    <mergeCell ref="AS55:AZ56"/>
    <mergeCell ref="BA55:BA56"/>
    <mergeCell ref="AI55:AI56"/>
    <mergeCell ref="AI63:AI64"/>
    <mergeCell ref="B57:Z58"/>
    <mergeCell ref="B59:Z60"/>
    <mergeCell ref="B61:Z62"/>
    <mergeCell ref="AA57:AH58"/>
    <mergeCell ref="AA59:AH60"/>
    <mergeCell ref="AA61:AH62"/>
    <mergeCell ref="AI57:AI58"/>
    <mergeCell ref="AI59:AI60"/>
    <mergeCell ref="AJ59:AQ60"/>
    <mergeCell ref="AJ61:AQ62"/>
    <mergeCell ref="AS57:AZ58"/>
    <mergeCell ref="AS59:AZ60"/>
    <mergeCell ref="AS61:AZ62"/>
    <mergeCell ref="B53:Z54"/>
    <mergeCell ref="AA53:AH54"/>
    <mergeCell ref="AJ53:AQ54"/>
    <mergeCell ref="AR53:AR54"/>
    <mergeCell ref="AS53:AZ54"/>
    <mergeCell ref="BA53:BA54"/>
    <mergeCell ref="BB53:BI54"/>
    <mergeCell ref="BJ53:BW54"/>
    <mergeCell ref="BB55:BI56"/>
    <mergeCell ref="BJ55:BW56"/>
    <mergeCell ref="AI53:AI54"/>
    <mergeCell ref="BJ49:BW50"/>
    <mergeCell ref="B51:Z52"/>
    <mergeCell ref="AA51:AH52"/>
    <mergeCell ref="AJ51:AQ52"/>
    <mergeCell ref="AR51:AR52"/>
    <mergeCell ref="AS51:AZ52"/>
    <mergeCell ref="BA51:BA52"/>
    <mergeCell ref="BB51:BI52"/>
    <mergeCell ref="BJ51:BW52"/>
    <mergeCell ref="AI49:AI50"/>
    <mergeCell ref="AI51:AI52"/>
    <mergeCell ref="B45:Z46"/>
    <mergeCell ref="AA45:AH46"/>
    <mergeCell ref="AS45:BA46"/>
    <mergeCell ref="BB45:BI46"/>
    <mergeCell ref="B47:Z48"/>
    <mergeCell ref="B49:Z50"/>
    <mergeCell ref="AA49:AH50"/>
    <mergeCell ref="AJ49:AQ50"/>
    <mergeCell ref="AR49:AR50"/>
    <mergeCell ref="AS49:AZ50"/>
    <mergeCell ref="BA49:BA50"/>
    <mergeCell ref="BB49:BI50"/>
    <mergeCell ref="BB43:BI44"/>
    <mergeCell ref="BJ43:BW44"/>
    <mergeCell ref="B43:Z44"/>
    <mergeCell ref="AA43:AH44"/>
    <mergeCell ref="AJ43:AQ44"/>
    <mergeCell ref="AR43:AR44"/>
    <mergeCell ref="AS43:AZ44"/>
    <mergeCell ref="BA43:BA44"/>
    <mergeCell ref="AI41:AI42"/>
    <mergeCell ref="AI43:AI44"/>
    <mergeCell ref="BY41:BY42"/>
    <mergeCell ref="BZ41:BZ42"/>
    <mergeCell ref="CA41:CA42"/>
    <mergeCell ref="CB41:CB42"/>
    <mergeCell ref="B41:Z42"/>
    <mergeCell ref="AA41:AH42"/>
    <mergeCell ref="AJ41:AQ42"/>
    <mergeCell ref="AR41:AR42"/>
    <mergeCell ref="AS41:AZ42"/>
    <mergeCell ref="BA41:BA42"/>
    <mergeCell ref="BB37:BI38"/>
    <mergeCell ref="BJ37:BW38"/>
    <mergeCell ref="B39:Z40"/>
    <mergeCell ref="AA39:AH40"/>
    <mergeCell ref="AJ39:AQ40"/>
    <mergeCell ref="AR39:AR40"/>
    <mergeCell ref="AS39:AZ40"/>
    <mergeCell ref="BA39:BA40"/>
    <mergeCell ref="BB39:BI40"/>
    <mergeCell ref="BJ39:BW40"/>
    <mergeCell ref="B37:Z38"/>
    <mergeCell ref="AA37:AH38"/>
    <mergeCell ref="AJ37:AQ38"/>
    <mergeCell ref="AR37:AR38"/>
    <mergeCell ref="AS37:AZ38"/>
    <mergeCell ref="BA37:BA38"/>
    <mergeCell ref="AI37:AI38"/>
    <mergeCell ref="AI39:AI40"/>
    <mergeCell ref="BJ27:BW28"/>
    <mergeCell ref="BY27:BY28"/>
    <mergeCell ref="BZ27:BZ28"/>
    <mergeCell ref="CA27:CA28"/>
    <mergeCell ref="CB27:CB28"/>
    <mergeCell ref="BZ25:BZ26"/>
    <mergeCell ref="CA25:CA26"/>
    <mergeCell ref="CB25:CB26"/>
    <mergeCell ref="BB29:BI30"/>
    <mergeCell ref="BJ29:BW30"/>
    <mergeCell ref="BY29:BY30"/>
    <mergeCell ref="BZ29:BZ30"/>
    <mergeCell ref="CA29:CA30"/>
    <mergeCell ref="CB29:CB30"/>
    <mergeCell ref="B29:Z30"/>
    <mergeCell ref="AA29:AH30"/>
    <mergeCell ref="AJ29:AQ30"/>
    <mergeCell ref="AR29:AR30"/>
    <mergeCell ref="AS29:AZ30"/>
    <mergeCell ref="BA29:BA30"/>
    <mergeCell ref="AI25:AI26"/>
    <mergeCell ref="AI27:AI28"/>
    <mergeCell ref="AI29:AI30"/>
    <mergeCell ref="B4:AF5"/>
    <mergeCell ref="B7:AF8"/>
    <mergeCell ref="B19:BW20"/>
    <mergeCell ref="B21:Z22"/>
    <mergeCell ref="B23:Z24"/>
    <mergeCell ref="AA23:AH24"/>
    <mergeCell ref="AJ23:AQ24"/>
    <mergeCell ref="AR23:AR24"/>
    <mergeCell ref="AS23:AZ24"/>
    <mergeCell ref="BA23:BA24"/>
    <mergeCell ref="B17:Z18"/>
    <mergeCell ref="AI10:AP13"/>
    <mergeCell ref="AI14:AP15"/>
    <mergeCell ref="AI23:AI24"/>
    <mergeCell ref="CC25:CC26"/>
    <mergeCell ref="B27:Z28"/>
    <mergeCell ref="AA27:AH28"/>
    <mergeCell ref="AJ27:AQ28"/>
    <mergeCell ref="AR27:AR28"/>
    <mergeCell ref="AS27:AZ28"/>
    <mergeCell ref="BA27:BA28"/>
    <mergeCell ref="BB23:BI24"/>
    <mergeCell ref="BJ23:BW24"/>
    <mergeCell ref="B25:Z26"/>
    <mergeCell ref="AA25:AH26"/>
    <mergeCell ref="AJ25:AQ26"/>
    <mergeCell ref="AR25:AR26"/>
    <mergeCell ref="AS25:AZ26"/>
    <mergeCell ref="BA25:BA26"/>
    <mergeCell ref="BB25:BI26"/>
    <mergeCell ref="BJ25:BW26"/>
    <mergeCell ref="BB27:BI28"/>
  </mergeCells>
  <phoneticPr fontId="1"/>
  <dataValidations count="2">
    <dataValidation type="whole" operator="greaterThanOrEqual" allowBlank="1" showInputMessage="1" showErrorMessage="1" errorTitle="入力規則" error="アカウント数は1以上の数値を入力してください。" sqref="AA17:AD18" xr:uid="{6298568A-A09C-4A85-8D4C-AA2B99F837A2}">
      <formula1>1</formula1>
    </dataValidation>
    <dataValidation type="whole" allowBlank="1" showInputMessage="1" showErrorMessage="1" errorTitle="入力エラー" error="時間単価は１万円が上限となります。" sqref="AA25:AH44 AA51:AH70 AA77:AH96 AA103:AH122 AA129:AH148 AA155:AH174 AA181:AH200 AA207:AH226 AA233:AH252 AA261:AH280 AA287:AH306 AA313:AH332" xr:uid="{370112A8-E6D6-476A-A101-6FF20A29628F}">
      <formula1>0</formula1>
      <formula2>10000</formula2>
    </dataValidation>
  </dataValidations>
  <pageMargins left="0.70866141732283472" right="0.70866141732283472" top="0.74803149606299213" bottom="0.74803149606299213" header="0.31496062992125984" footer="0.31496062992125984"/>
  <pageSetup paperSize="9" scale="51" fitToHeight="0" orientation="landscape" r:id="rId1"/>
  <rowBreaks count="4" manualBreakCount="4">
    <brk id="72" max="74" man="1"/>
    <brk id="150" max="74" man="1"/>
    <brk id="228" max="75" man="1"/>
    <brk id="254" max="74" man="1"/>
  </rowBreaks>
  <drawing r:id="rId2"/>
  <extLst>
    <ext xmlns:x14="http://schemas.microsoft.com/office/spreadsheetml/2009/9/main" uri="{78C0D931-6437-407d-A8EE-F0AAD7539E65}">
      <x14:conditionalFormattings>
        <x14:conditionalFormatting xmlns:xm="http://schemas.microsoft.com/office/excel/2006/main">
          <x14:cfRule type="expression" priority="25" id="{971925A0-D15B-4FE5-8DA2-0AC03BE4FBDE}">
            <xm:f>業務内容!$J$14="活用コンサルティングのみ行う"</xm:f>
            <x14:dxf>
              <fill>
                <patternFill>
                  <bgColor theme="6" tint="0.39994506668294322"/>
                </patternFill>
              </fill>
            </x14:dxf>
          </x14:cfRule>
          <x14:cfRule type="expression" priority="26" id="{04291DEF-9C0B-4FD6-8DBF-E2EB1CE06282}">
            <xm:f>OR(業務内容!$J$14="導入コンサルティングのみ行う", 業務内容!$J$14="導入コンサルティング、活用コンサルティングの双方を行う")</xm:f>
            <x14:dxf>
              <fill>
                <patternFill>
                  <bgColor theme="8" tint="0.79998168889431442"/>
                </patternFill>
              </fill>
            </x14:dxf>
          </x14:cfRule>
          <xm:sqref>B25:AH44 AJ25:AQ44 AS25:AZ44 BJ25:BW44 BJ51:BW70 BJ77:BW96 BJ129:BW148 BJ155:BW174 BJ181:BW200 BJ207:BW226 BJ233:BW252 BJ103:BW122 AS51:AZ70 AS77:AZ96 AS103:AZ122 AS129:AZ148 AS155:AZ174 AS181:AZ200 AS207:AZ226 AS233:AZ252 AJ51:AQ70 AJ77:AQ96 AJ103:AQ122 AJ129:AQ148 AJ155:AQ174 AJ181:AQ200 AJ207:AQ226 AJ233:AQ252 B51:AH70 B77:AH96 B103:AH122 B129:AH148 B155:AH174 B181:AH200 B207:AH226 B233:AH252</xm:sqref>
        </x14:conditionalFormatting>
        <x14:conditionalFormatting xmlns:xm="http://schemas.microsoft.com/office/excel/2006/main">
          <x14:cfRule type="expression" priority="21" id="{23DC2CAA-C9B2-449D-9D11-B82942D4A479}">
            <xm:f>OR(業務内容!$J$14="活用コンサルティングのみ行う", 業務内容!$J$14="導入コンサルティング、活用コンサルティングの双方を行う")</xm:f>
            <x14:dxf>
              <fill>
                <patternFill>
                  <bgColor theme="8" tint="0.79998168889431442"/>
                </patternFill>
              </fill>
            </x14:dxf>
          </x14:cfRule>
          <x14:cfRule type="expression" priority="22" id="{DC394B09-7F6B-4643-A7FB-4C9ACA7C0B67}">
            <xm:f>業務内容!$J$14="導入コンサルティングのみ行う"</xm:f>
            <x14:dxf>
              <fill>
                <patternFill>
                  <bgColor theme="6" tint="0.39994506668294322"/>
                </patternFill>
              </fill>
            </x14:dxf>
          </x14:cfRule>
          <xm:sqref>BJ261:BW280 BJ287:BW306 BJ313:BW332 B261:AH280 AJ261:AQ280 AS261:AZ280 B287:AH306 AJ287:AQ306 AS287:AZ306 B313:AH332 AJ313:AQ332 AS313:AZ332</xm:sqref>
        </x14:conditionalFormatting>
      </x14:conditionalFormattings>
    </ext>
    <ext xmlns:x14="http://schemas.microsoft.com/office/spreadsheetml/2009/9/main" uri="{CCE6A557-97BC-4b89-ADB6-D9C93CAAB3DF}">
      <x14:dataValidations xmlns:xm="http://schemas.microsoft.com/office/excel/2006/main" count="2">
        <x14:dataValidation type="custom" allowBlank="1" showInputMessage="1" showErrorMessage="1" errorTitle="業務分類を見直してください" error="導入コンサルティングを実施することが選択されていないため、入力できません。" xr:uid="{788A302B-229B-4E05-A9B1-70FDA9DA32E8}">
          <x14:formula1>
            <xm:f>OR(業務内容!$J$14="導入コンサルティングのみ行う",業務内容!$J$14="導入コンサルティング、活用コンサルティングの双方を行う")</xm:f>
          </x14:formula1>
          <xm:sqref>AJ27:AQ44 AI25:CH26 AS207:AZ226 AS27:AZ44 B51:Z70 AI261:AI262 BJ103:BW122 AI51:AQ52 AJ53:AQ70 AS51:AZ70 AI77:AQ78 AJ79:AQ96 AS77:AZ96 AI103:AQ104 AJ105:AQ122 AS103:AZ122 AI129:AQ130 AJ131:AQ148 AS129:AZ148 AI155:AQ156 AJ157:AQ174 AS155:AZ174 AI181:AQ182 AJ183:AQ200 AI207:AQ208 AS181:AZ200 AJ209:AQ226 AI287:AI288 BJ27:BW44 AI313:AI314 BJ51:BW70 BJ77:BW96 BJ233:BW252 B103:Z122 B77:Z96 B129:Z148 BJ129:BW148 B155:Z174 BJ155:BW174 B181:Z200 BJ181:BW200 B207:Z226 BJ207:BW226 B233:Z252 AI233:AQ234 B25:Z44 AS233:AZ252 AJ235:AQ252</xm:sqref>
        </x14:dataValidation>
        <x14:dataValidation type="custom" allowBlank="1" showInputMessage="1" showErrorMessage="1" errorTitle="業務分類を見直してください" error="活用コンサルティングを実施することが選択されていないため、入力できません。" xr:uid="{9D9262B2-A622-4347-8B68-B986B52E5938}">
          <x14:formula1>
            <xm:f>OR(業務内容!$J$14="活用コンサルティングのみ行う",業務内容!$J$14="導入コンサルティング、活用コンサルティングの双方を行う")</xm:f>
          </x14:formula1>
          <xm:sqref>B287:Z306 BJ261:CH262 BJ313:BW332 BJ287:BW306 BJ263:BW280 B313:Z332 AR261:AR262 BA261:BH262 AJ261:AQ280 AS261:AZ280 AJ287:AQ306 AS287:AZ306 AJ313:AQ332 AS313:AZ332 B261:Z280</xm:sqref>
        </x14:dataValidation>
      </x14:dataValidations>
    </ext>
  </extLst>
</worksheet>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（記入方法）業務内容</vt:lpstr>
      <vt:lpstr>（記入方法）価格の内訳</vt:lpstr>
      <vt:lpstr>業務内容</vt:lpstr>
      <vt:lpstr>価格の内訳</vt:lpstr>
      <vt:lpstr>'（記入方法）価格の内訳'!Print_Area</vt:lpstr>
      <vt:lpstr>'（記入方法）業務内容'!Print_Area</vt:lpstr>
      <vt:lpstr>価格の内訳!Print_Area</vt:lpstr>
      <vt:lpstr>業務内容!Print_Area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2024-02-09T09:13:54Z</dcterms:created>
  <dcterms:modified xsi:type="dcterms:W3CDTF">2025-02-20T00:37:44Z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2024-02-09T09:14:00Z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b805600e-6b64-4b89-80ee-b70b903e0929</vt:lpwstr>
  </property>
  <property fmtid="{D5CDD505-2E9C-101B-9397-08002B2CF9AE}" pid="8" name="MSIP_Label_ea60d57e-af5b-4752-ac57-3e4f28ca11dc_ContentBits">
    <vt:lpwstr>0</vt:lpwstr>
  </property>
</Properties>
</file>