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66925"/>
  <xr:revisionPtr revIDLastSave="0" documentId="14_{25607D24-CF39-4B02-AF08-D548CBE9E017}" xr6:coauthVersionLast="47" xr6:coauthVersionMax="47" xr10:uidLastSave="{00000000-0000-0000-0000-000000000000}"/>
  <bookViews>
    <workbookView xWindow="-120" yWindow="-120" windowWidth="29040" windowHeight="17520" xr2:uid="{9CF0CC66-EDF7-43AE-86DF-29AE6E024AA2}"/>
  </bookViews>
  <sheets>
    <sheet name="（記入方法）業務内容" sheetId="11" r:id="rId1"/>
    <sheet name="（記入方法）価格の内訳" sheetId="13" r:id="rId2"/>
    <sheet name="業務内容" sheetId="10" r:id="rId3"/>
    <sheet name="価格の内訳" sheetId="9" r:id="rId4"/>
  </sheets>
  <definedNames>
    <definedName name="_xlnm._FilterDatabase" localSheetId="0" hidden="1">'（記入方法）業務内容'!$B$10:$AF$15</definedName>
    <definedName name="_xlnm._FilterDatabase" localSheetId="2" hidden="1">業務内容!$B$10:$AF$15</definedName>
    <definedName name="_xlnm.Print_Area" localSheetId="1">'（記入方法）価格の内訳'!$A$1:$BX$174</definedName>
    <definedName name="_xlnm.Print_Area" localSheetId="0">'（記入方法）業務内容'!$A$1:$BV$90</definedName>
    <definedName name="_xlnm.Print_Area" localSheetId="3">価格の内訳!$A$1:$BX$174</definedName>
    <definedName name="_xlnm.Print_Area" localSheetId="2">業務内容!$A$1:$BV$90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127" i="9" l="1"/>
  <c r="BB119" i="9"/>
  <c r="BB117" i="9"/>
  <c r="BB115" i="9"/>
  <c r="BB113" i="9"/>
  <c r="BB111" i="9"/>
  <c r="BB109" i="9"/>
  <c r="BB107" i="9"/>
  <c r="BB105" i="9"/>
  <c r="BB103" i="9"/>
  <c r="BB101" i="9"/>
  <c r="BB93" i="9"/>
  <c r="BB91" i="9"/>
  <c r="BB89" i="9"/>
  <c r="BB87" i="9"/>
  <c r="BB85" i="9"/>
  <c r="BB83" i="9"/>
  <c r="BB81" i="9"/>
  <c r="BB79" i="9"/>
  <c r="BB77" i="9"/>
  <c r="BB75" i="9"/>
  <c r="BB67" i="9"/>
  <c r="BB65" i="9"/>
  <c r="BB63" i="9"/>
  <c r="BB61" i="9"/>
  <c r="BB59" i="9"/>
  <c r="BB57" i="9"/>
  <c r="BB55" i="9"/>
  <c r="BB53" i="9"/>
  <c r="BB51" i="9"/>
  <c r="BB49" i="9"/>
  <c r="BB41" i="9"/>
  <c r="BB39" i="9"/>
  <c r="BB37" i="9"/>
  <c r="BB35" i="9"/>
  <c r="BB33" i="9"/>
  <c r="BB31" i="9"/>
  <c r="BB29" i="9"/>
  <c r="BB27" i="9"/>
  <c r="BB25" i="9"/>
  <c r="BB23" i="9"/>
  <c r="BB173" i="13"/>
  <c r="BB171" i="13"/>
  <c r="BB169" i="13"/>
  <c r="BB167" i="13"/>
  <c r="BB165" i="13"/>
  <c r="BB163" i="13"/>
  <c r="BB161" i="13"/>
  <c r="BB159" i="13"/>
  <c r="BB157" i="13"/>
  <c r="BB155" i="13"/>
  <c r="BB153" i="13"/>
  <c r="BB145" i="13"/>
  <c r="BB143" i="13"/>
  <c r="CB141" i="13"/>
  <c r="BZ141" i="13"/>
  <c r="CA141" i="13" s="1"/>
  <c r="BY141" i="13"/>
  <c r="BB141" i="13"/>
  <c r="CB139" i="13"/>
  <c r="BZ139" i="13"/>
  <c r="CA139" i="13" s="1"/>
  <c r="BY139" i="13"/>
  <c r="BB139" i="13"/>
  <c r="BB137" i="13"/>
  <c r="BB135" i="13"/>
  <c r="BB133" i="13"/>
  <c r="CB131" i="13"/>
  <c r="CA131" i="13"/>
  <c r="BZ131" i="13"/>
  <c r="BY131" i="13"/>
  <c r="BB131" i="13"/>
  <c r="CB129" i="13"/>
  <c r="BZ129" i="13"/>
  <c r="CA129" i="13" s="1"/>
  <c r="BY129" i="13"/>
  <c r="BB129" i="13"/>
  <c r="CB127" i="13"/>
  <c r="BZ127" i="13"/>
  <c r="CA127" i="13" s="1"/>
  <c r="BY127" i="13"/>
  <c r="BB127" i="13"/>
  <c r="BB147" i="13" s="1"/>
  <c r="CB125" i="13"/>
  <c r="BZ125" i="13"/>
  <c r="CA125" i="13" s="1"/>
  <c r="BY125" i="13"/>
  <c r="CB122" i="13"/>
  <c r="BZ122" i="13"/>
  <c r="CA122" i="13" s="1"/>
  <c r="BY122" i="13"/>
  <c r="CB120" i="13"/>
  <c r="BZ120" i="13"/>
  <c r="CA120" i="13" s="1"/>
  <c r="BY120" i="13"/>
  <c r="BB119" i="13"/>
  <c r="CB118" i="13"/>
  <c r="BZ118" i="13"/>
  <c r="CA118" i="13" s="1"/>
  <c r="BY118" i="13"/>
  <c r="CB117" i="13"/>
  <c r="BZ117" i="13"/>
  <c r="CA117" i="13" s="1"/>
  <c r="BY117" i="13"/>
  <c r="BB117" i="13"/>
  <c r="CB115" i="13"/>
  <c r="BZ115" i="13"/>
  <c r="CA115" i="13" s="1"/>
  <c r="BY115" i="13"/>
  <c r="BB115" i="13"/>
  <c r="BB113" i="13"/>
  <c r="BB111" i="13"/>
  <c r="BB109" i="13"/>
  <c r="CB107" i="13"/>
  <c r="CA107" i="13"/>
  <c r="BZ107" i="13"/>
  <c r="BY107" i="13"/>
  <c r="BB107" i="13"/>
  <c r="CB105" i="13"/>
  <c r="BZ105" i="13"/>
  <c r="CA105" i="13" s="1"/>
  <c r="BY105" i="13"/>
  <c r="BB105" i="13"/>
  <c r="CB103" i="13"/>
  <c r="CA103" i="13"/>
  <c r="BZ103" i="13"/>
  <c r="BY103" i="13"/>
  <c r="BB103" i="13"/>
  <c r="CB101" i="13"/>
  <c r="BZ101" i="13"/>
  <c r="CA101" i="13" s="1"/>
  <c r="BY101" i="13"/>
  <c r="BB101" i="13"/>
  <c r="BB121" i="13" s="1"/>
  <c r="CB98" i="13"/>
  <c r="BZ98" i="13"/>
  <c r="CA98" i="13" s="1"/>
  <c r="BY98" i="13"/>
  <c r="CB96" i="13"/>
  <c r="CA96" i="13"/>
  <c r="BZ96" i="13"/>
  <c r="BY96" i="13"/>
  <c r="CB94" i="13"/>
  <c r="BZ94" i="13"/>
  <c r="CA94" i="13" s="1"/>
  <c r="BY94" i="13"/>
  <c r="BB93" i="13"/>
  <c r="CB91" i="13"/>
  <c r="BZ91" i="13"/>
  <c r="CA91" i="13" s="1"/>
  <c r="BY91" i="13"/>
  <c r="BB91" i="13"/>
  <c r="CB89" i="13"/>
  <c r="BZ89" i="13"/>
  <c r="CA89" i="13" s="1"/>
  <c r="BY89" i="13"/>
  <c r="BB89" i="13"/>
  <c r="CB87" i="13"/>
  <c r="CA87" i="13"/>
  <c r="BZ87" i="13"/>
  <c r="BY87" i="13"/>
  <c r="BB87" i="13"/>
  <c r="BB85" i="13"/>
  <c r="BB83" i="13"/>
  <c r="BB81" i="13"/>
  <c r="CB79" i="13"/>
  <c r="CA79" i="13"/>
  <c r="BZ79" i="13"/>
  <c r="BY79" i="13"/>
  <c r="BB79" i="13"/>
  <c r="CB77" i="13"/>
  <c r="BZ77" i="13"/>
  <c r="CA77" i="13" s="1"/>
  <c r="BY77" i="13"/>
  <c r="BB77" i="13"/>
  <c r="BB75" i="13"/>
  <c r="BB95" i="13" s="1"/>
  <c r="CB74" i="13"/>
  <c r="BZ74" i="13"/>
  <c r="CA74" i="13" s="1"/>
  <c r="BY74" i="13"/>
  <c r="CB72" i="13"/>
  <c r="BZ72" i="13"/>
  <c r="CA72" i="13" s="1"/>
  <c r="BY72" i="13"/>
  <c r="CB70" i="13"/>
  <c r="BZ70" i="13"/>
  <c r="CA70" i="13" s="1"/>
  <c r="BY70" i="13"/>
  <c r="CB67" i="13"/>
  <c r="BZ67" i="13"/>
  <c r="CA67" i="13" s="1"/>
  <c r="BY67" i="13"/>
  <c r="BB67" i="13"/>
  <c r="CB65" i="13"/>
  <c r="BZ65" i="13"/>
  <c r="CA65" i="13" s="1"/>
  <c r="BY65" i="13"/>
  <c r="BB65" i="13"/>
  <c r="CB63" i="13"/>
  <c r="CA63" i="13"/>
  <c r="BZ63" i="13"/>
  <c r="BY63" i="13"/>
  <c r="BB63" i="13"/>
  <c r="CB61" i="13"/>
  <c r="BZ61" i="13"/>
  <c r="CA61" i="13" s="1"/>
  <c r="BY61" i="13"/>
  <c r="BB61" i="13"/>
  <c r="BB59" i="13"/>
  <c r="BB57" i="13"/>
  <c r="BB55" i="13"/>
  <c r="CB53" i="13"/>
  <c r="BZ53" i="13"/>
  <c r="CA53" i="13" s="1"/>
  <c r="BY53" i="13"/>
  <c r="BB53" i="13"/>
  <c r="BB51" i="13"/>
  <c r="CB50" i="13"/>
  <c r="BZ50" i="13"/>
  <c r="CA50" i="13" s="1"/>
  <c r="BY50" i="13"/>
  <c r="BB49" i="13"/>
  <c r="BB69" i="13" s="1"/>
  <c r="CB48" i="13"/>
  <c r="CA48" i="13"/>
  <c r="BZ48" i="13"/>
  <c r="BY48" i="13"/>
  <c r="CB46" i="13"/>
  <c r="CA46" i="13"/>
  <c r="BZ46" i="13"/>
  <c r="BY46" i="13"/>
  <c r="CB43" i="13"/>
  <c r="BZ43" i="13"/>
  <c r="CA43" i="13" s="1"/>
  <c r="BY43" i="13"/>
  <c r="CB41" i="13"/>
  <c r="BZ41" i="13"/>
  <c r="CA41" i="13" s="1"/>
  <c r="BY41" i="13"/>
  <c r="BB41" i="13"/>
  <c r="CB39" i="13"/>
  <c r="CA39" i="13"/>
  <c r="BZ39" i="13"/>
  <c r="BY39" i="13"/>
  <c r="BB39" i="13"/>
  <c r="BB37" i="13"/>
  <c r="BB35" i="13"/>
  <c r="BB33" i="13"/>
  <c r="BB31" i="13"/>
  <c r="BB29" i="13"/>
  <c r="CB27" i="13"/>
  <c r="CA27" i="13"/>
  <c r="BZ27" i="13"/>
  <c r="BY27" i="13"/>
  <c r="BB27" i="13"/>
  <c r="CB25" i="13"/>
  <c r="BZ25" i="13"/>
  <c r="CA25" i="13" s="1"/>
  <c r="BY25" i="13"/>
  <c r="BB25" i="13"/>
  <c r="CA23" i="13"/>
  <c r="CB23" i="13" s="1"/>
  <c r="BZ23" i="13"/>
  <c r="BB23" i="13"/>
  <c r="BB43" i="13" s="1"/>
  <c r="K14" i="13"/>
  <c r="K12" i="13"/>
  <c r="K10" i="13"/>
  <c r="BB171" i="9"/>
  <c r="BB169" i="9"/>
  <c r="BB167" i="9"/>
  <c r="BB165" i="9"/>
  <c r="BB163" i="9"/>
  <c r="BB161" i="9"/>
  <c r="BB159" i="9"/>
  <c r="BB157" i="9"/>
  <c r="BB155" i="9"/>
  <c r="BB153" i="9"/>
  <c r="BB135" i="9"/>
  <c r="BB145" i="9"/>
  <c r="BB143" i="9"/>
  <c r="BB141" i="9"/>
  <c r="BB139" i="9"/>
  <c r="BB137" i="9"/>
  <c r="BB133" i="9"/>
  <c r="BB131" i="9"/>
  <c r="BB129" i="9"/>
  <c r="BB69" i="9" l="1"/>
  <c r="BB173" i="9"/>
  <c r="BB147" i="9"/>
  <c r="BB43" i="9"/>
  <c r="AH14" i="13"/>
  <c r="BB121" i="9"/>
  <c r="K10" i="9" l="1"/>
  <c r="K14" i="9" l="1"/>
  <c r="K12" i="9"/>
  <c r="BZ89" i="11"/>
  <c r="BX89" i="11"/>
  <c r="BY89" i="11" s="1"/>
  <c r="BW89" i="11"/>
  <c r="BZ87" i="11"/>
  <c r="BX87" i="11"/>
  <c r="BY87" i="11" s="1"/>
  <c r="BW87" i="11"/>
  <c r="BZ85" i="11"/>
  <c r="BX85" i="11"/>
  <c r="BY85" i="11" s="1"/>
  <c r="BW85" i="11"/>
  <c r="BZ83" i="11"/>
  <c r="BX83" i="11"/>
  <c r="BY83" i="11" s="1"/>
  <c r="BW83" i="11"/>
  <c r="BZ81" i="11"/>
  <c r="BX81" i="11"/>
  <c r="BY81" i="11" s="1"/>
  <c r="BW81" i="11"/>
  <c r="BZ79" i="11"/>
  <c r="BX79" i="11"/>
  <c r="BY79" i="11" s="1"/>
  <c r="BW79" i="11"/>
  <c r="BZ76" i="11"/>
  <c r="BX76" i="11"/>
  <c r="BY76" i="11" s="1"/>
  <c r="BW76" i="11"/>
  <c r="BZ74" i="11"/>
  <c r="BX74" i="11"/>
  <c r="BY74" i="11" s="1"/>
  <c r="BW74" i="11"/>
  <c r="BZ72" i="11"/>
  <c r="BX72" i="11"/>
  <c r="BY72" i="11" s="1"/>
  <c r="BW72" i="11"/>
  <c r="BZ70" i="11"/>
  <c r="BX70" i="11"/>
  <c r="BY70" i="11" s="1"/>
  <c r="BW70" i="11"/>
  <c r="BZ68" i="11"/>
  <c r="BY68" i="11"/>
  <c r="BX68" i="11"/>
  <c r="BW68" i="11"/>
  <c r="BZ65" i="11"/>
  <c r="BX65" i="11"/>
  <c r="BY65" i="11" s="1"/>
  <c r="BW65" i="11"/>
  <c r="BZ63" i="11"/>
  <c r="BX63" i="11"/>
  <c r="BY63" i="11" s="1"/>
  <c r="BW63" i="11"/>
  <c r="BZ61" i="11"/>
  <c r="BX61" i="11"/>
  <c r="BY61" i="11" s="1"/>
  <c r="BW61" i="11"/>
  <c r="BZ59" i="11"/>
  <c r="BX59" i="11"/>
  <c r="BY59" i="11" s="1"/>
  <c r="BW59" i="11"/>
  <c r="BZ57" i="11"/>
  <c r="BX57" i="11"/>
  <c r="BY57" i="11" s="1"/>
  <c r="BW57" i="11"/>
  <c r="BZ55" i="11"/>
  <c r="BX55" i="11"/>
  <c r="BY55" i="11" s="1"/>
  <c r="BW55" i="11"/>
  <c r="BZ54" i="11"/>
  <c r="BY54" i="11"/>
  <c r="BX54" i="11"/>
  <c r="BW54" i="11"/>
  <c r="BZ52" i="11"/>
  <c r="BX52" i="11"/>
  <c r="BY52" i="11" s="1"/>
  <c r="BW52" i="11"/>
  <c r="BZ50" i="11"/>
  <c r="BX50" i="11"/>
  <c r="BY50" i="11" s="1"/>
  <c r="BW50" i="11"/>
  <c r="BZ48" i="11"/>
  <c r="BX48" i="11"/>
  <c r="BY48" i="11" s="1"/>
  <c r="BW48" i="11"/>
  <c r="BZ46" i="11"/>
  <c r="BX46" i="11"/>
  <c r="BY46" i="11" s="1"/>
  <c r="BW46" i="11"/>
  <c r="BZ44" i="11"/>
  <c r="BX44" i="11"/>
  <c r="BY44" i="11" s="1"/>
  <c r="BW44" i="11"/>
  <c r="BZ41" i="11"/>
  <c r="BX41" i="11"/>
  <c r="BY41" i="11" s="1"/>
  <c r="BW41" i="11"/>
  <c r="BZ39" i="11"/>
  <c r="BX39" i="11"/>
  <c r="BY39" i="11" s="1"/>
  <c r="BW39" i="11"/>
  <c r="BZ37" i="11"/>
  <c r="BX37" i="11"/>
  <c r="BY37" i="11" s="1"/>
  <c r="BW37" i="11"/>
  <c r="BZ35" i="11"/>
  <c r="BX35" i="11"/>
  <c r="BY35" i="11" s="1"/>
  <c r="BW35" i="11"/>
  <c r="BZ33" i="11"/>
  <c r="BX33" i="11"/>
  <c r="BY33" i="11" s="1"/>
  <c r="BW33" i="11"/>
  <c r="BZ31" i="11"/>
  <c r="BX31" i="11"/>
  <c r="BY31" i="11" s="1"/>
  <c r="BW31" i="11"/>
  <c r="BZ29" i="11"/>
  <c r="BX29" i="11"/>
  <c r="BY29" i="11" s="1"/>
  <c r="BW29" i="11"/>
  <c r="BZ27" i="11"/>
  <c r="BX27" i="11"/>
  <c r="BY27" i="11" s="1"/>
  <c r="BW27" i="11"/>
  <c r="BZ25" i="11"/>
  <c r="BX25" i="11"/>
  <c r="BY25" i="11" s="1"/>
  <c r="BW25" i="11"/>
  <c r="BZ23" i="11"/>
  <c r="BX23" i="11"/>
  <c r="BY23" i="11" s="1"/>
  <c r="BW23" i="11"/>
  <c r="BZ89" i="10" l="1"/>
  <c r="BX89" i="10"/>
  <c r="BY89" i="10" s="1"/>
  <c r="BW89" i="10"/>
  <c r="BZ87" i="10"/>
  <c r="BX87" i="10"/>
  <c r="BY87" i="10" s="1"/>
  <c r="BW87" i="10"/>
  <c r="BZ85" i="10"/>
  <c r="BX85" i="10"/>
  <c r="BY85" i="10" s="1"/>
  <c r="BW85" i="10"/>
  <c r="BZ83" i="10"/>
  <c r="BX83" i="10"/>
  <c r="BY83" i="10" s="1"/>
  <c r="BW83" i="10"/>
  <c r="BZ81" i="10"/>
  <c r="BX81" i="10"/>
  <c r="BY81" i="10" s="1"/>
  <c r="BW81" i="10"/>
  <c r="BZ79" i="10"/>
  <c r="BX79" i="10"/>
  <c r="BY79" i="10" s="1"/>
  <c r="BW79" i="10"/>
  <c r="BZ76" i="10"/>
  <c r="BX76" i="10"/>
  <c r="BY76" i="10" s="1"/>
  <c r="BW76" i="10"/>
  <c r="BZ74" i="10"/>
  <c r="BX74" i="10"/>
  <c r="BY74" i="10" s="1"/>
  <c r="BW74" i="10"/>
  <c r="BZ72" i="10"/>
  <c r="BX72" i="10"/>
  <c r="BY72" i="10" s="1"/>
  <c r="BW72" i="10"/>
  <c r="BZ70" i="10"/>
  <c r="BX70" i="10"/>
  <c r="BY70" i="10" s="1"/>
  <c r="BW70" i="10"/>
  <c r="BZ68" i="10"/>
  <c r="BX68" i="10"/>
  <c r="BY68" i="10" s="1"/>
  <c r="BW68" i="10"/>
  <c r="BZ65" i="10"/>
  <c r="BX65" i="10"/>
  <c r="BY65" i="10" s="1"/>
  <c r="BW65" i="10"/>
  <c r="BZ63" i="10"/>
  <c r="BX63" i="10"/>
  <c r="BY63" i="10" s="1"/>
  <c r="BW63" i="10"/>
  <c r="BZ61" i="10"/>
  <c r="BX61" i="10"/>
  <c r="BY61" i="10" s="1"/>
  <c r="BW61" i="10"/>
  <c r="BZ59" i="10"/>
  <c r="BX59" i="10"/>
  <c r="BY59" i="10" s="1"/>
  <c r="BW59" i="10"/>
  <c r="BZ57" i="10"/>
  <c r="BX57" i="10"/>
  <c r="BY57" i="10" s="1"/>
  <c r="BW57" i="10"/>
  <c r="BZ55" i="10"/>
  <c r="BX55" i="10"/>
  <c r="BY55" i="10" s="1"/>
  <c r="BW55" i="10"/>
  <c r="BZ54" i="10"/>
  <c r="BX54" i="10"/>
  <c r="BY54" i="10" s="1"/>
  <c r="BW54" i="10"/>
  <c r="BZ52" i="10"/>
  <c r="BX52" i="10"/>
  <c r="BY52" i="10" s="1"/>
  <c r="BW52" i="10"/>
  <c r="BZ50" i="10"/>
  <c r="BX50" i="10"/>
  <c r="BY50" i="10" s="1"/>
  <c r="BW50" i="10"/>
  <c r="BZ48" i="10"/>
  <c r="BX48" i="10"/>
  <c r="BY48" i="10" s="1"/>
  <c r="BW48" i="10"/>
  <c r="BZ46" i="10"/>
  <c r="BX46" i="10"/>
  <c r="BY46" i="10" s="1"/>
  <c r="BW46" i="10"/>
  <c r="BZ44" i="10"/>
  <c r="BX44" i="10"/>
  <c r="BY44" i="10" s="1"/>
  <c r="BW44" i="10"/>
  <c r="BZ41" i="10"/>
  <c r="BX41" i="10"/>
  <c r="BY41" i="10" s="1"/>
  <c r="BW41" i="10"/>
  <c r="BZ39" i="10"/>
  <c r="BX39" i="10"/>
  <c r="BY39" i="10" s="1"/>
  <c r="BW39" i="10"/>
  <c r="BZ37" i="10"/>
  <c r="BX37" i="10"/>
  <c r="BY37" i="10" s="1"/>
  <c r="BW37" i="10"/>
  <c r="BZ35" i="10"/>
  <c r="BX35" i="10"/>
  <c r="BY35" i="10" s="1"/>
  <c r="BW35" i="10"/>
  <c r="BZ33" i="10"/>
  <c r="BX33" i="10"/>
  <c r="BY33" i="10" s="1"/>
  <c r="BW33" i="10"/>
  <c r="BZ31" i="10"/>
  <c r="BX31" i="10"/>
  <c r="BY31" i="10" s="1"/>
  <c r="BW31" i="10"/>
  <c r="BZ29" i="10"/>
  <c r="BX29" i="10"/>
  <c r="BY29" i="10" s="1"/>
  <c r="BW29" i="10"/>
  <c r="BZ27" i="10"/>
  <c r="BX27" i="10"/>
  <c r="BY27" i="10" s="1"/>
  <c r="BW27" i="10"/>
  <c r="BZ25" i="10"/>
  <c r="BX25" i="10"/>
  <c r="BY25" i="10" s="1"/>
  <c r="BW25" i="10"/>
  <c r="BZ23" i="10"/>
  <c r="BX23" i="10"/>
  <c r="BY23" i="10" s="1"/>
  <c r="BW23" i="10"/>
  <c r="CB141" i="9"/>
  <c r="BZ141" i="9"/>
  <c r="CA141" i="9" s="1"/>
  <c r="BY141" i="9"/>
  <c r="CB139" i="9"/>
  <c r="BZ139" i="9"/>
  <c r="CA139" i="9" s="1"/>
  <c r="BY139" i="9"/>
  <c r="CB131" i="9"/>
  <c r="BZ131" i="9"/>
  <c r="CA131" i="9" s="1"/>
  <c r="BY131" i="9"/>
  <c r="CB129" i="9"/>
  <c r="BZ129" i="9"/>
  <c r="CA129" i="9" s="1"/>
  <c r="BY129" i="9"/>
  <c r="CB127" i="9"/>
  <c r="BZ127" i="9"/>
  <c r="CA127" i="9" s="1"/>
  <c r="BY127" i="9"/>
  <c r="CB125" i="9"/>
  <c r="BZ125" i="9"/>
  <c r="CA125" i="9" s="1"/>
  <c r="BY125" i="9"/>
  <c r="CB122" i="9"/>
  <c r="BZ122" i="9"/>
  <c r="CA122" i="9" s="1"/>
  <c r="BY122" i="9"/>
  <c r="CB120" i="9"/>
  <c r="BZ120" i="9"/>
  <c r="CA120" i="9" s="1"/>
  <c r="BY120" i="9"/>
  <c r="CB118" i="9"/>
  <c r="BZ118" i="9"/>
  <c r="CA118" i="9" s="1"/>
  <c r="BY118" i="9"/>
  <c r="CB117" i="9"/>
  <c r="BZ117" i="9"/>
  <c r="CA117" i="9" s="1"/>
  <c r="BY117" i="9"/>
  <c r="CB115" i="9"/>
  <c r="BZ115" i="9"/>
  <c r="CA115" i="9" s="1"/>
  <c r="BY115" i="9"/>
  <c r="CB107" i="9"/>
  <c r="BZ107" i="9"/>
  <c r="CA107" i="9" s="1"/>
  <c r="BY107" i="9"/>
  <c r="CB105" i="9"/>
  <c r="BZ105" i="9"/>
  <c r="CA105" i="9" s="1"/>
  <c r="BY105" i="9"/>
  <c r="CB103" i="9"/>
  <c r="BZ103" i="9"/>
  <c r="CA103" i="9" s="1"/>
  <c r="BY103" i="9"/>
  <c r="CB101" i="9"/>
  <c r="BZ101" i="9"/>
  <c r="CA101" i="9" s="1"/>
  <c r="BY101" i="9"/>
  <c r="CB98" i="9"/>
  <c r="BZ98" i="9"/>
  <c r="CA98" i="9" s="1"/>
  <c r="BY98" i="9"/>
  <c r="CB96" i="9"/>
  <c r="BZ96" i="9"/>
  <c r="CA96" i="9" s="1"/>
  <c r="BY96" i="9"/>
  <c r="CB94" i="9"/>
  <c r="BZ94" i="9"/>
  <c r="CA94" i="9" s="1"/>
  <c r="BY94" i="9"/>
  <c r="CB91" i="9"/>
  <c r="BZ91" i="9"/>
  <c r="CA91" i="9" s="1"/>
  <c r="BY91" i="9"/>
  <c r="CB89" i="9"/>
  <c r="BZ89" i="9"/>
  <c r="CA89" i="9" s="1"/>
  <c r="BY89" i="9"/>
  <c r="CB87" i="9"/>
  <c r="BZ87" i="9"/>
  <c r="CA87" i="9" s="1"/>
  <c r="BY87" i="9"/>
  <c r="CB79" i="9"/>
  <c r="BZ79" i="9"/>
  <c r="CA79" i="9" s="1"/>
  <c r="BY79" i="9"/>
  <c r="CB77" i="9"/>
  <c r="BZ77" i="9"/>
  <c r="CA77" i="9" s="1"/>
  <c r="BY77" i="9"/>
  <c r="CB74" i="9"/>
  <c r="BZ74" i="9"/>
  <c r="CA74" i="9" s="1"/>
  <c r="BY74" i="9"/>
  <c r="CB72" i="9"/>
  <c r="BZ72" i="9"/>
  <c r="CA72" i="9" s="1"/>
  <c r="BY72" i="9"/>
  <c r="CB70" i="9"/>
  <c r="BZ70" i="9"/>
  <c r="CA70" i="9" s="1"/>
  <c r="BY70" i="9"/>
  <c r="CB67" i="9"/>
  <c r="BZ67" i="9"/>
  <c r="CA67" i="9" s="1"/>
  <c r="BY67" i="9"/>
  <c r="CB65" i="9"/>
  <c r="BZ65" i="9"/>
  <c r="CA65" i="9" s="1"/>
  <c r="BY65" i="9"/>
  <c r="CB63" i="9"/>
  <c r="BZ63" i="9"/>
  <c r="CA63" i="9" s="1"/>
  <c r="BY63" i="9"/>
  <c r="CB61" i="9"/>
  <c r="BZ61" i="9"/>
  <c r="CA61" i="9" s="1"/>
  <c r="BY61" i="9"/>
  <c r="CB53" i="9"/>
  <c r="BZ53" i="9"/>
  <c r="CA53" i="9" s="1"/>
  <c r="BY53" i="9"/>
  <c r="CB50" i="9"/>
  <c r="BZ50" i="9"/>
  <c r="CA50" i="9" s="1"/>
  <c r="BY50" i="9"/>
  <c r="CB48" i="9"/>
  <c r="BZ48" i="9"/>
  <c r="CA48" i="9" s="1"/>
  <c r="BY48" i="9"/>
  <c r="CB46" i="9"/>
  <c r="BZ46" i="9"/>
  <c r="CA46" i="9" s="1"/>
  <c r="BY46" i="9"/>
  <c r="CB43" i="9"/>
  <c r="BZ43" i="9"/>
  <c r="CA43" i="9" s="1"/>
  <c r="BY43" i="9"/>
  <c r="CB41" i="9"/>
  <c r="BZ41" i="9"/>
  <c r="CA41" i="9" s="1"/>
  <c r="BY41" i="9"/>
  <c r="CB39" i="9"/>
  <c r="BZ39" i="9"/>
  <c r="CA39" i="9" s="1"/>
  <c r="BY39" i="9"/>
  <c r="CB27" i="9"/>
  <c r="BZ27" i="9"/>
  <c r="CA27" i="9" s="1"/>
  <c r="BY27" i="9"/>
  <c r="CB25" i="9"/>
  <c r="BZ25" i="9"/>
  <c r="CA25" i="9" s="1"/>
  <c r="BY25" i="9"/>
  <c r="CA23" i="9"/>
  <c r="CB23" i="9" s="1"/>
  <c r="BZ23" i="9"/>
  <c r="BB95" i="9" l="1"/>
  <c r="AH14" i="9" l="1"/>
</calcChain>
</file>

<file path=xl/sharedStrings.xml><?xml version="1.0" encoding="utf-8"?>
<sst xmlns="http://schemas.openxmlformats.org/spreadsheetml/2006/main" count="542" uniqueCount="26">
  <si>
    <t>IT導入支援事業者名</t>
    <rPh sb="2" eb="9">
      <t>ドウニュウシエンジギョウシャ</t>
    </rPh>
    <rPh sb="9" eb="10">
      <t>メイ</t>
    </rPh>
    <phoneticPr fontId="1"/>
  </si>
  <si>
    <t>時間</t>
    <rPh sb="0" eb="2">
      <t>ジカン</t>
    </rPh>
    <phoneticPr fontId="1"/>
  </si>
  <si>
    <t>実施作業</t>
    <rPh sb="0" eb="4">
      <t>ジッシサギョウ</t>
    </rPh>
    <phoneticPr fontId="1"/>
  </si>
  <si>
    <t>×</t>
    <phoneticPr fontId="1"/>
  </si>
  <si>
    <t>＝</t>
    <phoneticPr fontId="1"/>
  </si>
  <si>
    <t>備考</t>
    <rPh sb="0" eb="2">
      <t>ビコウ</t>
    </rPh>
    <phoneticPr fontId="1"/>
  </si>
  <si>
    <t>時間単価（円）</t>
    <rPh sb="0" eb="4">
      <t>ジカンタンカ</t>
    </rPh>
    <rPh sb="5" eb="6">
      <t>エン</t>
    </rPh>
    <phoneticPr fontId="1"/>
  </si>
  <si>
    <t>金額（円）</t>
    <rPh sb="0" eb="2">
      <t>キンガク</t>
    </rPh>
    <rPh sb="3" eb="4">
      <t>エン</t>
    </rPh>
    <phoneticPr fontId="1"/>
  </si>
  <si>
    <t>総計（円）</t>
    <rPh sb="0" eb="2">
      <t>ソウケイ</t>
    </rPh>
    <rPh sb="3" eb="4">
      <t>エン</t>
    </rPh>
    <phoneticPr fontId="1"/>
  </si>
  <si>
    <t>カテゴリー６　価格説明資料</t>
    <rPh sb="7" eb="9">
      <t>カカク</t>
    </rPh>
    <rPh sb="9" eb="13">
      <t>セツメイシリョウ</t>
    </rPh>
    <phoneticPr fontId="1"/>
  </si>
  <si>
    <t>カテゴリー６の名称</t>
    <rPh sb="7" eb="9">
      <t>メイショウ</t>
    </rPh>
    <phoneticPr fontId="1"/>
  </si>
  <si>
    <t>導入設定費用、テーブル設定費用等</t>
    <rPh sb="0" eb="4">
      <t>ドウニュウセッテイ</t>
    </rPh>
    <rPh sb="11" eb="16">
      <t>セッテイヒヨウトウ</t>
    </rPh>
    <phoneticPr fontId="1"/>
  </si>
  <si>
    <t>ＣＳＶデータ・アップロード作業にかかる費用(既存データ対象)</t>
    <phoneticPr fontId="1"/>
  </si>
  <si>
    <t>カスタマイズ作業にかかる費用</t>
    <phoneticPr fontId="1"/>
  </si>
  <si>
    <t>研修資料作成、研修実施費用</t>
    <phoneticPr fontId="1"/>
  </si>
  <si>
    <t>運用マニュアル作成費用</t>
    <phoneticPr fontId="1"/>
  </si>
  <si>
    <t>ＲＰＡのシナリオ制作費、ＡＩ初期学習設定</t>
    <phoneticPr fontId="1"/>
  </si>
  <si>
    <t>導入設定費用、テーブル設定費用等</t>
    <phoneticPr fontId="1"/>
  </si>
  <si>
    <r>
      <t>登録申請を行うカテゴリー６の</t>
    </r>
    <r>
      <rPr>
        <b/>
        <sz val="11"/>
        <color theme="1"/>
        <rFont val="BIZ UDPゴシック"/>
        <family val="3"/>
        <charset val="128"/>
      </rPr>
      <t>標準販売価格に相当する業務内容</t>
    </r>
    <r>
      <rPr>
        <sz val="11"/>
        <color theme="1"/>
        <rFont val="BIZ UDPゴシック"/>
        <family val="3"/>
        <charset val="128"/>
      </rPr>
      <t>を記載してください。</t>
    </r>
    <rPh sb="0" eb="2">
      <t>トウロク</t>
    </rPh>
    <rPh sb="2" eb="4">
      <t>シンセイ</t>
    </rPh>
    <rPh sb="5" eb="6">
      <t>オコナ</t>
    </rPh>
    <rPh sb="14" eb="16">
      <t>ヒョウジュン</t>
    </rPh>
    <rPh sb="16" eb="18">
      <t>ハンバイ</t>
    </rPh>
    <rPh sb="18" eb="20">
      <t>カカク</t>
    </rPh>
    <rPh sb="21" eb="23">
      <t>ソウトウ</t>
    </rPh>
    <rPh sb="25" eb="27">
      <t>ギョウム</t>
    </rPh>
    <rPh sb="27" eb="29">
      <t>ナイヨウ</t>
    </rPh>
    <rPh sb="30" eb="32">
      <t>キサイ</t>
    </rPh>
    <phoneticPr fontId="1"/>
  </si>
  <si>
    <r>
      <t>登録申請を行うカテゴリー６の</t>
    </r>
    <r>
      <rPr>
        <b/>
        <sz val="11"/>
        <color theme="1"/>
        <rFont val="BIZ UDPゴシック"/>
        <family val="3"/>
        <charset val="128"/>
      </rPr>
      <t>標準販売価格に相当する価格の内訳</t>
    </r>
    <r>
      <rPr>
        <sz val="11"/>
        <color theme="1"/>
        <rFont val="BIZ UDPゴシック"/>
        <family val="3"/>
        <charset val="128"/>
      </rPr>
      <t>を記載してください。</t>
    </r>
    <rPh sb="0" eb="2">
      <t>トウロク</t>
    </rPh>
    <rPh sb="2" eb="4">
      <t>シンセイ</t>
    </rPh>
    <rPh sb="5" eb="6">
      <t>オコナ</t>
    </rPh>
    <rPh sb="14" eb="16">
      <t>ヒョウジュン</t>
    </rPh>
    <rPh sb="16" eb="18">
      <t>ハンバイ</t>
    </rPh>
    <rPh sb="18" eb="20">
      <t>カカク</t>
    </rPh>
    <rPh sb="21" eb="23">
      <t>ソウトウ</t>
    </rPh>
    <rPh sb="25" eb="27">
      <t>カカク</t>
    </rPh>
    <rPh sb="28" eb="30">
      <t>ウチワケ</t>
    </rPh>
    <rPh sb="31" eb="33">
      <t>キサイ</t>
    </rPh>
    <phoneticPr fontId="1"/>
  </si>
  <si>
    <t>標準販売価格（円）
※自動計算</t>
    <rPh sb="0" eb="6">
      <t>ヒョウジュンハンバイカカク</t>
    </rPh>
    <rPh sb="7" eb="8">
      <t>エン</t>
    </rPh>
    <rPh sb="11" eb="15">
      <t>ジドウケイサン</t>
    </rPh>
    <phoneticPr fontId="1"/>
  </si>
  <si>
    <t>価格設定の内訳（該当する業務内容のみ記入してください）</t>
    <rPh sb="0" eb="4">
      <t>カカクセッテイ</t>
    </rPh>
    <rPh sb="5" eb="7">
      <t>ウチワケ</t>
    </rPh>
    <rPh sb="8" eb="10">
      <t>ガイトウ</t>
    </rPh>
    <rPh sb="12" eb="16">
      <t>ギョウムナイヨウ</t>
    </rPh>
    <rPh sb="18" eb="20">
      <t>キニュウ</t>
    </rPh>
    <phoneticPr fontId="1"/>
  </si>
  <si>
    <t>業務内容の説明（該当する業務内容のみ記入してください）</t>
    <rPh sb="0" eb="2">
      <t>ギョウム</t>
    </rPh>
    <rPh sb="2" eb="4">
      <t>ナイヨウ</t>
    </rPh>
    <rPh sb="5" eb="7">
      <t>セツメイ</t>
    </rPh>
    <rPh sb="8" eb="10">
      <t>ガイトウ</t>
    </rPh>
    <rPh sb="12" eb="16">
      <t>ギョウムナイヨウ</t>
    </rPh>
    <rPh sb="18" eb="20">
      <t>キニュウ</t>
    </rPh>
    <phoneticPr fontId="1"/>
  </si>
  <si>
    <t>※時間単価は１万円を上限とします。</t>
    <rPh sb="1" eb="5">
      <t>ジカンタンカ</t>
    </rPh>
    <rPh sb="7" eb="9">
      <t>マンエン</t>
    </rPh>
    <rPh sb="10" eb="12">
      <t>ジョウゲン</t>
    </rPh>
    <phoneticPr fontId="1"/>
  </si>
  <si>
    <t>役務提供の対象となる
ソフトウェア</t>
    <rPh sb="0" eb="4">
      <t>エキムテイキョウ</t>
    </rPh>
    <rPh sb="5" eb="7">
      <t>タイショウ</t>
    </rPh>
    <phoneticPr fontId="1"/>
  </si>
  <si>
    <t>人数</t>
    <rPh sb="0" eb="2">
      <t>ニンズウ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</si>
</sst>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);[Red]\(0\)"/>
    <numFmt numFmtId="177" formatCode="0.0_ "/>
    <numFmt numFmtId="178" formatCode="#,##0_);\(#,##0\)"/>
    <numFmt numFmtId="179" formatCode="#,##0_);[Red]\(#,##0\)"/>
    <numFmt numFmtId="180" formatCode="0.0_);[Red]\(0.0\)"/>
    <numFmt numFmtId="181" formatCode="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BIZ UDPゴシック"/>
      <family val="3"/>
      <charset val="128"/>
    </font>
    <font>
      <b/>
      <sz val="14"/>
      <color theme="1"/>
      <name val="BIZ UDPゴシック"/>
      <family val="3"/>
      <charset val="128"/>
    </font>
    <font>
      <b/>
      <sz val="11"/>
      <color theme="0"/>
      <name val="BIZ UDPゴシック"/>
      <family val="3"/>
      <charset val="128"/>
    </font>
    <font>
      <b/>
      <sz val="11"/>
      <color theme="1"/>
      <name val="BIZ UDP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b/>
      <sz val="11"/>
      <name val="BIZ UDPゴシック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BIZ UDPゴシック"/>
      <family val="3"/>
      <charset val="128"/>
    </font>
    <font>
      <b/>
      <sz val="10"/>
      <color theme="1"/>
      <name val="BIZ UDP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452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rgb="FF745285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double">
        <color indexed="64"/>
      </top>
      <bottom style="dashed">
        <color auto="1"/>
      </bottom>
      <diagonal/>
    </border>
    <border>
      <left/>
      <right style="thin">
        <color auto="1"/>
      </right>
      <top style="double">
        <color indexed="64"/>
      </top>
      <bottom style="dashed">
        <color auto="1"/>
      </bottom>
      <diagonal/>
    </border>
    <border>
      <left style="thin">
        <color auto="1"/>
      </left>
      <right/>
      <top style="double">
        <color indexed="64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</borders>
  <cellStyleXfs count="2">
    <xf numFmtId="0" fontId="0" fillId="0" borderId="0">
      <alignment vertical="center"/>
    </xf>
    <xf numFmtId="38" fontId="6" fillId="0" borderId="0" applyFont="0" applyFill="0" applyBorder="0" applyAlignment="0" applyProtection="0">
      <alignment vertical="center"/>
    </xf>
  </cellStyleXfs>
  <cellXfs count="21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ill="1">
      <alignment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9" fillId="4" borderId="1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1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center" vertical="center"/>
    </xf>
    <xf numFmtId="38" fontId="2" fillId="0" borderId="38" xfId="1" applyFont="1" applyFill="1" applyBorder="1" applyAlignment="1">
      <alignment horizontal="center" vertical="center"/>
    </xf>
    <xf numFmtId="38" fontId="2" fillId="0" borderId="36" xfId="1" applyFont="1" applyFill="1" applyBorder="1" applyAlignment="1">
      <alignment horizontal="center" vertical="center"/>
    </xf>
    <xf numFmtId="38" fontId="2" fillId="0" borderId="37" xfId="1" applyFont="1" applyFill="1" applyBorder="1" applyAlignment="1">
      <alignment horizontal="center" vertical="center"/>
    </xf>
    <xf numFmtId="38" fontId="2" fillId="0" borderId="43" xfId="1" applyFont="1" applyFill="1" applyBorder="1" applyAlignment="1">
      <alignment horizontal="center" vertical="center"/>
    </xf>
    <xf numFmtId="38" fontId="2" fillId="0" borderId="44" xfId="1" applyFont="1" applyFill="1" applyBorder="1" applyAlignment="1">
      <alignment horizontal="center" vertical="center"/>
    </xf>
    <xf numFmtId="38" fontId="2" fillId="0" borderId="45" xfId="1" applyFont="1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 vertical="center"/>
    </xf>
    <xf numFmtId="0" fontId="2" fillId="4" borderId="4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176" fontId="7" fillId="0" borderId="24" xfId="0" applyNumberFormat="1" applyFont="1" applyFill="1" applyBorder="1" applyAlignment="1">
      <alignment horizontal="center" vertical="center"/>
    </xf>
    <xf numFmtId="176" fontId="7" fillId="0" borderId="25" xfId="0" applyNumberFormat="1" applyFont="1" applyFill="1" applyBorder="1" applyAlignment="1">
      <alignment horizontal="center" vertical="center"/>
    </xf>
    <xf numFmtId="176" fontId="7" fillId="0" borderId="30" xfId="0" applyNumberFormat="1" applyFont="1" applyFill="1" applyBorder="1" applyAlignment="1">
      <alignment horizontal="center" vertical="center"/>
    </xf>
    <xf numFmtId="176" fontId="7" fillId="0" borderId="27" xfId="0" applyNumberFormat="1" applyFont="1" applyFill="1" applyBorder="1" applyAlignment="1">
      <alignment horizontal="center" vertical="center"/>
    </xf>
    <xf numFmtId="176" fontId="7" fillId="0" borderId="28" xfId="0" applyNumberFormat="1" applyFont="1" applyFill="1" applyBorder="1" applyAlignment="1">
      <alignment horizontal="center" vertical="center"/>
    </xf>
    <xf numFmtId="176" fontId="7" fillId="0" borderId="31" xfId="0" applyNumberFormat="1" applyFont="1" applyFill="1" applyBorder="1" applyAlignment="1">
      <alignment horizontal="center" vertical="center"/>
    </xf>
    <xf numFmtId="38" fontId="7" fillId="0" borderId="24" xfId="1" applyFont="1" applyFill="1" applyBorder="1" applyAlignment="1">
      <alignment horizontal="center" vertical="center"/>
    </xf>
    <xf numFmtId="38" fontId="7" fillId="0" borderId="25" xfId="1" applyFont="1" applyFill="1" applyBorder="1" applyAlignment="1">
      <alignment horizontal="center" vertical="center"/>
    </xf>
    <xf numFmtId="38" fontId="7" fillId="0" borderId="26" xfId="1" applyFont="1" applyFill="1" applyBorder="1" applyAlignment="1">
      <alignment horizontal="center" vertical="center"/>
    </xf>
    <xf numFmtId="38" fontId="7" fillId="0" borderId="27" xfId="1" applyFont="1" applyFill="1" applyBorder="1" applyAlignment="1">
      <alignment horizontal="center" vertical="center"/>
    </xf>
    <xf numFmtId="38" fontId="7" fillId="0" borderId="28" xfId="1" applyFont="1" applyFill="1" applyBorder="1" applyAlignment="1">
      <alignment horizontal="center" vertical="center"/>
    </xf>
    <xf numFmtId="38" fontId="7" fillId="0" borderId="29" xfId="1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4" borderId="47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horizontal="center" vertical="center"/>
    </xf>
    <xf numFmtId="179" fontId="2" fillId="4" borderId="38" xfId="0" applyNumberFormat="1" applyFont="1" applyFill="1" applyBorder="1" applyAlignment="1">
      <alignment horizontal="center" vertical="center"/>
    </xf>
    <xf numFmtId="179" fontId="2" fillId="4" borderId="36" xfId="0" applyNumberFormat="1" applyFont="1" applyFill="1" applyBorder="1" applyAlignment="1">
      <alignment horizontal="center" vertical="center"/>
    </xf>
    <xf numFmtId="179" fontId="2" fillId="4" borderId="37" xfId="0" applyNumberFormat="1" applyFont="1" applyFill="1" applyBorder="1" applyAlignment="1">
      <alignment horizontal="center" vertical="center"/>
    </xf>
    <xf numFmtId="179" fontId="2" fillId="4" borderId="47" xfId="0" applyNumberFormat="1" applyFont="1" applyFill="1" applyBorder="1" applyAlignment="1">
      <alignment horizontal="center" vertical="center"/>
    </xf>
    <xf numFmtId="179" fontId="2" fillId="4" borderId="40" xfId="0" applyNumberFormat="1" applyFont="1" applyFill="1" applyBorder="1" applyAlignment="1">
      <alignment horizontal="center" vertical="center"/>
    </xf>
    <xf numFmtId="179" fontId="2" fillId="4" borderId="41" xfId="0" applyNumberFormat="1" applyFont="1" applyFill="1" applyBorder="1" applyAlignment="1">
      <alignment horizontal="center" vertical="center"/>
    </xf>
    <xf numFmtId="177" fontId="2" fillId="4" borderId="38" xfId="0" applyNumberFormat="1" applyFont="1" applyFill="1" applyBorder="1" applyAlignment="1">
      <alignment horizontal="center" vertical="center"/>
    </xf>
    <xf numFmtId="177" fontId="2" fillId="4" borderId="36" xfId="0" applyNumberFormat="1" applyFont="1" applyFill="1" applyBorder="1" applyAlignment="1">
      <alignment horizontal="center" vertical="center"/>
    </xf>
    <xf numFmtId="177" fontId="2" fillId="4" borderId="37" xfId="0" applyNumberFormat="1" applyFont="1" applyFill="1" applyBorder="1" applyAlignment="1">
      <alignment horizontal="center" vertical="center"/>
    </xf>
    <xf numFmtId="177" fontId="2" fillId="4" borderId="43" xfId="0" applyNumberFormat="1" applyFont="1" applyFill="1" applyBorder="1" applyAlignment="1">
      <alignment horizontal="center" vertical="center"/>
    </xf>
    <xf numFmtId="177" fontId="2" fillId="4" borderId="44" xfId="0" applyNumberFormat="1" applyFont="1" applyFill="1" applyBorder="1" applyAlignment="1">
      <alignment horizontal="center" vertical="center"/>
    </xf>
    <xf numFmtId="177" fontId="2" fillId="4" borderId="45" xfId="0" applyNumberFormat="1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179" fontId="2" fillId="4" borderId="38" xfId="1" applyNumberFormat="1" applyFont="1" applyFill="1" applyBorder="1" applyAlignment="1">
      <alignment horizontal="center" vertical="center"/>
    </xf>
    <xf numFmtId="179" fontId="2" fillId="4" borderId="36" xfId="1" applyNumberFormat="1" applyFont="1" applyFill="1" applyBorder="1" applyAlignment="1">
      <alignment horizontal="center" vertical="center"/>
    </xf>
    <xf numFmtId="179" fontId="2" fillId="4" borderId="37" xfId="1" applyNumberFormat="1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179" fontId="2" fillId="4" borderId="34" xfId="1" applyNumberFormat="1" applyFont="1" applyFill="1" applyBorder="1" applyAlignment="1">
      <alignment horizontal="center" vertical="center"/>
    </xf>
    <xf numFmtId="179" fontId="2" fillId="4" borderId="32" xfId="1" applyNumberFormat="1" applyFont="1" applyFill="1" applyBorder="1" applyAlignment="1">
      <alignment horizontal="center" vertical="center"/>
    </xf>
    <xf numFmtId="179" fontId="2" fillId="4" borderId="33" xfId="1" applyNumberFormat="1" applyFont="1" applyFill="1" applyBorder="1" applyAlignment="1">
      <alignment horizontal="center" vertical="center"/>
    </xf>
    <xf numFmtId="177" fontId="2" fillId="4" borderId="34" xfId="0" applyNumberFormat="1" applyFont="1" applyFill="1" applyBorder="1" applyAlignment="1">
      <alignment horizontal="center" vertical="center"/>
    </xf>
    <xf numFmtId="177" fontId="2" fillId="4" borderId="32" xfId="0" applyNumberFormat="1" applyFont="1" applyFill="1" applyBorder="1" applyAlignment="1">
      <alignment horizontal="center" vertical="center"/>
    </xf>
    <xf numFmtId="177" fontId="2" fillId="4" borderId="33" xfId="0" applyNumberFormat="1" applyFont="1" applyFill="1" applyBorder="1" applyAlignment="1">
      <alignment horizontal="center" vertical="center"/>
    </xf>
    <xf numFmtId="38" fontId="2" fillId="0" borderId="34" xfId="1" applyFont="1" applyFill="1" applyBorder="1" applyAlignment="1">
      <alignment horizontal="center" vertical="center"/>
    </xf>
    <xf numFmtId="38" fontId="2" fillId="0" borderId="32" xfId="1" applyFont="1" applyFill="1" applyBorder="1" applyAlignment="1">
      <alignment horizontal="center" vertical="center"/>
    </xf>
    <xf numFmtId="38" fontId="2" fillId="0" borderId="33" xfId="1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178" fontId="2" fillId="4" borderId="38" xfId="0" applyNumberFormat="1" applyFont="1" applyFill="1" applyBorder="1" applyAlignment="1">
      <alignment horizontal="center" vertical="center"/>
    </xf>
    <xf numFmtId="178" fontId="2" fillId="4" borderId="36" xfId="0" applyNumberFormat="1" applyFont="1" applyFill="1" applyBorder="1" applyAlignment="1">
      <alignment horizontal="center" vertical="center"/>
    </xf>
    <xf numFmtId="178" fontId="2" fillId="4" borderId="37" xfId="0" applyNumberFormat="1" applyFont="1" applyFill="1" applyBorder="1" applyAlignment="1">
      <alignment horizontal="center" vertical="center"/>
    </xf>
    <xf numFmtId="178" fontId="2" fillId="4" borderId="47" xfId="0" applyNumberFormat="1" applyFont="1" applyFill="1" applyBorder="1" applyAlignment="1">
      <alignment horizontal="center" vertical="center"/>
    </xf>
    <xf numFmtId="178" fontId="2" fillId="4" borderId="40" xfId="0" applyNumberFormat="1" applyFont="1" applyFill="1" applyBorder="1" applyAlignment="1">
      <alignment horizontal="center" vertical="center"/>
    </xf>
    <xf numFmtId="178" fontId="2" fillId="4" borderId="41" xfId="0" applyNumberFormat="1" applyFont="1" applyFill="1" applyBorder="1" applyAlignment="1">
      <alignment horizontal="center" vertical="center"/>
    </xf>
    <xf numFmtId="178" fontId="2" fillId="4" borderId="38" xfId="1" applyNumberFormat="1" applyFont="1" applyFill="1" applyBorder="1" applyAlignment="1">
      <alignment horizontal="center" vertical="center"/>
    </xf>
    <xf numFmtId="178" fontId="2" fillId="4" borderId="36" xfId="1" applyNumberFormat="1" applyFont="1" applyFill="1" applyBorder="1" applyAlignment="1">
      <alignment horizontal="center" vertical="center"/>
    </xf>
    <xf numFmtId="178" fontId="2" fillId="4" borderId="37" xfId="1" applyNumberFormat="1" applyFont="1" applyFill="1" applyBorder="1" applyAlignment="1">
      <alignment horizontal="center" vertical="center"/>
    </xf>
    <xf numFmtId="178" fontId="2" fillId="4" borderId="34" xfId="1" applyNumberFormat="1" applyFont="1" applyFill="1" applyBorder="1" applyAlignment="1">
      <alignment horizontal="center" vertical="center"/>
    </xf>
    <xf numFmtId="178" fontId="2" fillId="4" borderId="32" xfId="1" applyNumberFormat="1" applyFont="1" applyFill="1" applyBorder="1" applyAlignment="1">
      <alignment horizontal="center" vertical="center"/>
    </xf>
    <xf numFmtId="178" fontId="2" fillId="4" borderId="33" xfId="1" applyNumberFormat="1" applyFont="1" applyFill="1" applyBorder="1" applyAlignment="1">
      <alignment horizontal="center" vertical="center"/>
    </xf>
    <xf numFmtId="0" fontId="0" fillId="5" borderId="11" xfId="0" applyNumberFormat="1" applyFill="1" applyBorder="1" applyAlignment="1">
      <alignment horizontal="center" vertical="center"/>
    </xf>
    <xf numFmtId="0" fontId="0" fillId="5" borderId="12" xfId="0" applyNumberFormat="1" applyFill="1" applyBorder="1" applyAlignment="1">
      <alignment horizontal="center" vertical="center"/>
    </xf>
    <xf numFmtId="0" fontId="0" fillId="5" borderId="13" xfId="0" applyNumberFormat="1" applyFill="1" applyBorder="1" applyAlignment="1">
      <alignment horizontal="center" vertical="center"/>
    </xf>
    <xf numFmtId="0" fontId="0" fillId="5" borderId="14" xfId="0" applyNumberFormat="1" applyFill="1" applyBorder="1" applyAlignment="1">
      <alignment horizontal="center" vertical="center"/>
    </xf>
    <xf numFmtId="0" fontId="0" fillId="5" borderId="15" xfId="0" applyNumberFormat="1" applyFill="1" applyBorder="1" applyAlignment="1">
      <alignment horizontal="center" vertical="center"/>
    </xf>
    <xf numFmtId="0" fontId="0" fillId="5" borderId="16" xfId="0" applyNumberForma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9" fillId="5" borderId="11" xfId="0" applyNumberFormat="1" applyFont="1" applyFill="1" applyBorder="1" applyAlignment="1">
      <alignment horizontal="center" vertical="center"/>
    </xf>
    <xf numFmtId="0" fontId="9" fillId="5" borderId="12" xfId="0" applyNumberFormat="1" applyFont="1" applyFill="1" applyBorder="1" applyAlignment="1">
      <alignment horizontal="center" vertical="center"/>
    </xf>
    <xf numFmtId="0" fontId="9" fillId="5" borderId="13" xfId="0" applyNumberFormat="1" applyFont="1" applyFill="1" applyBorder="1" applyAlignment="1">
      <alignment horizontal="center" vertical="center"/>
    </xf>
    <xf numFmtId="0" fontId="9" fillId="5" borderId="14" xfId="0" applyNumberFormat="1" applyFont="1" applyFill="1" applyBorder="1" applyAlignment="1">
      <alignment horizontal="center" vertical="center"/>
    </xf>
    <xf numFmtId="0" fontId="9" fillId="5" borderId="15" xfId="0" applyNumberFormat="1" applyFont="1" applyFill="1" applyBorder="1" applyAlignment="1">
      <alignment horizontal="center" vertical="center"/>
    </xf>
    <xf numFmtId="0" fontId="9" fillId="5" borderId="16" xfId="0" applyNumberFormat="1" applyFont="1" applyFill="1" applyBorder="1" applyAlignment="1">
      <alignment horizontal="center" vertical="center"/>
    </xf>
    <xf numFmtId="38" fontId="8" fillId="6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 applyProtection="1">
      <alignment horizontal="left" vertical="top" wrapText="1"/>
      <protection locked="0"/>
    </xf>
    <xf numFmtId="0" fontId="0" fillId="4" borderId="1" xfId="0" applyNumberFormat="1" applyFill="1" applyBorder="1" applyAlignment="1" applyProtection="1">
      <alignment horizontal="center" vertical="center"/>
      <protection locked="0"/>
    </xf>
    <xf numFmtId="0" fontId="9" fillId="4" borderId="1" xfId="0" applyNumberFormat="1" applyFont="1" applyFill="1" applyBorder="1" applyAlignment="1" applyProtection="1">
      <alignment horizontal="center" vertical="center"/>
      <protection locked="0"/>
    </xf>
    <xf numFmtId="181" fontId="2" fillId="4" borderId="38" xfId="0" applyNumberFormat="1" applyFont="1" applyFill="1" applyBorder="1" applyAlignment="1" applyProtection="1">
      <alignment horizontal="center" vertical="center"/>
      <protection locked="0"/>
    </xf>
    <xf numFmtId="181" fontId="2" fillId="4" borderId="36" xfId="0" applyNumberFormat="1" applyFont="1" applyFill="1" applyBorder="1" applyAlignment="1" applyProtection="1">
      <alignment horizontal="center" vertical="center"/>
      <protection locked="0"/>
    </xf>
    <xf numFmtId="181" fontId="2" fillId="4" borderId="37" xfId="0" applyNumberFormat="1" applyFont="1" applyFill="1" applyBorder="1" applyAlignment="1" applyProtection="1">
      <alignment horizontal="center" vertical="center"/>
      <protection locked="0"/>
    </xf>
    <xf numFmtId="0" fontId="2" fillId="4" borderId="39" xfId="0" applyFont="1" applyFill="1" applyBorder="1" applyAlignment="1" applyProtection="1">
      <alignment horizontal="center" vertical="center"/>
      <protection locked="0"/>
    </xf>
    <xf numFmtId="180" fontId="2" fillId="4" borderId="38" xfId="0" applyNumberFormat="1" applyFont="1" applyFill="1" applyBorder="1" applyAlignment="1" applyProtection="1">
      <alignment horizontal="center" vertical="center"/>
      <protection locked="0"/>
    </xf>
    <xf numFmtId="180" fontId="2" fillId="4" borderId="36" xfId="0" applyNumberFormat="1" applyFont="1" applyFill="1" applyBorder="1" applyAlignment="1" applyProtection="1">
      <alignment horizontal="center" vertical="center"/>
      <protection locked="0"/>
    </xf>
    <xf numFmtId="180" fontId="2" fillId="4" borderId="37" xfId="0" applyNumberFormat="1" applyFont="1" applyFill="1" applyBorder="1" applyAlignment="1" applyProtection="1">
      <alignment horizontal="center" vertical="center"/>
      <protection locked="0"/>
    </xf>
    <xf numFmtId="180" fontId="2" fillId="4" borderId="38" xfId="1" applyNumberFormat="1" applyFont="1" applyFill="1" applyBorder="1" applyAlignment="1" applyProtection="1">
      <alignment horizontal="center" vertical="center"/>
      <protection locked="0"/>
    </xf>
    <xf numFmtId="180" fontId="2" fillId="4" borderId="36" xfId="1" applyNumberFormat="1" applyFont="1" applyFill="1" applyBorder="1" applyAlignment="1" applyProtection="1">
      <alignment horizontal="center" vertical="center"/>
      <protection locked="0"/>
    </xf>
    <xf numFmtId="180" fontId="2" fillId="4" borderId="37" xfId="1" applyNumberFormat="1" applyFont="1" applyFill="1" applyBorder="1" applyAlignment="1" applyProtection="1">
      <alignment horizontal="center" vertical="center"/>
      <protection locked="0"/>
    </xf>
    <xf numFmtId="0" fontId="2" fillId="4" borderId="38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0" fontId="2" fillId="4" borderId="37" xfId="0" applyFont="1" applyFill="1" applyBorder="1" applyAlignment="1" applyProtection="1">
      <alignment horizontal="center" vertical="center"/>
      <protection locked="0"/>
    </xf>
    <xf numFmtId="38" fontId="2" fillId="4" borderId="38" xfId="1" applyFont="1" applyFill="1" applyBorder="1" applyAlignment="1" applyProtection="1">
      <alignment horizontal="center" vertical="center"/>
      <protection locked="0"/>
    </xf>
    <xf numFmtId="38" fontId="2" fillId="4" borderId="36" xfId="1" applyFont="1" applyFill="1" applyBorder="1" applyAlignment="1" applyProtection="1">
      <alignment horizontal="center" vertical="center"/>
      <protection locked="0"/>
    </xf>
    <xf numFmtId="38" fontId="2" fillId="4" borderId="37" xfId="1" applyFont="1" applyFill="1" applyBorder="1" applyAlignment="1" applyProtection="1">
      <alignment horizontal="center" vertical="center"/>
      <protection locked="0"/>
    </xf>
    <xf numFmtId="0" fontId="2" fillId="4" borderId="42" xfId="0" applyFont="1" applyFill="1" applyBorder="1" applyAlignment="1" applyProtection="1">
      <alignment horizontal="center" vertical="center"/>
      <protection locked="0"/>
    </xf>
    <xf numFmtId="0" fontId="2" fillId="4" borderId="47" xfId="0" applyFont="1" applyFill="1" applyBorder="1" applyAlignment="1" applyProtection="1">
      <alignment horizontal="center" vertical="center"/>
      <protection locked="0"/>
    </xf>
    <xf numFmtId="0" fontId="2" fillId="4" borderId="40" xfId="0" applyFont="1" applyFill="1" applyBorder="1" applyAlignment="1" applyProtection="1">
      <alignment horizontal="center" vertical="center"/>
      <protection locked="0"/>
    </xf>
    <xf numFmtId="0" fontId="2" fillId="4" borderId="41" xfId="0" applyFont="1" applyFill="1" applyBorder="1" applyAlignment="1" applyProtection="1">
      <alignment horizontal="center" vertical="center"/>
      <protection locked="0"/>
    </xf>
    <xf numFmtId="38" fontId="2" fillId="4" borderId="47" xfId="1" applyFont="1" applyFill="1" applyBorder="1" applyAlignment="1" applyProtection="1">
      <alignment horizontal="center" vertical="center"/>
      <protection locked="0"/>
    </xf>
    <xf numFmtId="38" fontId="2" fillId="4" borderId="40" xfId="1" applyFont="1" applyFill="1" applyBorder="1" applyAlignment="1" applyProtection="1">
      <alignment horizontal="center" vertical="center"/>
      <protection locked="0"/>
    </xf>
    <xf numFmtId="38" fontId="2" fillId="4" borderId="41" xfId="1" applyFont="1" applyFill="1" applyBorder="1" applyAlignment="1" applyProtection="1">
      <alignment horizontal="center" vertical="center"/>
      <protection locked="0"/>
    </xf>
    <xf numFmtId="180" fontId="2" fillId="4" borderId="47" xfId="0" applyNumberFormat="1" applyFont="1" applyFill="1" applyBorder="1" applyAlignment="1" applyProtection="1">
      <alignment horizontal="center" vertical="center"/>
      <protection locked="0"/>
    </xf>
    <xf numFmtId="180" fontId="2" fillId="4" borderId="40" xfId="0" applyNumberFormat="1" applyFont="1" applyFill="1" applyBorder="1" applyAlignment="1" applyProtection="1">
      <alignment horizontal="center" vertical="center"/>
      <protection locked="0"/>
    </xf>
    <xf numFmtId="180" fontId="2" fillId="4" borderId="41" xfId="0" applyNumberFormat="1" applyFont="1" applyFill="1" applyBorder="1" applyAlignment="1" applyProtection="1">
      <alignment horizontal="center" vertical="center"/>
      <protection locked="0"/>
    </xf>
    <xf numFmtId="181" fontId="2" fillId="4" borderId="43" xfId="0" applyNumberFormat="1" applyFont="1" applyFill="1" applyBorder="1" applyAlignment="1" applyProtection="1">
      <alignment horizontal="center" vertical="center"/>
      <protection locked="0"/>
    </xf>
    <xf numFmtId="181" fontId="2" fillId="4" borderId="44" xfId="0" applyNumberFormat="1" applyFont="1" applyFill="1" applyBorder="1" applyAlignment="1" applyProtection="1">
      <alignment horizontal="center" vertical="center"/>
      <protection locked="0"/>
    </xf>
    <xf numFmtId="181" fontId="2" fillId="4" borderId="45" xfId="0" applyNumberFormat="1" applyFont="1" applyFill="1" applyBorder="1" applyAlignment="1" applyProtection="1">
      <alignment horizontal="center" vertical="center"/>
      <protection locked="0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38" fontId="2" fillId="4" borderId="34" xfId="1" applyFont="1" applyFill="1" applyBorder="1" applyAlignment="1" applyProtection="1">
      <alignment horizontal="center" vertical="center"/>
      <protection locked="0"/>
    </xf>
    <xf numFmtId="38" fontId="2" fillId="4" borderId="32" xfId="1" applyFont="1" applyFill="1" applyBorder="1" applyAlignment="1" applyProtection="1">
      <alignment horizontal="center" vertical="center"/>
      <protection locked="0"/>
    </xf>
    <xf numFmtId="38" fontId="2" fillId="4" borderId="33" xfId="1" applyFont="1" applyFill="1" applyBorder="1" applyAlignment="1" applyProtection="1">
      <alignment horizontal="center" vertical="center"/>
      <protection locked="0"/>
    </xf>
    <xf numFmtId="180" fontId="2" fillId="4" borderId="34" xfId="1" applyNumberFormat="1" applyFont="1" applyFill="1" applyBorder="1" applyAlignment="1" applyProtection="1">
      <alignment horizontal="center" vertical="center"/>
      <protection locked="0"/>
    </xf>
    <xf numFmtId="180" fontId="2" fillId="4" borderId="32" xfId="1" applyNumberFormat="1" applyFont="1" applyFill="1" applyBorder="1" applyAlignment="1" applyProtection="1">
      <alignment horizontal="center" vertical="center"/>
      <protection locked="0"/>
    </xf>
    <xf numFmtId="180" fontId="2" fillId="4" borderId="33" xfId="1" applyNumberFormat="1" applyFont="1" applyFill="1" applyBorder="1" applyAlignment="1" applyProtection="1">
      <alignment horizontal="center" vertical="center"/>
      <protection locked="0"/>
    </xf>
    <xf numFmtId="181" fontId="2" fillId="4" borderId="34" xfId="0" applyNumberFormat="1" applyFont="1" applyFill="1" applyBorder="1" applyAlignment="1" applyProtection="1">
      <alignment horizontal="center" vertical="center"/>
      <protection locked="0"/>
    </xf>
    <xf numFmtId="181" fontId="2" fillId="4" borderId="32" xfId="0" applyNumberFormat="1" applyFont="1" applyFill="1" applyBorder="1" applyAlignment="1" applyProtection="1">
      <alignment horizontal="center" vertical="center"/>
      <protection locked="0"/>
    </xf>
    <xf numFmtId="181" fontId="2" fillId="4" borderId="33" xfId="0" applyNumberFormat="1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</cellXfs>
  <cellStyles count="2">
    <cellStyle name="桁区切り" xfId="1" builtinId="6"/>
    <cellStyle name="標準" xfId="0" builtinId="0"/>
  </cellStyles>
  <dxfs count="4">
    <dxf>
      <fill>
        <patternFill>
          <bgColor theme="8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E9F2F8"/>
      <color rgb="FF745285"/>
      <color rgb="FFECE5F1"/>
      <color rgb="FF41A6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12</xdr:col>
      <xdr:colOff>81242</xdr:colOff>
      <xdr:row>3</xdr:row>
      <xdr:rowOff>60801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D9C87DE-9E3E-423E-8048-458649476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2767292" cy="470376"/>
        </a:xfrm>
        <a:prstGeom prst="rect">
          <a:avLst/>
        </a:prstGeom>
      </xdr:spPr>
    </xdr:pic>
    <xdr:clientData/>
  </xdr:twoCellAnchor>
  <xdr:twoCellAnchor>
    <xdr:from>
      <xdr:col>9</xdr:col>
      <xdr:colOff>152400</xdr:colOff>
      <xdr:row>9</xdr:row>
      <xdr:rowOff>9525</xdr:rowOff>
    </xdr:from>
    <xdr:to>
      <xdr:col>10</xdr:col>
      <xdr:colOff>202198</xdr:colOff>
      <xdr:row>10</xdr:row>
      <xdr:rowOff>145125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770DDF34-1DCB-4BFE-85DD-2BC63733847B}"/>
            </a:ext>
          </a:extLst>
        </xdr:cNvPr>
        <xdr:cNvSpPr>
          <a:spLocks/>
        </xdr:cNvSpPr>
      </xdr:nvSpPr>
      <xdr:spPr>
        <a:xfrm>
          <a:off x="2181225" y="1381125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 b="1">
              <a:solidFill>
                <a:srgbClr val="FFFFFF"/>
              </a:solidFill>
              <a:latin typeface="+mn-ea"/>
              <a:ea typeface="+mn-ea"/>
            </a:rPr>
            <a:t>1</a:t>
          </a:r>
          <a:endParaRPr kumimoji="1" lang="ja-JP" altLang="en-US" sz="1100" b="1">
            <a:solidFill>
              <a:srgbClr val="FFFFFF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152400</xdr:colOff>
      <xdr:row>11</xdr:row>
      <xdr:rowOff>19050</xdr:rowOff>
    </xdr:from>
    <xdr:to>
      <xdr:col>10</xdr:col>
      <xdr:colOff>202198</xdr:colOff>
      <xdr:row>13</xdr:row>
      <xdr:rowOff>2250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E70F6987-00B2-4C20-A250-F1D512E0943D}"/>
            </a:ext>
          </a:extLst>
        </xdr:cNvPr>
        <xdr:cNvSpPr>
          <a:spLocks/>
        </xdr:cNvSpPr>
      </xdr:nvSpPr>
      <xdr:spPr>
        <a:xfrm>
          <a:off x="2181225" y="1695450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</a:rPr>
            <a:t>２</a:t>
          </a:r>
        </a:p>
      </xdr:txBody>
    </xdr:sp>
    <xdr:clientData/>
  </xdr:twoCellAnchor>
  <xdr:twoCellAnchor>
    <xdr:from>
      <xdr:col>9</xdr:col>
      <xdr:colOff>152400</xdr:colOff>
      <xdr:row>13</xdr:row>
      <xdr:rowOff>19050</xdr:rowOff>
    </xdr:from>
    <xdr:to>
      <xdr:col>10</xdr:col>
      <xdr:colOff>202198</xdr:colOff>
      <xdr:row>15</xdr:row>
      <xdr:rowOff>2250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0D2F2162-8618-407C-BC2E-45A1FB7E0AC4}"/>
            </a:ext>
          </a:extLst>
        </xdr:cNvPr>
        <xdr:cNvSpPr>
          <a:spLocks/>
        </xdr:cNvSpPr>
      </xdr:nvSpPr>
      <xdr:spPr>
        <a:xfrm>
          <a:off x="2181225" y="2000250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</a:rPr>
            <a:t>３</a:t>
          </a:r>
        </a:p>
      </xdr:txBody>
    </xdr:sp>
    <xdr:clientData/>
  </xdr:twoCellAnchor>
  <xdr:twoCellAnchor>
    <xdr:from>
      <xdr:col>29</xdr:col>
      <xdr:colOff>38100</xdr:colOff>
      <xdr:row>17</xdr:row>
      <xdr:rowOff>123825</xdr:rowOff>
    </xdr:from>
    <xdr:to>
      <xdr:col>73</xdr:col>
      <xdr:colOff>24096</xdr:colOff>
      <xdr:row>31</xdr:row>
      <xdr:rowOff>9525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DABF5F6-DADB-4072-B9CD-1A9BA37BB3F1}"/>
            </a:ext>
          </a:extLst>
        </xdr:cNvPr>
        <xdr:cNvSpPr/>
      </xdr:nvSpPr>
      <xdr:spPr>
        <a:xfrm>
          <a:off x="6829425" y="2714625"/>
          <a:ext cx="10463496" cy="2019300"/>
        </a:xfrm>
        <a:prstGeom prst="rect">
          <a:avLst/>
        </a:prstGeom>
        <a:solidFill>
          <a:srgbClr val="E9F2F8"/>
        </a:solidFill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432000" rtlCol="0" anchor="t"/>
        <a:lstStyle/>
        <a:p>
          <a:pPr algn="l"/>
          <a:endParaRPr kumimoji="1" lang="en-US" altLang="ja-JP" sz="1100" b="0">
            <a:solidFill>
              <a:schemeClr val="tx1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/>
          <a: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【IT</a:t>
          </a: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導入支援事業者名</a:t>
          </a:r>
          <a: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】</a:t>
          </a: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　：　</a:t>
          </a:r>
          <a: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IT</a:t>
          </a: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導入支援事業者名を入力してください。</a:t>
          </a:r>
          <a:endParaRPr kumimoji="1" lang="en-US" altLang="ja-JP" sz="1100" b="0">
            <a:solidFill>
              <a:schemeClr val="tx1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/>
          <a:endParaRPr kumimoji="1" lang="en-US" altLang="ja-JP" sz="1100" b="0">
            <a:solidFill>
              <a:schemeClr val="tx1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/>
          <a: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【</a:t>
          </a: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カテゴリー６の名称</a:t>
          </a:r>
          <a: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】</a:t>
          </a: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　：　登録申請を行うカテゴリー６の名称を入力してください。</a:t>
          </a:r>
          <a:b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</a:b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　　　　　　　　　　　　　　　　　</a:t>
          </a:r>
          <a:r>
            <a:rPr kumimoji="1" lang="ja-JP" altLang="en-US" sz="1100" b="0">
              <a:solidFill>
                <a:srgbClr val="FF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システム上で入力した「</a:t>
          </a:r>
          <a:r>
            <a:rPr kumimoji="1" lang="en-US" altLang="ja-JP" sz="1100" b="0">
              <a:solidFill>
                <a:srgbClr val="FF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IT</a:t>
          </a:r>
          <a:r>
            <a:rPr kumimoji="1" lang="ja-JP" altLang="en-US" sz="1100" b="0">
              <a:solidFill>
                <a:srgbClr val="FF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ツール名」と一致している必要があります。</a:t>
          </a:r>
          <a:endParaRPr kumimoji="1" lang="en-US" altLang="ja-JP" sz="1100" b="0">
            <a:solidFill>
              <a:srgbClr val="FF0000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/>
          <a:endParaRPr kumimoji="1" lang="en-US" altLang="ja-JP" sz="1100" b="0">
            <a:solidFill>
              <a:schemeClr val="tx1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/>
          <a: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【</a:t>
          </a: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役務提供の対象となるソフトウェア</a:t>
          </a:r>
          <a: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】</a:t>
          </a: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　：　役務提供の対象となるソフトウェア名を入力してください。</a:t>
          </a:r>
          <a:b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</a:b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　　　　　　　　　　　　　　　　　　　　　　　　　　　</a:t>
          </a:r>
          <a:r>
            <a:rPr kumimoji="1" lang="ja-JP" altLang="en-US" sz="1100" b="0">
              <a:solidFill>
                <a:srgbClr val="FF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システム上で入力した「役務提供の対象となるソフトウェア」のソフトウェア名と一致している必要があります。</a:t>
          </a:r>
          <a:br>
            <a:rPr kumimoji="1" lang="en-US" altLang="ja-JP" sz="1100" b="0">
              <a:solidFill>
                <a:srgbClr val="FF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</a:br>
          <a:endParaRPr kumimoji="1" lang="en-US" altLang="ja-JP" sz="1100" b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【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業務内容の説明</a:t>
          </a:r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】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　：　実施する業務内容の説明を入力してください。</a:t>
          </a:r>
          <a:r>
            <a:rPr kumimoji="1" lang="ja-JP" altLang="en-US" sz="1100" b="0">
              <a:solidFill>
                <a:srgbClr val="FF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システム上で選択した「業務内容」に該当するものは、全て入力する必要があります。</a:t>
          </a:r>
          <a:endParaRPr kumimoji="1" lang="ja-JP" altLang="en-US" sz="1100" b="0">
            <a:solidFill>
              <a:srgbClr val="FF0000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</xdr:txBody>
    </xdr:sp>
    <xdr:clientData/>
  </xdr:twoCellAnchor>
  <xdr:twoCellAnchor>
    <xdr:from>
      <xdr:col>3</xdr:col>
      <xdr:colOff>219075</xdr:colOff>
      <xdr:row>16</xdr:row>
      <xdr:rowOff>9525</xdr:rowOff>
    </xdr:from>
    <xdr:to>
      <xdr:col>5</xdr:col>
      <xdr:colOff>30748</xdr:colOff>
      <xdr:row>17</xdr:row>
      <xdr:rowOff>145125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FB7BB757-0F01-2650-D2F7-09D78F76267A}"/>
            </a:ext>
          </a:extLst>
        </xdr:cNvPr>
        <xdr:cNvSpPr>
          <a:spLocks/>
        </xdr:cNvSpPr>
      </xdr:nvSpPr>
      <xdr:spPr>
        <a:xfrm>
          <a:off x="819150" y="2447925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</a:rPr>
            <a:t>４</a:t>
          </a:r>
          <a:endParaRPr kumimoji="1" lang="en-US" altLang="ja-JP" sz="1100" b="1">
            <a:solidFill>
              <a:srgbClr val="FFFFFF"/>
            </a:solidFill>
          </a:endParaRPr>
        </a:p>
      </xdr:txBody>
    </xdr:sp>
    <xdr:clientData/>
  </xdr:twoCellAnchor>
  <xdr:twoCellAnchor>
    <xdr:from>
      <xdr:col>29</xdr:col>
      <xdr:colOff>133350</xdr:colOff>
      <xdr:row>19</xdr:row>
      <xdr:rowOff>9525</xdr:rowOff>
    </xdr:from>
    <xdr:to>
      <xdr:col>30</xdr:col>
      <xdr:colOff>183148</xdr:colOff>
      <xdr:row>20</xdr:row>
      <xdr:rowOff>145125</xdr:rowOff>
    </xdr:to>
    <xdr:sp macro="" textlink="">
      <xdr:nvSpPr>
        <xdr:cNvPr id="11" name="楕円 10">
          <a:extLst>
            <a:ext uri="{FF2B5EF4-FFF2-40B4-BE49-F238E27FC236}">
              <a16:creationId xmlns:a16="http://schemas.microsoft.com/office/drawing/2014/main" id="{4C52969A-2BCF-7DDA-4071-91842F34D458}"/>
            </a:ext>
          </a:extLst>
        </xdr:cNvPr>
        <xdr:cNvSpPr>
          <a:spLocks/>
        </xdr:cNvSpPr>
      </xdr:nvSpPr>
      <xdr:spPr>
        <a:xfrm>
          <a:off x="6924675" y="2905125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 b="1">
              <a:solidFill>
                <a:srgbClr val="FFFFFF"/>
              </a:solidFill>
              <a:latin typeface="+mn-ea"/>
              <a:ea typeface="+mn-ea"/>
            </a:rPr>
            <a:t>1</a:t>
          </a:r>
          <a:endParaRPr kumimoji="1" lang="ja-JP" altLang="en-US" sz="1100" b="1">
            <a:solidFill>
              <a:srgbClr val="FFFFFF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29</xdr:col>
      <xdr:colOff>133350</xdr:colOff>
      <xdr:row>21</xdr:row>
      <xdr:rowOff>57150</xdr:rowOff>
    </xdr:from>
    <xdr:to>
      <xdr:col>30</xdr:col>
      <xdr:colOff>183148</xdr:colOff>
      <xdr:row>23</xdr:row>
      <xdr:rowOff>40350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A51B81A6-4E25-86D1-BA10-409B791B19A8}"/>
            </a:ext>
          </a:extLst>
        </xdr:cNvPr>
        <xdr:cNvSpPr>
          <a:spLocks/>
        </xdr:cNvSpPr>
      </xdr:nvSpPr>
      <xdr:spPr>
        <a:xfrm>
          <a:off x="6924675" y="3257550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</a:rPr>
            <a:t>２</a:t>
          </a:r>
        </a:p>
      </xdr:txBody>
    </xdr:sp>
    <xdr:clientData/>
  </xdr:twoCellAnchor>
  <xdr:twoCellAnchor>
    <xdr:from>
      <xdr:col>29</xdr:col>
      <xdr:colOff>133350</xdr:colOff>
      <xdr:row>24</xdr:row>
      <xdr:rowOff>142875</xdr:rowOff>
    </xdr:from>
    <xdr:to>
      <xdr:col>30</xdr:col>
      <xdr:colOff>183148</xdr:colOff>
      <xdr:row>26</xdr:row>
      <xdr:rowOff>126075</xdr:rowOff>
    </xdr:to>
    <xdr:sp macro="" textlink="">
      <xdr:nvSpPr>
        <xdr:cNvPr id="13" name="楕円 12">
          <a:extLst>
            <a:ext uri="{FF2B5EF4-FFF2-40B4-BE49-F238E27FC236}">
              <a16:creationId xmlns:a16="http://schemas.microsoft.com/office/drawing/2014/main" id="{7125F347-A65B-5626-8DA4-654022F02F20}"/>
            </a:ext>
          </a:extLst>
        </xdr:cNvPr>
        <xdr:cNvSpPr>
          <a:spLocks/>
        </xdr:cNvSpPr>
      </xdr:nvSpPr>
      <xdr:spPr>
        <a:xfrm>
          <a:off x="6924675" y="3800475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</a:rPr>
            <a:t>３</a:t>
          </a:r>
        </a:p>
      </xdr:txBody>
    </xdr:sp>
    <xdr:clientData/>
  </xdr:twoCellAnchor>
  <xdr:twoCellAnchor>
    <xdr:from>
      <xdr:col>29</xdr:col>
      <xdr:colOff>133350</xdr:colOff>
      <xdr:row>28</xdr:row>
      <xdr:rowOff>76200</xdr:rowOff>
    </xdr:from>
    <xdr:to>
      <xdr:col>30</xdr:col>
      <xdr:colOff>183148</xdr:colOff>
      <xdr:row>30</xdr:row>
      <xdr:rowOff>59400</xdr:rowOff>
    </xdr:to>
    <xdr:sp macro="" textlink="">
      <xdr:nvSpPr>
        <xdr:cNvPr id="14" name="楕円 13">
          <a:extLst>
            <a:ext uri="{FF2B5EF4-FFF2-40B4-BE49-F238E27FC236}">
              <a16:creationId xmlns:a16="http://schemas.microsoft.com/office/drawing/2014/main" id="{DDB74542-22BE-A6CD-02F6-94BD2C708AC1}"/>
            </a:ext>
          </a:extLst>
        </xdr:cNvPr>
        <xdr:cNvSpPr>
          <a:spLocks/>
        </xdr:cNvSpPr>
      </xdr:nvSpPr>
      <xdr:spPr>
        <a:xfrm>
          <a:off x="6924675" y="4343400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</a:rPr>
            <a:t>４</a:t>
          </a:r>
        </a:p>
      </xdr:txBody>
    </xdr:sp>
    <xdr:clientData/>
  </xdr:twoCellAnchor>
  <xdr:twoCellAnchor>
    <xdr:from>
      <xdr:col>38</xdr:col>
      <xdr:colOff>152400</xdr:colOff>
      <xdr:row>4</xdr:row>
      <xdr:rowOff>9525</xdr:rowOff>
    </xdr:from>
    <xdr:to>
      <xdr:col>70</xdr:col>
      <xdr:colOff>206884</xdr:colOff>
      <xdr:row>15</xdr:row>
      <xdr:rowOff>76200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39AF4967-DF60-469D-A8DE-DF1D079D5B8A}"/>
            </a:ext>
          </a:extLst>
        </xdr:cNvPr>
        <xdr:cNvSpPr/>
      </xdr:nvSpPr>
      <xdr:spPr>
        <a:xfrm>
          <a:off x="9086850" y="619125"/>
          <a:ext cx="7674484" cy="1743075"/>
        </a:xfrm>
        <a:prstGeom prst="rect">
          <a:avLst/>
        </a:prstGeom>
        <a:solidFill>
          <a:srgbClr val="E9F2F8"/>
        </a:solidFill>
        <a:ln w="19050">
          <a:solidFill>
            <a:srgbClr val="41A6D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16000" rtlCol="0" anchor="t"/>
        <a:lstStyle/>
        <a:p>
          <a:pPr algn="l"/>
          <a:r>
            <a:rPr kumimoji="1" lang="en-US" altLang="ja-JP" sz="1600" b="1" baseline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【</a:t>
          </a:r>
          <a:r>
            <a:rPr kumimoji="1" lang="ja-JP" altLang="en-US" sz="1600" b="1" baseline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留意事項</a:t>
          </a:r>
          <a:r>
            <a:rPr kumimoji="1" lang="en-US" altLang="ja-JP" sz="1600" b="1" baseline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】</a:t>
          </a:r>
          <a:endParaRPr kumimoji="1" lang="en-US" altLang="ja-JP" sz="1600" b="0" baseline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ja-JP" altLang="en-US" sz="1600" b="1" baseline="0">
              <a:solidFill>
                <a:srgbClr val="FF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役務提供の対象となるソフトウェアに対して、補助事業全体におけるカテゴリー６の業務内容及び価格の内訳</a:t>
          </a:r>
          <a:r>
            <a:rPr kumimoji="1" lang="ja-JP" altLang="en-US" sz="1600" b="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を記載してください。</a:t>
          </a:r>
          <a:endParaRPr kumimoji="1" lang="en-US" altLang="ja-JP" sz="1600" b="0" baseline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600" b="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※</a:t>
          </a:r>
          <a:r>
            <a:rPr kumimoji="1" lang="ja-JP" altLang="en-US" sz="1600" b="0" baseline="0">
              <a:solidFill>
                <a:srgbClr val="FF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補助事業全体での業務内容を入力</a:t>
          </a:r>
          <a:r>
            <a:rPr kumimoji="1" lang="ja-JP" altLang="en-US" sz="1600" b="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してください。</a:t>
          </a:r>
          <a:endParaRPr kumimoji="1" lang="en-US" altLang="ja-JP" sz="1600" b="0" baseline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600" b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※</a:t>
          </a:r>
          <a:r>
            <a:rPr kumimoji="1" lang="ja-JP" altLang="en-US" sz="1600" b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交付申請及び実績報告において、</a:t>
          </a:r>
          <a:r>
            <a:rPr kumimoji="1" lang="ja-JP" altLang="en-US" sz="1600" b="0">
              <a:solidFill>
                <a:srgbClr val="FF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カテゴリー６の「個数」や「年数」等により価格を増減することはできません。</a:t>
          </a:r>
          <a:br>
            <a:rPr kumimoji="1" lang="en-US" altLang="ja-JP" sz="16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</a:br>
          <a:r>
            <a:rPr kumimoji="1" lang="ja-JP" altLang="en-US" sz="16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　　　　　　　　　　　　　　　　　　 </a:t>
          </a:r>
          <a:endParaRPr kumimoji="1" lang="ja-JP" altLang="en-US" sz="1600" b="0">
            <a:solidFill>
              <a:schemeClr val="tx1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12</xdr:col>
      <xdr:colOff>71717</xdr:colOff>
      <xdr:row>3</xdr:row>
      <xdr:rowOff>70326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116FCC-88E9-435C-9791-19D02D13F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7150"/>
          <a:ext cx="2767292" cy="470376"/>
        </a:xfrm>
        <a:prstGeom prst="rect">
          <a:avLst/>
        </a:prstGeom>
      </xdr:spPr>
    </xdr:pic>
    <xdr:clientData/>
  </xdr:twoCellAnchor>
  <xdr:twoCellAnchor>
    <xdr:from>
      <xdr:col>42</xdr:col>
      <xdr:colOff>180975</xdr:colOff>
      <xdr:row>3</xdr:row>
      <xdr:rowOff>95250</xdr:rowOff>
    </xdr:from>
    <xdr:to>
      <xdr:col>74</xdr:col>
      <xdr:colOff>235459</xdr:colOff>
      <xdr:row>15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8D552ED-B37E-4EE4-9E7C-CD90BBCB932C}"/>
            </a:ext>
          </a:extLst>
        </xdr:cNvPr>
        <xdr:cNvSpPr/>
      </xdr:nvSpPr>
      <xdr:spPr>
        <a:xfrm>
          <a:off x="10067925" y="552450"/>
          <a:ext cx="7674484" cy="1743075"/>
        </a:xfrm>
        <a:prstGeom prst="rect">
          <a:avLst/>
        </a:prstGeom>
        <a:solidFill>
          <a:srgbClr val="E9F2F8"/>
        </a:solidFill>
        <a:ln w="19050">
          <a:solidFill>
            <a:srgbClr val="41A6D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16000" rtlCol="0" anchor="t"/>
        <a:lstStyle/>
        <a:p>
          <a:pPr algn="l"/>
          <a:r>
            <a:rPr kumimoji="1" lang="en-US" altLang="ja-JP" sz="1600" b="1" baseline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【</a:t>
          </a:r>
          <a:r>
            <a:rPr kumimoji="1" lang="ja-JP" altLang="en-US" sz="1600" b="1" baseline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留意事項</a:t>
          </a:r>
          <a:r>
            <a:rPr kumimoji="1" lang="en-US" altLang="ja-JP" sz="1600" b="1" baseline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】</a:t>
          </a:r>
          <a:endParaRPr kumimoji="1" lang="en-US" altLang="ja-JP" sz="1600" b="0" baseline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ja-JP" altLang="en-US" sz="1600" b="1" baseline="0">
              <a:solidFill>
                <a:srgbClr val="FF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役務提供の対象となるソフトウェアに対して、補助事業全体におけるカテゴリー６の業務内容及び価格の内訳</a:t>
          </a:r>
          <a:r>
            <a:rPr kumimoji="1" lang="ja-JP" altLang="en-US" sz="1600" b="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を記載してください。</a:t>
          </a:r>
          <a:endParaRPr kumimoji="1" lang="en-US" altLang="ja-JP" sz="1600" b="0" baseline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600" b="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※</a:t>
          </a:r>
          <a:r>
            <a:rPr kumimoji="1" lang="ja-JP" altLang="en-US" sz="1600" b="0" baseline="0">
              <a:solidFill>
                <a:srgbClr val="FF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ソフトウェア１個当たりではなく、補助事業全体に要する経費を入力</a:t>
          </a:r>
          <a:r>
            <a:rPr kumimoji="1" lang="ja-JP" altLang="en-US" sz="1600" b="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してください。</a:t>
          </a:r>
          <a:endParaRPr kumimoji="1" lang="en-US" altLang="ja-JP" sz="1600" b="0" baseline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600" b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※</a:t>
          </a:r>
          <a:r>
            <a:rPr kumimoji="1" lang="ja-JP" altLang="en-US" sz="1600" b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交付申請及び実績報告において、</a:t>
          </a:r>
          <a:r>
            <a:rPr kumimoji="1" lang="ja-JP" altLang="en-US" sz="1600" b="0">
              <a:solidFill>
                <a:srgbClr val="FF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カテゴリー６の「個数」や「年数」等により価格を増減することはできません。</a:t>
          </a:r>
          <a:br>
            <a:rPr kumimoji="1" lang="en-US" altLang="ja-JP" sz="16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</a:br>
          <a:r>
            <a:rPr kumimoji="1" lang="ja-JP" altLang="en-US" sz="16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　　　　　　　　　　　　　　　　　　 </a:t>
          </a:r>
          <a:endParaRPr kumimoji="1" lang="ja-JP" altLang="en-US" sz="1600" b="0">
            <a:solidFill>
              <a:schemeClr val="tx1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43</xdr:col>
      <xdr:colOff>114750</xdr:colOff>
      <xdr:row>50</xdr:row>
      <xdr:rowOff>66675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B083E7A-9EFB-41EF-BC00-B35BF7EA6649}"/>
            </a:ext>
          </a:extLst>
        </xdr:cNvPr>
        <xdr:cNvSpPr/>
      </xdr:nvSpPr>
      <xdr:spPr>
        <a:xfrm>
          <a:off x="123825" y="3810000"/>
          <a:ext cx="10116000" cy="3876675"/>
        </a:xfrm>
        <a:prstGeom prst="rect">
          <a:avLst/>
        </a:prstGeom>
        <a:solidFill>
          <a:srgbClr val="E9F2F8"/>
        </a:solidFill>
        <a:ln w="19050">
          <a:solidFill>
            <a:srgbClr val="41A6D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432000" rtlCol="0" anchor="t"/>
        <a:lstStyle/>
        <a:p>
          <a:pPr algn="l"/>
          <a:endParaRPr kumimoji="1" lang="en-US" altLang="ja-JP" sz="1100" b="0">
            <a:solidFill>
              <a:schemeClr val="tx1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/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　　　　　本様式の「業務内容」シートの内容がコピーされます。</a:t>
          </a:r>
          <a:endParaRPr kumimoji="1" lang="en-US" altLang="ja-JP" sz="1100" b="0">
            <a:solidFill>
              <a:schemeClr val="tx1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/>
          <a:endParaRPr kumimoji="1" lang="en-US" altLang="ja-JP" sz="1100" b="0">
            <a:solidFill>
              <a:schemeClr val="tx1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/>
          <a: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【</a:t>
          </a: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標準販売価格（円）</a:t>
          </a:r>
          <a: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】</a:t>
          </a: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　：　</a:t>
          </a:r>
          <a: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【</a:t>
          </a: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総計（円）</a:t>
          </a:r>
          <a: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】</a:t>
          </a: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の合計額が、自動計算されたうえで表示されます。</a:t>
          </a:r>
          <a:r>
            <a:rPr kumimoji="1" lang="ja-JP" altLang="en-US" sz="1100" b="0">
              <a:solidFill>
                <a:srgbClr val="FF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システム上で入力した「標準販売価格」と一致している必要があります。</a:t>
          </a:r>
          <a:endParaRPr kumimoji="1" lang="en-US" altLang="ja-JP" sz="1100" b="0">
            <a:solidFill>
              <a:srgbClr val="FF0000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/>
          <a:endParaRPr kumimoji="1" lang="en-US" altLang="ja-JP" sz="1100" b="0">
            <a:solidFill>
              <a:schemeClr val="tx1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/>
          <a: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【</a:t>
          </a: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価格設定の内訳</a:t>
          </a:r>
          <a: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】</a:t>
          </a: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　：　各業務内容の価格の内訳を入力してください。</a:t>
          </a:r>
          <a:r>
            <a:rPr kumimoji="1" lang="ja-JP" altLang="en-US" sz="1100" b="0">
              <a:solidFill>
                <a:srgbClr val="FF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システム上で入力した「業務内容」に該当するものは、全て入力する必要があります。</a:t>
          </a:r>
          <a:br>
            <a:rPr kumimoji="1" lang="en-US" altLang="ja-JP" sz="1100" b="0">
              <a:solidFill>
                <a:srgbClr val="FF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</a:br>
          <a:r>
            <a:rPr kumimoji="1" lang="ja-JP" altLang="en-US" sz="1100" b="0">
              <a:solidFill>
                <a:srgbClr val="FF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　　　　　　　　　　　　　</a:t>
          </a:r>
          <a:endParaRPr kumimoji="1" lang="en-US" altLang="ja-JP" sz="1100" b="0">
            <a:solidFill>
              <a:schemeClr val="tx1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/>
          <a: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【</a:t>
          </a: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実施作業</a:t>
          </a:r>
          <a: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】</a:t>
          </a: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　：　各業務における実施作業を入力してください。</a:t>
          </a:r>
          <a:r>
            <a:rPr kumimoji="1" lang="ja-JP" altLang="en-US" sz="1100" b="0">
              <a:solidFill>
                <a:srgbClr val="FF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具体的に記入いただく必要があります。</a:t>
          </a:r>
          <a:endParaRPr kumimoji="1" lang="en-US" altLang="ja-JP" sz="1100" b="0">
            <a:solidFill>
              <a:srgbClr val="FF0000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/>
          <a:endParaRPr kumimoji="1" lang="en-US" altLang="ja-JP" sz="1100" b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【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時間単価（円）</a:t>
          </a:r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】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　：　実施作業の時間単価を入力してください。</a:t>
          </a:r>
          <a:r>
            <a:rPr kumimoji="1" lang="ja-JP" altLang="en-US" sz="1100" b="0">
              <a:solidFill>
                <a:srgbClr val="FF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時間単価は１万円が上限となります。</a:t>
          </a:r>
          <a:endParaRPr kumimoji="1" lang="en-US" altLang="ja-JP" sz="1100" b="0">
            <a:solidFill>
              <a:srgbClr val="FF0000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endParaRPr kumimoji="1" lang="en-US" altLang="ja-JP" sz="1100" b="0">
            <a:solidFill>
              <a:srgbClr val="FF0000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【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時間</a:t>
          </a:r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】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　：　実施作業に要する時間を入力してください。端数が出る場合は、小数第１位まで入力してください。（例）</a:t>
          </a:r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1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時間</a:t>
          </a:r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30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分の場合　→　</a:t>
          </a:r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1.5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時間</a:t>
          </a:r>
          <a:endParaRPr kumimoji="1" lang="en-US" altLang="ja-JP" sz="1100" b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endParaRPr kumimoji="1" lang="en-US" altLang="ja-JP" sz="1100" b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【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人数</a:t>
          </a:r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】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　：　実施作業の人数を入力してください。整数値のみ入力可能です。</a:t>
          </a:r>
          <a:endParaRPr kumimoji="1" lang="en-US" altLang="ja-JP" sz="1100" b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endParaRPr kumimoji="1" lang="en-US" altLang="ja-JP" sz="1100" b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【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金額（円）</a:t>
          </a:r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】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　：　</a:t>
          </a:r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【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時間単価（円）</a:t>
          </a:r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】×【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時間</a:t>
          </a:r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】×【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人数</a:t>
          </a:r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】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の計算結果が表示されます。</a:t>
          </a:r>
          <a:endParaRPr kumimoji="1" lang="en-US" altLang="ja-JP" sz="1100" b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endParaRPr kumimoji="1" lang="en-US" altLang="ja-JP" sz="1100" b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【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総計（円）</a:t>
          </a:r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】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　：　各業務内容ごとに、</a:t>
          </a:r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【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金額（円）</a:t>
          </a:r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】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の合計額が自動計算されたうえで表示されます。</a:t>
          </a:r>
          <a:endParaRPr kumimoji="1" lang="en-US" altLang="ja-JP" sz="1100" b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endParaRPr kumimoji="1" lang="en-US" altLang="ja-JP" sz="1100" b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【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備考</a:t>
          </a:r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】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　：　補足事項等がある場合、入力してください。　　 </a:t>
          </a:r>
          <a:endParaRPr kumimoji="1" lang="ja-JP" altLang="en-US" sz="1100" b="0">
            <a:solidFill>
              <a:schemeClr val="tx1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</xdr:txBody>
    </xdr:sp>
    <xdr:clientData/>
  </xdr:twoCellAnchor>
  <xdr:twoCellAnchor>
    <xdr:from>
      <xdr:col>1</xdr:col>
      <xdr:colOff>114301</xdr:colOff>
      <xdr:row>26</xdr:row>
      <xdr:rowOff>17277</xdr:rowOff>
    </xdr:from>
    <xdr:to>
      <xdr:col>2</xdr:col>
      <xdr:colOff>164099</xdr:colOff>
      <xdr:row>28</xdr:row>
      <xdr:rowOff>477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0CE36289-7D92-4A68-A934-0418DFD3F8FA}"/>
            </a:ext>
          </a:extLst>
        </xdr:cNvPr>
        <xdr:cNvSpPr>
          <a:spLocks/>
        </xdr:cNvSpPr>
      </xdr:nvSpPr>
      <xdr:spPr>
        <a:xfrm>
          <a:off x="238126" y="3979677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</a:rPr>
            <a:t>１</a:t>
          </a:r>
        </a:p>
      </xdr:txBody>
    </xdr:sp>
    <xdr:clientData/>
  </xdr:twoCellAnchor>
  <xdr:twoCellAnchor>
    <xdr:from>
      <xdr:col>3</xdr:col>
      <xdr:colOff>114301</xdr:colOff>
      <xdr:row>26</xdr:row>
      <xdr:rowOff>17277</xdr:rowOff>
    </xdr:from>
    <xdr:to>
      <xdr:col>4</xdr:col>
      <xdr:colOff>164099</xdr:colOff>
      <xdr:row>28</xdr:row>
      <xdr:rowOff>477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105B62D4-644C-4DA5-862B-25F46D4DB90E}"/>
            </a:ext>
          </a:extLst>
        </xdr:cNvPr>
        <xdr:cNvSpPr>
          <a:spLocks/>
        </xdr:cNvSpPr>
      </xdr:nvSpPr>
      <xdr:spPr>
        <a:xfrm>
          <a:off x="714376" y="3979677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</a:rPr>
            <a:t>３</a:t>
          </a:r>
          <a:endParaRPr kumimoji="1" lang="en-US" altLang="ja-JP" sz="1100" b="1">
            <a:solidFill>
              <a:srgbClr val="FFFFFF"/>
            </a:solidFill>
          </a:endParaRPr>
        </a:p>
      </xdr:txBody>
    </xdr:sp>
    <xdr:clientData/>
  </xdr:twoCellAnchor>
  <xdr:oneCellAnchor>
    <xdr:from>
      <xdr:col>2</xdr:col>
      <xdr:colOff>95251</xdr:colOff>
      <xdr:row>26</xdr:row>
      <xdr:rowOff>7752</xdr:rowOff>
    </xdr:from>
    <xdr:ext cx="325730" cy="328423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226EDCD-D11E-40B4-956F-4307090D3E8F}"/>
            </a:ext>
          </a:extLst>
        </xdr:cNvPr>
        <xdr:cNvSpPr txBox="1"/>
      </xdr:nvSpPr>
      <xdr:spPr>
        <a:xfrm>
          <a:off x="457201" y="3970152"/>
          <a:ext cx="325730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～</a:t>
          </a:r>
        </a:p>
      </xdr:txBody>
    </xdr:sp>
    <xdr:clientData/>
  </xdr:oneCellAnchor>
  <xdr:twoCellAnchor>
    <xdr:from>
      <xdr:col>1</xdr:col>
      <xdr:colOff>114301</xdr:colOff>
      <xdr:row>28</xdr:row>
      <xdr:rowOff>83952</xdr:rowOff>
    </xdr:from>
    <xdr:to>
      <xdr:col>2</xdr:col>
      <xdr:colOff>164099</xdr:colOff>
      <xdr:row>30</xdr:row>
      <xdr:rowOff>67152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2CA23E18-9053-4F35-AF84-A40F754F68FC}"/>
            </a:ext>
          </a:extLst>
        </xdr:cNvPr>
        <xdr:cNvSpPr>
          <a:spLocks/>
        </xdr:cNvSpPr>
      </xdr:nvSpPr>
      <xdr:spPr>
        <a:xfrm>
          <a:off x="238126" y="4351152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</a:rPr>
            <a:t>４</a:t>
          </a:r>
        </a:p>
      </xdr:txBody>
    </xdr:sp>
    <xdr:clientData/>
  </xdr:twoCellAnchor>
  <xdr:twoCellAnchor>
    <xdr:from>
      <xdr:col>1</xdr:col>
      <xdr:colOff>114301</xdr:colOff>
      <xdr:row>33</xdr:row>
      <xdr:rowOff>45852</xdr:rowOff>
    </xdr:from>
    <xdr:to>
      <xdr:col>2</xdr:col>
      <xdr:colOff>164099</xdr:colOff>
      <xdr:row>35</xdr:row>
      <xdr:rowOff>29052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2C709B8A-BF36-44C9-9C16-5DCE389B8218}"/>
            </a:ext>
          </a:extLst>
        </xdr:cNvPr>
        <xdr:cNvSpPr>
          <a:spLocks/>
        </xdr:cNvSpPr>
      </xdr:nvSpPr>
      <xdr:spPr>
        <a:xfrm>
          <a:off x="238126" y="5075052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  <a:latin typeface="+mn-ea"/>
              <a:ea typeface="+mn-ea"/>
            </a:rPr>
            <a:t>６</a:t>
          </a:r>
          <a:endParaRPr kumimoji="1" lang="en-US" altLang="ja-JP" sz="1100" b="1">
            <a:solidFill>
              <a:srgbClr val="FFFFFF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114301</xdr:colOff>
      <xdr:row>30</xdr:row>
      <xdr:rowOff>131577</xdr:rowOff>
    </xdr:from>
    <xdr:to>
      <xdr:col>2</xdr:col>
      <xdr:colOff>164099</xdr:colOff>
      <xdr:row>32</xdr:row>
      <xdr:rowOff>114777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3A84D4E0-1109-478D-98B3-FD61B4EC5691}"/>
            </a:ext>
          </a:extLst>
        </xdr:cNvPr>
        <xdr:cNvSpPr>
          <a:spLocks/>
        </xdr:cNvSpPr>
      </xdr:nvSpPr>
      <xdr:spPr>
        <a:xfrm>
          <a:off x="238126" y="4703577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  <a:latin typeface="+mn-ea"/>
              <a:ea typeface="+mn-ea"/>
            </a:rPr>
            <a:t>５</a:t>
          </a:r>
          <a:endParaRPr kumimoji="1" lang="en-US" altLang="ja-JP" sz="1100" b="1">
            <a:solidFill>
              <a:srgbClr val="FFFFFF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114301</xdr:colOff>
      <xdr:row>35</xdr:row>
      <xdr:rowOff>103002</xdr:rowOff>
    </xdr:from>
    <xdr:to>
      <xdr:col>2</xdr:col>
      <xdr:colOff>164099</xdr:colOff>
      <xdr:row>37</xdr:row>
      <xdr:rowOff>86202</xdr:rowOff>
    </xdr:to>
    <xdr:sp macro="" textlink="">
      <xdr:nvSpPr>
        <xdr:cNvPr id="11" name="楕円 10">
          <a:extLst>
            <a:ext uri="{FF2B5EF4-FFF2-40B4-BE49-F238E27FC236}">
              <a16:creationId xmlns:a16="http://schemas.microsoft.com/office/drawing/2014/main" id="{CCF75AAD-574D-42D2-9D92-E66383E780B0}"/>
            </a:ext>
          </a:extLst>
        </xdr:cNvPr>
        <xdr:cNvSpPr>
          <a:spLocks/>
        </xdr:cNvSpPr>
      </xdr:nvSpPr>
      <xdr:spPr>
        <a:xfrm>
          <a:off x="238126" y="5437002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  <a:latin typeface="+mn-ea"/>
              <a:ea typeface="+mn-ea"/>
            </a:rPr>
            <a:t>７</a:t>
          </a:r>
          <a:endParaRPr kumimoji="1" lang="en-US" altLang="ja-JP" sz="1100" b="1">
            <a:solidFill>
              <a:srgbClr val="FFFFFF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114301</xdr:colOff>
      <xdr:row>38</xdr:row>
      <xdr:rowOff>7752</xdr:rowOff>
    </xdr:from>
    <xdr:to>
      <xdr:col>2</xdr:col>
      <xdr:colOff>164099</xdr:colOff>
      <xdr:row>39</xdr:row>
      <xdr:rowOff>143352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8B582184-1D13-44CC-A925-BD0CE4CCC41A}"/>
            </a:ext>
          </a:extLst>
        </xdr:cNvPr>
        <xdr:cNvSpPr>
          <a:spLocks/>
        </xdr:cNvSpPr>
      </xdr:nvSpPr>
      <xdr:spPr>
        <a:xfrm>
          <a:off x="238126" y="5798952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  <a:latin typeface="+mn-ea"/>
              <a:ea typeface="+mn-ea"/>
            </a:rPr>
            <a:t>８</a:t>
          </a:r>
          <a:endParaRPr kumimoji="1" lang="en-US" altLang="ja-JP" sz="1100" b="1">
            <a:solidFill>
              <a:srgbClr val="FFFFFF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114301</xdr:colOff>
      <xdr:row>40</xdr:row>
      <xdr:rowOff>55377</xdr:rowOff>
    </xdr:from>
    <xdr:to>
      <xdr:col>2</xdr:col>
      <xdr:colOff>164099</xdr:colOff>
      <xdr:row>42</xdr:row>
      <xdr:rowOff>38577</xdr:rowOff>
    </xdr:to>
    <xdr:sp macro="" textlink="">
      <xdr:nvSpPr>
        <xdr:cNvPr id="13" name="楕円 12">
          <a:extLst>
            <a:ext uri="{FF2B5EF4-FFF2-40B4-BE49-F238E27FC236}">
              <a16:creationId xmlns:a16="http://schemas.microsoft.com/office/drawing/2014/main" id="{20F9AC1B-FDA0-4749-A6D7-6859C7F6F21A}"/>
            </a:ext>
          </a:extLst>
        </xdr:cNvPr>
        <xdr:cNvSpPr>
          <a:spLocks/>
        </xdr:cNvSpPr>
      </xdr:nvSpPr>
      <xdr:spPr>
        <a:xfrm>
          <a:off x="238126" y="6151377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  <a:latin typeface="+mn-ea"/>
              <a:ea typeface="+mn-ea"/>
            </a:rPr>
            <a:t>９</a:t>
          </a:r>
          <a:endParaRPr kumimoji="1" lang="en-US" altLang="ja-JP" sz="1100" b="1">
            <a:solidFill>
              <a:srgbClr val="FFFFFF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114301</xdr:colOff>
      <xdr:row>42</xdr:row>
      <xdr:rowOff>131577</xdr:rowOff>
    </xdr:from>
    <xdr:to>
      <xdr:col>2</xdr:col>
      <xdr:colOff>164099</xdr:colOff>
      <xdr:row>44</xdr:row>
      <xdr:rowOff>114777</xdr:rowOff>
    </xdr:to>
    <xdr:sp macro="" textlink="">
      <xdr:nvSpPr>
        <xdr:cNvPr id="14" name="楕円 13">
          <a:extLst>
            <a:ext uri="{FF2B5EF4-FFF2-40B4-BE49-F238E27FC236}">
              <a16:creationId xmlns:a16="http://schemas.microsoft.com/office/drawing/2014/main" id="{3E848423-5374-4049-AC26-6FE40815F277}"/>
            </a:ext>
          </a:extLst>
        </xdr:cNvPr>
        <xdr:cNvSpPr>
          <a:spLocks/>
        </xdr:cNvSpPr>
      </xdr:nvSpPr>
      <xdr:spPr>
        <a:xfrm>
          <a:off x="238126" y="6532377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 b="1">
              <a:solidFill>
                <a:srgbClr val="FFFFFF"/>
              </a:solidFill>
              <a:latin typeface="+mn-ea"/>
              <a:ea typeface="+mn-ea"/>
            </a:rPr>
            <a:t>10</a:t>
          </a:r>
        </a:p>
      </xdr:txBody>
    </xdr:sp>
    <xdr:clientData/>
  </xdr:twoCellAnchor>
  <xdr:twoCellAnchor>
    <xdr:from>
      <xdr:col>1</xdr:col>
      <xdr:colOff>114301</xdr:colOff>
      <xdr:row>45</xdr:row>
      <xdr:rowOff>26802</xdr:rowOff>
    </xdr:from>
    <xdr:to>
      <xdr:col>2</xdr:col>
      <xdr:colOff>164099</xdr:colOff>
      <xdr:row>47</xdr:row>
      <xdr:rowOff>10002</xdr:rowOff>
    </xdr:to>
    <xdr:sp macro="" textlink="">
      <xdr:nvSpPr>
        <xdr:cNvPr id="15" name="楕円 14">
          <a:extLst>
            <a:ext uri="{FF2B5EF4-FFF2-40B4-BE49-F238E27FC236}">
              <a16:creationId xmlns:a16="http://schemas.microsoft.com/office/drawing/2014/main" id="{EA6B7501-9F6A-4ABA-AF18-28FF978A6272}"/>
            </a:ext>
          </a:extLst>
        </xdr:cNvPr>
        <xdr:cNvSpPr>
          <a:spLocks/>
        </xdr:cNvSpPr>
      </xdr:nvSpPr>
      <xdr:spPr>
        <a:xfrm>
          <a:off x="238126" y="6884802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 b="1">
              <a:solidFill>
                <a:srgbClr val="FFFFFF"/>
              </a:solidFill>
              <a:latin typeface="+mn-ea"/>
              <a:ea typeface="+mn-ea"/>
            </a:rPr>
            <a:t>11</a:t>
          </a:r>
        </a:p>
      </xdr:txBody>
    </xdr:sp>
    <xdr:clientData/>
  </xdr:twoCellAnchor>
  <xdr:twoCellAnchor>
    <xdr:from>
      <xdr:col>8</xdr:col>
      <xdr:colOff>123824</xdr:colOff>
      <xdr:row>9</xdr:row>
      <xdr:rowOff>0</xdr:rowOff>
    </xdr:from>
    <xdr:to>
      <xdr:col>9</xdr:col>
      <xdr:colOff>173622</xdr:colOff>
      <xdr:row>10</xdr:row>
      <xdr:rowOff>135600</xdr:rowOff>
    </xdr:to>
    <xdr:sp macro="" textlink="">
      <xdr:nvSpPr>
        <xdr:cNvPr id="16" name="楕円 15">
          <a:extLst>
            <a:ext uri="{FF2B5EF4-FFF2-40B4-BE49-F238E27FC236}">
              <a16:creationId xmlns:a16="http://schemas.microsoft.com/office/drawing/2014/main" id="{0BF97BEF-10EC-433F-9BF5-595BCF72F837}"/>
            </a:ext>
          </a:extLst>
        </xdr:cNvPr>
        <xdr:cNvSpPr>
          <a:spLocks/>
        </xdr:cNvSpPr>
      </xdr:nvSpPr>
      <xdr:spPr>
        <a:xfrm>
          <a:off x="1914524" y="1371600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 b="1">
              <a:solidFill>
                <a:srgbClr val="FFFFFF"/>
              </a:solidFill>
              <a:latin typeface="+mn-ea"/>
              <a:ea typeface="+mn-ea"/>
            </a:rPr>
            <a:t>1</a:t>
          </a:r>
          <a:endParaRPr kumimoji="1" lang="ja-JP" altLang="en-US" sz="1100" b="1">
            <a:solidFill>
              <a:srgbClr val="FFFFFF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123824</xdr:colOff>
      <xdr:row>11</xdr:row>
      <xdr:rowOff>0</xdr:rowOff>
    </xdr:from>
    <xdr:to>
      <xdr:col>9</xdr:col>
      <xdr:colOff>173622</xdr:colOff>
      <xdr:row>12</xdr:row>
      <xdr:rowOff>135600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DCC6D657-007F-4A91-9CE5-EA3F78A24F75}"/>
            </a:ext>
          </a:extLst>
        </xdr:cNvPr>
        <xdr:cNvSpPr>
          <a:spLocks/>
        </xdr:cNvSpPr>
      </xdr:nvSpPr>
      <xdr:spPr>
        <a:xfrm>
          <a:off x="1914524" y="1676400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  <a:latin typeface="+mn-ea"/>
              <a:ea typeface="+mn-ea"/>
            </a:rPr>
            <a:t>２</a:t>
          </a:r>
        </a:p>
      </xdr:txBody>
    </xdr:sp>
    <xdr:clientData/>
  </xdr:twoCellAnchor>
  <xdr:twoCellAnchor>
    <xdr:from>
      <xdr:col>8</xdr:col>
      <xdr:colOff>123824</xdr:colOff>
      <xdr:row>13</xdr:row>
      <xdr:rowOff>0</xdr:rowOff>
    </xdr:from>
    <xdr:to>
      <xdr:col>9</xdr:col>
      <xdr:colOff>173622</xdr:colOff>
      <xdr:row>14</xdr:row>
      <xdr:rowOff>135600</xdr:rowOff>
    </xdr:to>
    <xdr:sp macro="" textlink="">
      <xdr:nvSpPr>
        <xdr:cNvPr id="18" name="楕円 17">
          <a:extLst>
            <a:ext uri="{FF2B5EF4-FFF2-40B4-BE49-F238E27FC236}">
              <a16:creationId xmlns:a16="http://schemas.microsoft.com/office/drawing/2014/main" id="{C0806C6D-C13F-476E-8FAF-49C7980F555C}"/>
            </a:ext>
          </a:extLst>
        </xdr:cNvPr>
        <xdr:cNvSpPr>
          <a:spLocks/>
        </xdr:cNvSpPr>
      </xdr:nvSpPr>
      <xdr:spPr>
        <a:xfrm>
          <a:off x="1914524" y="1981200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  <a:latin typeface="+mn-ea"/>
              <a:ea typeface="+mn-ea"/>
            </a:rPr>
            <a:t>３</a:t>
          </a:r>
        </a:p>
      </xdr:txBody>
    </xdr:sp>
    <xdr:clientData/>
  </xdr:twoCellAnchor>
  <xdr:twoCellAnchor>
    <xdr:from>
      <xdr:col>33</xdr:col>
      <xdr:colOff>190500</xdr:colOff>
      <xdr:row>9</xdr:row>
      <xdr:rowOff>83952</xdr:rowOff>
    </xdr:from>
    <xdr:to>
      <xdr:col>35</xdr:col>
      <xdr:colOff>2173</xdr:colOff>
      <xdr:row>11</xdr:row>
      <xdr:rowOff>67152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62A00135-306F-4D0B-9066-9A6A6592EC34}"/>
            </a:ext>
          </a:extLst>
        </xdr:cNvPr>
        <xdr:cNvSpPr>
          <a:spLocks/>
        </xdr:cNvSpPr>
      </xdr:nvSpPr>
      <xdr:spPr>
        <a:xfrm>
          <a:off x="7934325" y="1455552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</a:rPr>
            <a:t>４</a:t>
          </a:r>
        </a:p>
      </xdr:txBody>
    </xdr:sp>
    <xdr:clientData/>
  </xdr:twoCellAnchor>
  <xdr:twoCellAnchor>
    <xdr:from>
      <xdr:col>4</xdr:col>
      <xdr:colOff>85725</xdr:colOff>
      <xdr:row>15</xdr:row>
      <xdr:rowOff>150627</xdr:rowOff>
    </xdr:from>
    <xdr:to>
      <xdr:col>5</xdr:col>
      <xdr:colOff>135523</xdr:colOff>
      <xdr:row>17</xdr:row>
      <xdr:rowOff>133827</xdr:rowOff>
    </xdr:to>
    <xdr:sp macro="" textlink="">
      <xdr:nvSpPr>
        <xdr:cNvPr id="20" name="楕円 19">
          <a:extLst>
            <a:ext uri="{FF2B5EF4-FFF2-40B4-BE49-F238E27FC236}">
              <a16:creationId xmlns:a16="http://schemas.microsoft.com/office/drawing/2014/main" id="{E5773F9E-9B3C-48AE-9011-78D68F12C5A2}"/>
            </a:ext>
          </a:extLst>
        </xdr:cNvPr>
        <xdr:cNvSpPr>
          <a:spLocks/>
        </xdr:cNvSpPr>
      </xdr:nvSpPr>
      <xdr:spPr>
        <a:xfrm>
          <a:off x="923925" y="2436627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  <a:latin typeface="+mn-ea"/>
              <a:ea typeface="+mn-ea"/>
            </a:rPr>
            <a:t>５</a:t>
          </a:r>
          <a:endParaRPr kumimoji="1" lang="en-US" altLang="ja-JP" sz="1100" b="1">
            <a:solidFill>
              <a:srgbClr val="FFFFFF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190500</xdr:colOff>
      <xdr:row>20</xdr:row>
      <xdr:rowOff>7752</xdr:rowOff>
    </xdr:from>
    <xdr:to>
      <xdr:col>12</xdr:col>
      <xdr:colOff>2173</xdr:colOff>
      <xdr:row>21</xdr:row>
      <xdr:rowOff>143352</xdr:rowOff>
    </xdr:to>
    <xdr:sp macro="" textlink="">
      <xdr:nvSpPr>
        <xdr:cNvPr id="21" name="楕円 20">
          <a:extLst>
            <a:ext uri="{FF2B5EF4-FFF2-40B4-BE49-F238E27FC236}">
              <a16:creationId xmlns:a16="http://schemas.microsoft.com/office/drawing/2014/main" id="{B408FC2A-A601-4FE3-996B-33918C1C72EE}"/>
            </a:ext>
          </a:extLst>
        </xdr:cNvPr>
        <xdr:cNvSpPr>
          <a:spLocks/>
        </xdr:cNvSpPr>
      </xdr:nvSpPr>
      <xdr:spPr>
        <a:xfrm>
          <a:off x="2457450" y="3055752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</a:rPr>
            <a:t>６</a:t>
          </a:r>
          <a:endParaRPr kumimoji="1" lang="en-US" altLang="ja-JP" sz="1100" b="1">
            <a:solidFill>
              <a:srgbClr val="FFFFFF"/>
            </a:solidFill>
          </a:endParaRPr>
        </a:p>
      </xdr:txBody>
    </xdr:sp>
    <xdr:clientData/>
  </xdr:twoCellAnchor>
  <xdr:twoCellAnchor>
    <xdr:from>
      <xdr:col>26</xdr:col>
      <xdr:colOff>200025</xdr:colOff>
      <xdr:row>20</xdr:row>
      <xdr:rowOff>7752</xdr:rowOff>
    </xdr:from>
    <xdr:to>
      <xdr:col>28</xdr:col>
      <xdr:colOff>11698</xdr:colOff>
      <xdr:row>21</xdr:row>
      <xdr:rowOff>143352</xdr:rowOff>
    </xdr:to>
    <xdr:sp macro="" textlink="">
      <xdr:nvSpPr>
        <xdr:cNvPr id="22" name="楕円 21">
          <a:extLst>
            <a:ext uri="{FF2B5EF4-FFF2-40B4-BE49-F238E27FC236}">
              <a16:creationId xmlns:a16="http://schemas.microsoft.com/office/drawing/2014/main" id="{D6BEB696-CCD5-4C38-8A05-FD0AA573E91B}"/>
            </a:ext>
          </a:extLst>
        </xdr:cNvPr>
        <xdr:cNvSpPr>
          <a:spLocks/>
        </xdr:cNvSpPr>
      </xdr:nvSpPr>
      <xdr:spPr>
        <a:xfrm>
          <a:off x="6276975" y="3055752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  <a:latin typeface="+mn-ea"/>
              <a:ea typeface="+mn-ea"/>
            </a:rPr>
            <a:t>７</a:t>
          </a:r>
          <a:endParaRPr kumimoji="1" lang="en-US" altLang="ja-JP" sz="1100" b="1">
            <a:solidFill>
              <a:srgbClr val="FFFFFF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37</xdr:col>
      <xdr:colOff>9525</xdr:colOff>
      <xdr:row>19</xdr:row>
      <xdr:rowOff>150627</xdr:rowOff>
    </xdr:from>
    <xdr:to>
      <xdr:col>38</xdr:col>
      <xdr:colOff>59323</xdr:colOff>
      <xdr:row>21</xdr:row>
      <xdr:rowOff>133827</xdr:rowOff>
    </xdr:to>
    <xdr:sp macro="" textlink="">
      <xdr:nvSpPr>
        <xdr:cNvPr id="23" name="楕円 22">
          <a:extLst>
            <a:ext uri="{FF2B5EF4-FFF2-40B4-BE49-F238E27FC236}">
              <a16:creationId xmlns:a16="http://schemas.microsoft.com/office/drawing/2014/main" id="{04E042CE-DB7D-411A-AB33-1236DB111530}"/>
            </a:ext>
          </a:extLst>
        </xdr:cNvPr>
        <xdr:cNvSpPr>
          <a:spLocks/>
        </xdr:cNvSpPr>
      </xdr:nvSpPr>
      <xdr:spPr>
        <a:xfrm>
          <a:off x="8705850" y="3046227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  <a:latin typeface="+mn-ea"/>
              <a:ea typeface="+mn-ea"/>
            </a:rPr>
            <a:t>８</a:t>
          </a:r>
          <a:endParaRPr kumimoji="1" lang="en-US" altLang="ja-JP" sz="1100" b="1">
            <a:solidFill>
              <a:srgbClr val="FFFFFF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46</xdr:col>
      <xdr:colOff>28575</xdr:colOff>
      <xdr:row>20</xdr:row>
      <xdr:rowOff>7752</xdr:rowOff>
    </xdr:from>
    <xdr:to>
      <xdr:col>47</xdr:col>
      <xdr:colOff>76200</xdr:colOff>
      <xdr:row>21</xdr:row>
      <xdr:rowOff>143352</xdr:rowOff>
    </xdr:to>
    <xdr:sp macro="" textlink="">
      <xdr:nvSpPr>
        <xdr:cNvPr id="24" name="楕円 23">
          <a:extLst>
            <a:ext uri="{FF2B5EF4-FFF2-40B4-BE49-F238E27FC236}">
              <a16:creationId xmlns:a16="http://schemas.microsoft.com/office/drawing/2014/main" id="{D98FB45E-0B3C-428B-9C4C-8A439D84DA3E}"/>
            </a:ext>
          </a:extLst>
        </xdr:cNvPr>
        <xdr:cNvSpPr>
          <a:spLocks/>
        </xdr:cNvSpPr>
      </xdr:nvSpPr>
      <xdr:spPr>
        <a:xfrm>
          <a:off x="10868025" y="3055752"/>
          <a:ext cx="285750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  <a:latin typeface="+mn-ea"/>
              <a:ea typeface="+mn-ea"/>
            </a:rPr>
            <a:t>９</a:t>
          </a:r>
          <a:endParaRPr kumimoji="1" lang="en-US" altLang="ja-JP" sz="1100" b="1">
            <a:solidFill>
              <a:srgbClr val="FFFFFF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54</xdr:col>
      <xdr:colOff>104775</xdr:colOff>
      <xdr:row>19</xdr:row>
      <xdr:rowOff>150627</xdr:rowOff>
    </xdr:from>
    <xdr:to>
      <xdr:col>55</xdr:col>
      <xdr:colOff>154573</xdr:colOff>
      <xdr:row>21</xdr:row>
      <xdr:rowOff>133827</xdr:rowOff>
    </xdr:to>
    <xdr:sp macro="" textlink="">
      <xdr:nvSpPr>
        <xdr:cNvPr id="25" name="楕円 24">
          <a:extLst>
            <a:ext uri="{FF2B5EF4-FFF2-40B4-BE49-F238E27FC236}">
              <a16:creationId xmlns:a16="http://schemas.microsoft.com/office/drawing/2014/main" id="{523B9986-0A43-4DDC-AFBC-E41AF7FD229B}"/>
            </a:ext>
          </a:extLst>
        </xdr:cNvPr>
        <xdr:cNvSpPr>
          <a:spLocks/>
        </xdr:cNvSpPr>
      </xdr:nvSpPr>
      <xdr:spPr>
        <a:xfrm>
          <a:off x="12849225" y="3046227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 b="1">
              <a:solidFill>
                <a:srgbClr val="FFFFFF"/>
              </a:solidFill>
              <a:latin typeface="+mn-ea"/>
              <a:ea typeface="+mn-ea"/>
            </a:rPr>
            <a:t>10</a:t>
          </a:r>
        </a:p>
      </xdr:txBody>
    </xdr:sp>
    <xdr:clientData/>
  </xdr:twoCellAnchor>
  <xdr:twoCellAnchor>
    <xdr:from>
      <xdr:col>46</xdr:col>
      <xdr:colOff>0</xdr:colOff>
      <xdr:row>42</xdr:row>
      <xdr:rowOff>7752</xdr:rowOff>
    </xdr:from>
    <xdr:to>
      <xdr:col>47</xdr:col>
      <xdr:colOff>49798</xdr:colOff>
      <xdr:row>43</xdr:row>
      <xdr:rowOff>143352</xdr:rowOff>
    </xdr:to>
    <xdr:sp macro="" textlink="">
      <xdr:nvSpPr>
        <xdr:cNvPr id="26" name="楕円 25">
          <a:extLst>
            <a:ext uri="{FF2B5EF4-FFF2-40B4-BE49-F238E27FC236}">
              <a16:creationId xmlns:a16="http://schemas.microsoft.com/office/drawing/2014/main" id="{79904B02-D6B4-4E96-A9A0-9A1E60DD891D}"/>
            </a:ext>
          </a:extLst>
        </xdr:cNvPr>
        <xdr:cNvSpPr>
          <a:spLocks/>
        </xdr:cNvSpPr>
      </xdr:nvSpPr>
      <xdr:spPr>
        <a:xfrm>
          <a:off x="10839450" y="6408552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 b="1">
              <a:solidFill>
                <a:srgbClr val="FFFFFF"/>
              </a:solidFill>
              <a:latin typeface="+mn-ea"/>
              <a:ea typeface="+mn-ea"/>
            </a:rPr>
            <a:t>11</a:t>
          </a:r>
        </a:p>
      </xdr:txBody>
    </xdr:sp>
    <xdr:clientData/>
  </xdr:twoCellAnchor>
  <xdr:twoCellAnchor>
    <xdr:from>
      <xdr:col>66</xdr:col>
      <xdr:colOff>28575</xdr:colOff>
      <xdr:row>20</xdr:row>
      <xdr:rowOff>7752</xdr:rowOff>
    </xdr:from>
    <xdr:to>
      <xdr:col>67</xdr:col>
      <xdr:colOff>78373</xdr:colOff>
      <xdr:row>21</xdr:row>
      <xdr:rowOff>143352</xdr:rowOff>
    </xdr:to>
    <xdr:sp macro="" textlink="">
      <xdr:nvSpPr>
        <xdr:cNvPr id="27" name="楕円 26">
          <a:extLst>
            <a:ext uri="{FF2B5EF4-FFF2-40B4-BE49-F238E27FC236}">
              <a16:creationId xmlns:a16="http://schemas.microsoft.com/office/drawing/2014/main" id="{7B54872C-4771-4212-8892-8BA5CF3310E1}"/>
            </a:ext>
          </a:extLst>
        </xdr:cNvPr>
        <xdr:cNvSpPr>
          <a:spLocks/>
        </xdr:cNvSpPr>
      </xdr:nvSpPr>
      <xdr:spPr>
        <a:xfrm>
          <a:off x="15630525" y="3055752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 b="1">
              <a:solidFill>
                <a:srgbClr val="FFFFFF"/>
              </a:solidFill>
              <a:latin typeface="+mn-ea"/>
              <a:ea typeface="+mn-ea"/>
            </a:rPr>
            <a:t>12</a:t>
          </a:r>
        </a:p>
      </xdr:txBody>
    </xdr:sp>
    <xdr:clientData/>
  </xdr:twoCellAnchor>
  <xdr:twoCellAnchor>
    <xdr:from>
      <xdr:col>1</xdr:col>
      <xdr:colOff>114301</xdr:colOff>
      <xdr:row>47</xdr:row>
      <xdr:rowOff>83952</xdr:rowOff>
    </xdr:from>
    <xdr:to>
      <xdr:col>2</xdr:col>
      <xdr:colOff>164099</xdr:colOff>
      <xdr:row>49</xdr:row>
      <xdr:rowOff>67152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A9B73E7B-2AE4-7181-6698-A2E4F0464FD8}"/>
            </a:ext>
          </a:extLst>
        </xdr:cNvPr>
        <xdr:cNvSpPr>
          <a:spLocks/>
        </xdr:cNvSpPr>
      </xdr:nvSpPr>
      <xdr:spPr>
        <a:xfrm>
          <a:off x="238126" y="7246752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 b="1">
              <a:solidFill>
                <a:srgbClr val="FFFFFF"/>
              </a:solidFill>
              <a:latin typeface="+mn-ea"/>
              <a:ea typeface="+mn-ea"/>
            </a:rPr>
            <a:t>12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12</xdr:col>
      <xdr:colOff>81242</xdr:colOff>
      <xdr:row>3</xdr:row>
      <xdr:rowOff>60801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89DDC1C-6C73-4BBE-B128-8AEA7E40B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2767292" cy="470376"/>
        </a:xfrm>
        <a:prstGeom prst="rect">
          <a:avLst/>
        </a:prstGeom>
      </xdr:spPr>
    </xdr:pic>
    <xdr:clientData/>
  </xdr:twoCellAnchor>
  <xdr:twoCellAnchor>
    <xdr:from>
      <xdr:col>39</xdr:col>
      <xdr:colOff>104775</xdr:colOff>
      <xdr:row>4</xdr:row>
      <xdr:rowOff>28575</xdr:rowOff>
    </xdr:from>
    <xdr:to>
      <xdr:col>71</xdr:col>
      <xdr:colOff>159259</xdr:colOff>
      <xdr:row>15</xdr:row>
      <xdr:rowOff>95250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9CAC27F-2776-4B93-B2F0-7CA7FEEEB01C}"/>
            </a:ext>
          </a:extLst>
        </xdr:cNvPr>
        <xdr:cNvSpPr/>
      </xdr:nvSpPr>
      <xdr:spPr>
        <a:xfrm>
          <a:off x="9277350" y="638175"/>
          <a:ext cx="7674484" cy="1743075"/>
        </a:xfrm>
        <a:prstGeom prst="rect">
          <a:avLst/>
        </a:prstGeom>
        <a:solidFill>
          <a:srgbClr val="E9F2F8"/>
        </a:solidFill>
        <a:ln w="19050">
          <a:solidFill>
            <a:srgbClr val="41A6D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16000" rtlCol="0" anchor="t"/>
        <a:lstStyle/>
        <a:p>
          <a:pPr algn="l"/>
          <a:r>
            <a:rPr kumimoji="1" lang="en-US" altLang="ja-JP" sz="1600" b="1" baseline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【</a:t>
          </a:r>
          <a:r>
            <a:rPr kumimoji="1" lang="ja-JP" altLang="en-US" sz="1600" b="1" baseline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留意事項</a:t>
          </a:r>
          <a:r>
            <a:rPr kumimoji="1" lang="en-US" altLang="ja-JP" sz="1600" b="1" baseline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】</a:t>
          </a:r>
          <a:endParaRPr kumimoji="1" lang="en-US" altLang="ja-JP" sz="1600" b="0" baseline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ja-JP" altLang="en-US" sz="1600" b="1" baseline="0">
              <a:solidFill>
                <a:srgbClr val="FF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役務提供の対象となるソフトウェアに対して、補助事業全体におけるカテゴリー６の業務内容及び価格の内訳</a:t>
          </a:r>
          <a:r>
            <a:rPr kumimoji="1" lang="ja-JP" altLang="en-US" sz="1600" b="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を記載してください。</a:t>
          </a:r>
          <a:endParaRPr kumimoji="1" lang="en-US" altLang="ja-JP" sz="1600" b="0" baseline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600" b="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※</a:t>
          </a:r>
          <a:r>
            <a:rPr kumimoji="1" lang="ja-JP" altLang="en-US" sz="1600" b="0" baseline="0">
              <a:solidFill>
                <a:srgbClr val="FF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補助事業全体での業務内容を入力</a:t>
          </a:r>
          <a:r>
            <a:rPr kumimoji="1" lang="ja-JP" altLang="en-US" sz="1600" b="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してください。</a:t>
          </a:r>
          <a:endParaRPr kumimoji="1" lang="en-US" altLang="ja-JP" sz="1600" b="0" baseline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600" b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※</a:t>
          </a:r>
          <a:r>
            <a:rPr kumimoji="1" lang="ja-JP" altLang="en-US" sz="1600" b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交付申請及び実績報告において、</a:t>
          </a:r>
          <a:r>
            <a:rPr kumimoji="1" lang="ja-JP" altLang="en-US" sz="1600" b="0">
              <a:solidFill>
                <a:srgbClr val="FF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カテゴリー６の「個数」や「年数」等により価格を増減することはできません。</a:t>
          </a:r>
          <a:br>
            <a:rPr kumimoji="1" lang="en-US" altLang="ja-JP" sz="16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</a:br>
          <a:r>
            <a:rPr kumimoji="1" lang="ja-JP" altLang="en-US" sz="16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　　　　　　　　　　　　　　　　　　 </a:t>
          </a:r>
          <a:endParaRPr kumimoji="1" lang="ja-JP" altLang="en-US" sz="1600" b="0">
            <a:solidFill>
              <a:schemeClr val="tx1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12</xdr:col>
      <xdr:colOff>71717</xdr:colOff>
      <xdr:row>3</xdr:row>
      <xdr:rowOff>70326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D8D313C-30E8-49A4-AD39-6D321D60A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7150"/>
          <a:ext cx="2767292" cy="470376"/>
        </a:xfrm>
        <a:prstGeom prst="rect">
          <a:avLst/>
        </a:prstGeom>
      </xdr:spPr>
    </xdr:pic>
    <xdr:clientData/>
  </xdr:twoCellAnchor>
  <xdr:twoCellAnchor>
    <xdr:from>
      <xdr:col>42</xdr:col>
      <xdr:colOff>180975</xdr:colOff>
      <xdr:row>3</xdr:row>
      <xdr:rowOff>114300</xdr:rowOff>
    </xdr:from>
    <xdr:to>
      <xdr:col>74</xdr:col>
      <xdr:colOff>235459</xdr:colOff>
      <xdr:row>15</xdr:row>
      <xdr:rowOff>28575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E238627-857F-43A3-9C1A-DDC5B44BD216}"/>
            </a:ext>
          </a:extLst>
        </xdr:cNvPr>
        <xdr:cNvSpPr/>
      </xdr:nvSpPr>
      <xdr:spPr>
        <a:xfrm>
          <a:off x="9829800" y="571500"/>
          <a:ext cx="7674484" cy="1743075"/>
        </a:xfrm>
        <a:prstGeom prst="rect">
          <a:avLst/>
        </a:prstGeom>
        <a:solidFill>
          <a:srgbClr val="E9F2F8"/>
        </a:solidFill>
        <a:ln w="19050">
          <a:solidFill>
            <a:srgbClr val="41A6D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16000" rtlCol="0" anchor="t"/>
        <a:lstStyle/>
        <a:p>
          <a:pPr algn="l"/>
          <a:r>
            <a:rPr kumimoji="1" lang="en-US" altLang="ja-JP" sz="1600" b="1" baseline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【</a:t>
          </a:r>
          <a:r>
            <a:rPr kumimoji="1" lang="ja-JP" altLang="en-US" sz="1600" b="1" baseline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留意事項</a:t>
          </a:r>
          <a:r>
            <a:rPr kumimoji="1" lang="en-US" altLang="ja-JP" sz="1600" b="1" baseline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】</a:t>
          </a:r>
          <a:endParaRPr kumimoji="1" lang="en-US" altLang="ja-JP" sz="1600" b="0" baseline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ja-JP" altLang="en-US" sz="1600" b="1" baseline="0">
              <a:solidFill>
                <a:srgbClr val="FF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役務提供の対象となるソフトウェアに対して、補助事業全体におけるカテゴリー６の業務内容及び価格の内訳</a:t>
          </a:r>
          <a:r>
            <a:rPr kumimoji="1" lang="ja-JP" altLang="en-US" sz="1600" b="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を記載してください。</a:t>
          </a:r>
          <a:endParaRPr kumimoji="1" lang="en-US" altLang="ja-JP" sz="1600" b="0" baseline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600" b="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※</a:t>
          </a:r>
          <a:r>
            <a:rPr kumimoji="1" lang="ja-JP" altLang="en-US" sz="1600" b="0" baseline="0">
              <a:solidFill>
                <a:srgbClr val="FF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ソフトウェア１個当たりではなく、補助事業全体に要する経費を入力</a:t>
          </a:r>
          <a:r>
            <a:rPr kumimoji="1" lang="ja-JP" altLang="en-US" sz="1600" b="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してください。</a:t>
          </a:r>
          <a:endParaRPr kumimoji="1" lang="en-US" altLang="ja-JP" sz="1600" b="0" baseline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600" b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※</a:t>
          </a:r>
          <a:r>
            <a:rPr kumimoji="1" lang="ja-JP" altLang="en-US" sz="1600" b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交付申請及び実績報告において、</a:t>
          </a:r>
          <a:r>
            <a:rPr kumimoji="1" lang="ja-JP" altLang="en-US" sz="1600" b="0">
              <a:solidFill>
                <a:srgbClr val="FF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カテゴリー６の「個数」や「年数」等により価格を増減することはできません。</a:t>
          </a:r>
          <a:br>
            <a:rPr kumimoji="1" lang="en-US" altLang="ja-JP" sz="16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</a:br>
          <a:r>
            <a:rPr kumimoji="1" lang="ja-JP" altLang="en-US" sz="16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　　　　　　　　　　　　　　　　　　 </a:t>
          </a:r>
          <a:endParaRPr kumimoji="1" lang="ja-JP" altLang="en-US" sz="1600" b="0">
            <a:solidFill>
              <a:schemeClr val="tx1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633D-9D6C-4CC6-AF9B-6935093860E7}">
  <sheetPr>
    <tabColor rgb="FFFFFF00"/>
    <pageSetUpPr fitToPage="1"/>
  </sheetPr>
  <dimension ref="A1:CD90"/>
  <sheetViews>
    <sheetView showGridLines="0" tabSelected="1" view="pageBreakPreview" zoomScaleNormal="85" zoomScaleSheetLayoutView="100" workbookViewId="0"/>
  </sheetViews>
  <sheetFormatPr defaultRowHeight="12.6" customHeight="1" x14ac:dyDescent="0.4"/>
  <cols>
    <col min="1" max="1" width="1.625" style="4" customWidth="1"/>
    <col min="2" max="73" width="3.125" style="1" customWidth="1"/>
    <col min="74" max="74" width="1.625" style="4" customWidth="1"/>
    <col min="75" max="77" width="7.5" style="1" hidden="1" customWidth="1"/>
    <col min="78" max="78" width="7.75" style="1" hidden="1" customWidth="1"/>
    <col min="79" max="79" width="13.375" style="1" bestFit="1" customWidth="1"/>
    <col min="80" max="16384" width="9" style="1"/>
  </cols>
  <sheetData>
    <row r="1" spans="2:82" s="4" customFormat="1" ht="12.6" customHeight="1" x14ac:dyDescent="0.4"/>
    <row r="2" spans="2:82" s="4" customFormat="1" ht="12.6" customHeight="1" x14ac:dyDescent="0.4"/>
    <row r="3" spans="2:82" s="4" customFormat="1" ht="12.6" customHeight="1" x14ac:dyDescent="0.4"/>
    <row r="4" spans="2:82" ht="12.6" customHeight="1" x14ac:dyDescent="0.4">
      <c r="B4" s="26" t="s">
        <v>9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</row>
    <row r="5" spans="2:82" ht="12.6" customHeight="1" thickBot="1" x14ac:dyDescent="0.45"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</row>
    <row r="6" spans="2:82" s="4" customFormat="1" ht="12.6" customHeight="1" thickBot="1" x14ac:dyDescent="0.45"/>
    <row r="7" spans="2:82" ht="12.6" customHeight="1" x14ac:dyDescent="0.4">
      <c r="B7" s="28" t="s">
        <v>18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30"/>
      <c r="AG7" s="5"/>
      <c r="AH7" s="5"/>
      <c r="AI7" s="5"/>
      <c r="AJ7" s="5"/>
      <c r="AK7" s="5"/>
      <c r="AL7" s="4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W7" s="2"/>
      <c r="BX7" s="2"/>
      <c r="BY7" s="2"/>
      <c r="BZ7" s="2"/>
      <c r="CA7" s="2"/>
      <c r="CB7" s="2"/>
      <c r="CC7" s="2"/>
      <c r="CD7" s="2"/>
    </row>
    <row r="8" spans="2:82" ht="12.6" customHeight="1" thickBot="1" x14ac:dyDescent="0.45"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3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</row>
    <row r="9" spans="2:82" s="4" customFormat="1" ht="12.6" customHeight="1" x14ac:dyDescent="0.4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2:82" ht="12.6" customHeight="1" x14ac:dyDescent="0.4">
      <c r="B10" s="34" t="s">
        <v>0</v>
      </c>
      <c r="C10" s="35"/>
      <c r="D10" s="35"/>
      <c r="E10" s="35"/>
      <c r="F10" s="35"/>
      <c r="G10" s="35"/>
      <c r="H10" s="35"/>
      <c r="I10" s="35"/>
      <c r="J10" s="36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"/>
      <c r="AH10" s="4"/>
      <c r="AI10" s="4"/>
      <c r="AJ10" s="4"/>
      <c r="AK10" s="4"/>
      <c r="AL10" s="4"/>
      <c r="AM10" s="4"/>
      <c r="AN10" s="4"/>
      <c r="AO10" s="4"/>
      <c r="BV10" s="1"/>
    </row>
    <row r="11" spans="2:82" ht="12.6" customHeight="1" x14ac:dyDescent="0.4">
      <c r="B11" s="37"/>
      <c r="C11" s="38"/>
      <c r="D11" s="38"/>
      <c r="E11" s="38"/>
      <c r="F11" s="38"/>
      <c r="G11" s="38"/>
      <c r="H11" s="38"/>
      <c r="I11" s="38"/>
      <c r="J11" s="39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"/>
      <c r="AH11" s="4"/>
      <c r="AI11" s="4"/>
      <c r="AJ11" s="4"/>
      <c r="AK11" s="4"/>
      <c r="AL11" s="4"/>
      <c r="AM11" s="4"/>
      <c r="AN11" s="4"/>
      <c r="AO11" s="4"/>
      <c r="BV11" s="1"/>
    </row>
    <row r="12" spans="2:82" ht="12.6" customHeight="1" x14ac:dyDescent="0.4">
      <c r="B12" s="48" t="s">
        <v>10</v>
      </c>
      <c r="C12" s="49"/>
      <c r="D12" s="49"/>
      <c r="E12" s="49"/>
      <c r="F12" s="49"/>
      <c r="G12" s="49"/>
      <c r="H12" s="49"/>
      <c r="I12" s="49"/>
      <c r="J12" s="5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"/>
      <c r="AH12" s="4"/>
      <c r="AI12" s="4"/>
      <c r="AJ12" s="4"/>
      <c r="AK12" s="4"/>
      <c r="AL12" s="4"/>
      <c r="AM12" s="4"/>
      <c r="AN12" s="4"/>
      <c r="AO12" s="4"/>
      <c r="BV12" s="1"/>
    </row>
    <row r="13" spans="2:82" ht="12.6" customHeight="1" x14ac:dyDescent="0.4">
      <c r="B13" s="51"/>
      <c r="C13" s="52"/>
      <c r="D13" s="52"/>
      <c r="E13" s="52"/>
      <c r="F13" s="52"/>
      <c r="G13" s="52"/>
      <c r="H13" s="52"/>
      <c r="I13" s="52"/>
      <c r="J13" s="53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"/>
      <c r="AH13" s="4"/>
      <c r="AI13" s="4"/>
      <c r="AJ13" s="4"/>
      <c r="AK13" s="4"/>
      <c r="AL13" s="4"/>
      <c r="AM13" s="4"/>
      <c r="AN13" s="4"/>
      <c r="AO13" s="4"/>
      <c r="BV13" s="1"/>
    </row>
    <row r="14" spans="2:82" ht="12.6" customHeight="1" x14ac:dyDescent="0.4">
      <c r="B14" s="41" t="s">
        <v>24</v>
      </c>
      <c r="C14" s="42"/>
      <c r="D14" s="42"/>
      <c r="E14" s="42"/>
      <c r="F14" s="42"/>
      <c r="G14" s="42"/>
      <c r="H14" s="42"/>
      <c r="I14" s="42"/>
      <c r="J14" s="43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"/>
      <c r="AH14" s="4"/>
      <c r="AI14" s="4"/>
      <c r="AJ14" s="4"/>
      <c r="AK14" s="4"/>
      <c r="AL14" s="4"/>
      <c r="AM14" s="4"/>
      <c r="AN14" s="4"/>
      <c r="AO14" s="4"/>
      <c r="BV14" s="1"/>
    </row>
    <row r="15" spans="2:82" ht="12.6" customHeight="1" x14ac:dyDescent="0.4">
      <c r="B15" s="44"/>
      <c r="C15" s="45"/>
      <c r="D15" s="45"/>
      <c r="E15" s="45"/>
      <c r="F15" s="45"/>
      <c r="G15" s="45"/>
      <c r="H15" s="45"/>
      <c r="I15" s="45"/>
      <c r="J15" s="46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"/>
      <c r="AH15" s="4"/>
      <c r="AI15" s="4"/>
      <c r="AJ15" s="4"/>
      <c r="AK15" s="4"/>
      <c r="AL15" s="4"/>
      <c r="AM15" s="4"/>
      <c r="AN15" s="4"/>
      <c r="AO15" s="4"/>
      <c r="BV15" s="1"/>
    </row>
    <row r="16" spans="2:82" ht="12.6" customHeight="1" x14ac:dyDescent="0.4">
      <c r="B16" s="16"/>
      <c r="C16" s="16"/>
      <c r="D16" s="16"/>
      <c r="E16" s="16"/>
      <c r="F16" s="16"/>
      <c r="G16" s="16"/>
      <c r="H16" s="16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4"/>
      <c r="BS16" s="4"/>
      <c r="BT16" s="4"/>
      <c r="BU16" s="4"/>
    </row>
    <row r="17" spans="2:78" ht="12.6" customHeight="1" x14ac:dyDescent="0.4">
      <c r="B17" s="54" t="s">
        <v>22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V17" s="1"/>
    </row>
    <row r="18" spans="2:78" ht="12.6" customHeight="1" x14ac:dyDescent="0.4"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6"/>
      <c r="BV18" s="1"/>
    </row>
    <row r="19" spans="2:78" ht="12.6" customHeight="1" x14ac:dyDescent="0.4">
      <c r="B19" s="54" t="s">
        <v>11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6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9"/>
      <c r="BS19" s="9"/>
      <c r="BT19" s="9"/>
      <c r="BU19" s="9"/>
      <c r="BV19" s="7"/>
    </row>
    <row r="20" spans="2:78" ht="12.6" customHeight="1" x14ac:dyDescent="0.4"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7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9"/>
      <c r="BS20" s="9"/>
      <c r="BT20" s="9"/>
      <c r="BU20" s="9"/>
      <c r="BV20" s="7"/>
    </row>
    <row r="21" spans="2:78" ht="12.6" customHeight="1" x14ac:dyDescent="0.4"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8"/>
      <c r="BW21" s="20"/>
      <c r="BX21" s="20"/>
      <c r="BY21" s="20"/>
      <c r="BZ21" s="20"/>
    </row>
    <row r="22" spans="2:78" ht="12.6" customHeight="1" x14ac:dyDescent="0.4"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8"/>
      <c r="BW22" s="20"/>
      <c r="BX22" s="20"/>
      <c r="BY22" s="20"/>
      <c r="BZ22" s="20"/>
    </row>
    <row r="23" spans="2:78" ht="12.6" customHeight="1" x14ac:dyDescent="0.4"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8"/>
      <c r="BW23" s="59" t="str">
        <f>IF(LEFT(Z23,1)="T","TRUE","FALSE")</f>
        <v>FALSE</v>
      </c>
      <c r="BX23" s="59" t="b">
        <f>ISNUMBER(ABS(RIGHT(Z23,13)))</f>
        <v>0</v>
      </c>
      <c r="BY23" s="59" t="str">
        <f t="shared" ref="BY23" si="0">TEXT(BX23,"@")</f>
        <v>FALSE</v>
      </c>
      <c r="BZ23" s="59" t="str">
        <f>IF(ISNUMBER(BN23),"TRUE","FALSE")</f>
        <v>FALSE</v>
      </c>
    </row>
    <row r="24" spans="2:78" ht="12.6" customHeight="1" x14ac:dyDescent="0.4"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8"/>
      <c r="BW24" s="59"/>
      <c r="BX24" s="59"/>
      <c r="BY24" s="59"/>
      <c r="BZ24" s="59"/>
    </row>
    <row r="25" spans="2:78" ht="12.6" customHeight="1" x14ac:dyDescent="0.4"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8"/>
      <c r="BW25" s="59" t="str">
        <f>IF(LEFT(Z25,1)="T","TRUE","FALSE")</f>
        <v>FALSE</v>
      </c>
      <c r="BX25" s="59" t="b">
        <f>ISNUMBER(ABS(RIGHT(Z25,13)))</f>
        <v>0</v>
      </c>
      <c r="BY25" s="59" t="str">
        <f t="shared" ref="BY25" si="1">TEXT(BX25,"@")</f>
        <v>FALSE</v>
      </c>
      <c r="BZ25" s="59" t="str">
        <f>IF(ISNUMBER(BN25),"TRUE","FALSE")</f>
        <v>FALSE</v>
      </c>
    </row>
    <row r="26" spans="2:78" ht="12.6" customHeight="1" x14ac:dyDescent="0.4"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8"/>
      <c r="BW26" s="59"/>
      <c r="BX26" s="59"/>
      <c r="BY26" s="59"/>
      <c r="BZ26" s="59"/>
    </row>
    <row r="27" spans="2:78" ht="12.6" customHeight="1" x14ac:dyDescent="0.4"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8"/>
      <c r="BW27" s="59" t="str">
        <f>IF(LEFT(Z27,1)="T","TRUE","FALSE")</f>
        <v>FALSE</v>
      </c>
      <c r="BX27" s="59" t="b">
        <f>ISNUMBER(ABS(RIGHT(Z27,13)))</f>
        <v>0</v>
      </c>
      <c r="BY27" s="59" t="str">
        <f t="shared" ref="BY27" si="2">TEXT(BX27,"@")</f>
        <v>FALSE</v>
      </c>
      <c r="BZ27" s="59" t="str">
        <f>IF(ISNUMBER(BN27),"TRUE","FALSE")</f>
        <v>FALSE</v>
      </c>
    </row>
    <row r="28" spans="2:78" ht="12.6" customHeight="1" x14ac:dyDescent="0.4"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8"/>
      <c r="BW28" s="59"/>
      <c r="BX28" s="59"/>
      <c r="BY28" s="59"/>
      <c r="BZ28" s="59"/>
    </row>
    <row r="29" spans="2:78" ht="12.6" customHeight="1" x14ac:dyDescent="0.4"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8"/>
      <c r="BW29" s="59" t="str">
        <f>IF(LEFT(Z29,1)="T","TRUE","FALSE")</f>
        <v>FALSE</v>
      </c>
      <c r="BX29" s="59" t="b">
        <f>ISNUMBER(ABS(RIGHT(Z29,13)))</f>
        <v>0</v>
      </c>
      <c r="BY29" s="59" t="str">
        <f t="shared" ref="BY29" si="3">TEXT(BX29,"@")</f>
        <v>FALSE</v>
      </c>
      <c r="BZ29" s="59" t="str">
        <f>IF(ISNUMBER(BN29),"TRUE","FALSE")</f>
        <v>FALSE</v>
      </c>
    </row>
    <row r="30" spans="2:78" ht="12.6" customHeight="1" x14ac:dyDescent="0.4"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8"/>
      <c r="BW30" s="59"/>
      <c r="BX30" s="59"/>
      <c r="BY30" s="59"/>
      <c r="BZ30" s="59"/>
    </row>
    <row r="31" spans="2:78" ht="12.6" customHeight="1" x14ac:dyDescent="0.4">
      <c r="B31" s="62" t="s">
        <v>12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9"/>
      <c r="BS31" s="9"/>
      <c r="BT31" s="9"/>
      <c r="BU31" s="9"/>
      <c r="BV31" s="8"/>
      <c r="BW31" s="3" t="str">
        <f>IF(LEFT(Z31,1)="T","TRUE","FALSE")</f>
        <v>FALSE</v>
      </c>
      <c r="BX31" s="3" t="b">
        <f>ISNUMBER(ABS(RIGHT(Z31,13)))</f>
        <v>0</v>
      </c>
      <c r="BY31" s="3" t="str">
        <f t="shared" ref="BY31" si="4">TEXT(BX31,"@")</f>
        <v>FALSE</v>
      </c>
      <c r="BZ31" s="3" t="str">
        <f>IF(ISNUMBER(BN31),"TRUE","FALSE")</f>
        <v>FALSE</v>
      </c>
    </row>
    <row r="32" spans="2:78" ht="12.6" customHeight="1" x14ac:dyDescent="0.4"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9"/>
      <c r="BS32" s="9"/>
      <c r="BT32" s="9"/>
      <c r="BU32" s="9"/>
      <c r="BV32" s="8"/>
      <c r="BW32" s="3"/>
      <c r="BX32" s="3"/>
      <c r="BY32" s="3"/>
      <c r="BZ32" s="3"/>
    </row>
    <row r="33" spans="2:78" ht="12.6" customHeight="1" x14ac:dyDescent="0.4"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8"/>
      <c r="BW33" s="3" t="str">
        <f>IF(LEFT(Z33,1)="T","TRUE","FALSE")</f>
        <v>FALSE</v>
      </c>
      <c r="BX33" s="3" t="b">
        <f>ISNUMBER(ABS(RIGHT(Z33,13)))</f>
        <v>0</v>
      </c>
      <c r="BY33" s="3" t="str">
        <f t="shared" ref="BY33" si="5">TEXT(BX33,"@")</f>
        <v>FALSE</v>
      </c>
      <c r="BZ33" s="3" t="str">
        <f>IF(ISNUMBER(BN33),"TRUE","FALSE")</f>
        <v>FALSE</v>
      </c>
    </row>
    <row r="34" spans="2:78" ht="12.6" customHeight="1" x14ac:dyDescent="0.4"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8"/>
      <c r="BW34" s="3"/>
      <c r="BX34" s="3"/>
      <c r="BY34" s="3"/>
      <c r="BZ34" s="3"/>
    </row>
    <row r="35" spans="2:78" ht="12.6" customHeight="1" x14ac:dyDescent="0.4"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8"/>
      <c r="BW35" s="3" t="str">
        <f>IF(LEFT(Z35,1)="T","TRUE","FALSE")</f>
        <v>FALSE</v>
      </c>
      <c r="BX35" s="3" t="b">
        <f>ISNUMBER(ABS(RIGHT(Z35,13)))</f>
        <v>0</v>
      </c>
      <c r="BY35" s="3" t="str">
        <f t="shared" ref="BY35" si="6">TEXT(BX35,"@")</f>
        <v>FALSE</v>
      </c>
      <c r="BZ35" s="3" t="str">
        <f>IF(ISNUMBER(BN35),"TRUE","FALSE")</f>
        <v>FALSE</v>
      </c>
    </row>
    <row r="36" spans="2:78" ht="12.6" customHeight="1" x14ac:dyDescent="0.4"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8"/>
      <c r="BW36" s="3"/>
      <c r="BX36" s="3"/>
      <c r="BY36" s="3"/>
      <c r="BZ36" s="3"/>
    </row>
    <row r="37" spans="2:78" ht="12.6" customHeight="1" x14ac:dyDescent="0.4"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8"/>
      <c r="BW37" s="3" t="str">
        <f>IF(LEFT(Z37,1)="T","TRUE","FALSE")</f>
        <v>FALSE</v>
      </c>
      <c r="BX37" s="3" t="b">
        <f>ISNUMBER(ABS(RIGHT(Z37,13)))</f>
        <v>0</v>
      </c>
      <c r="BY37" s="3" t="str">
        <f t="shared" ref="BY37" si="7">TEXT(BX37,"@")</f>
        <v>FALSE</v>
      </c>
      <c r="BZ37" s="3" t="str">
        <f>IF(ISNUMBER(BN37),"TRUE","FALSE")</f>
        <v>FALSE</v>
      </c>
    </row>
    <row r="38" spans="2:78" ht="12.6" customHeight="1" x14ac:dyDescent="0.4"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8"/>
      <c r="BW38" s="3"/>
      <c r="BX38" s="3"/>
      <c r="BY38" s="3"/>
      <c r="BZ38" s="3"/>
    </row>
    <row r="39" spans="2:78" ht="12.6" customHeight="1" x14ac:dyDescent="0.4"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8"/>
      <c r="BW39" s="3" t="str">
        <f>IF(LEFT(Z39,1)="T","TRUE","FALSE")</f>
        <v>FALSE</v>
      </c>
      <c r="BX39" s="3" t="b">
        <f>ISNUMBER(ABS(RIGHT(Z39,13)))</f>
        <v>0</v>
      </c>
      <c r="BY39" s="3" t="str">
        <f t="shared" ref="BY39" si="8">TEXT(BX39,"@")</f>
        <v>FALSE</v>
      </c>
      <c r="BZ39" s="3" t="str">
        <f>IF(ISNUMBER(BN39),"TRUE","FALSE")</f>
        <v>FALSE</v>
      </c>
    </row>
    <row r="40" spans="2:78" ht="12.6" customHeight="1" x14ac:dyDescent="0.4"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8"/>
      <c r="BW40" s="3"/>
      <c r="BX40" s="3"/>
      <c r="BY40" s="3"/>
      <c r="BZ40" s="3"/>
    </row>
    <row r="41" spans="2:78" ht="12.6" customHeight="1" x14ac:dyDescent="0.4"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8"/>
      <c r="BW41" s="3" t="str">
        <f>IF(LEFT(Z41,1)="T","TRUE","FALSE")</f>
        <v>FALSE</v>
      </c>
      <c r="BX41" s="3" t="b">
        <f>ISNUMBER(ABS(RIGHT(Z41,13)))</f>
        <v>0</v>
      </c>
      <c r="BY41" s="3" t="str">
        <f t="shared" ref="BY41" si="9">TEXT(BX41,"@")</f>
        <v>FALSE</v>
      </c>
      <c r="BZ41" s="3" t="str">
        <f>IF(ISNUMBER(BN41),"TRUE","FALSE")</f>
        <v>FALSE</v>
      </c>
    </row>
    <row r="42" spans="2:78" ht="12.6" customHeight="1" x14ac:dyDescent="0.4"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8"/>
      <c r="BW42" s="3"/>
      <c r="BX42" s="3"/>
      <c r="BY42" s="3"/>
      <c r="BZ42" s="3"/>
    </row>
    <row r="43" spans="2:78" ht="12.6" customHeight="1" x14ac:dyDescent="0.4">
      <c r="B43" s="54" t="s">
        <v>13</v>
      </c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9"/>
      <c r="BS43" s="9"/>
      <c r="BT43" s="9"/>
      <c r="BU43" s="9"/>
      <c r="BV43" s="8"/>
      <c r="BW43" s="3"/>
      <c r="BX43" s="3"/>
      <c r="BY43" s="3"/>
      <c r="BZ43" s="3"/>
    </row>
    <row r="44" spans="2:78" ht="12.6" customHeight="1" x14ac:dyDescent="0.4"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9"/>
      <c r="BS44" s="9"/>
      <c r="BT44" s="9"/>
      <c r="BU44" s="9"/>
      <c r="BV44" s="8"/>
      <c r="BW44" s="3" t="str">
        <f>IF(LEFT(Z44,1)="T","TRUE","FALSE")</f>
        <v>FALSE</v>
      </c>
      <c r="BX44" s="3" t="b">
        <f>ISNUMBER(ABS(RIGHT(Z44,13)))</f>
        <v>0</v>
      </c>
      <c r="BY44" s="3" t="str">
        <f t="shared" ref="BY44" si="10">TEXT(BX44,"@")</f>
        <v>FALSE</v>
      </c>
      <c r="BZ44" s="3" t="str">
        <f>IF(ISNUMBER(BN44),"TRUE","FALSE")</f>
        <v>FALSE</v>
      </c>
    </row>
    <row r="45" spans="2:78" ht="12.6" customHeight="1" x14ac:dyDescent="0.4"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8"/>
      <c r="BW45" s="3"/>
      <c r="BX45" s="3"/>
      <c r="BY45" s="3"/>
      <c r="BZ45" s="3"/>
    </row>
    <row r="46" spans="2:78" ht="12.6" customHeight="1" x14ac:dyDescent="0.4"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8"/>
      <c r="BW46" s="3" t="str">
        <f>IF(LEFT(Z46,1)="T","TRUE","FALSE")</f>
        <v>FALSE</v>
      </c>
      <c r="BX46" s="3" t="b">
        <f>ISNUMBER(ABS(RIGHT(Z46,13)))</f>
        <v>0</v>
      </c>
      <c r="BY46" s="3" t="str">
        <f t="shared" ref="BY46" si="11">TEXT(BX46,"@")</f>
        <v>FALSE</v>
      </c>
      <c r="BZ46" s="3" t="str">
        <f>IF(ISNUMBER(BN46),"TRUE","FALSE")</f>
        <v>FALSE</v>
      </c>
    </row>
    <row r="47" spans="2:78" ht="12.6" customHeight="1" x14ac:dyDescent="0.4"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8"/>
      <c r="BW47" s="3"/>
      <c r="BX47" s="3"/>
      <c r="BY47" s="3"/>
      <c r="BZ47" s="3"/>
    </row>
    <row r="48" spans="2:78" ht="12.6" customHeight="1" x14ac:dyDescent="0.4"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  <c r="BV48" s="8"/>
      <c r="BW48" s="3" t="str">
        <f>IF(LEFT(Z48,1)="T","TRUE","FALSE")</f>
        <v>FALSE</v>
      </c>
      <c r="BX48" s="3" t="b">
        <f>ISNUMBER(ABS(RIGHT(Z48,13)))</f>
        <v>0</v>
      </c>
      <c r="BY48" s="3" t="str">
        <f t="shared" ref="BY48" si="12">TEXT(BX48,"@")</f>
        <v>FALSE</v>
      </c>
      <c r="BZ48" s="3" t="str">
        <f>IF(ISNUMBER(BN48),"TRUE","FALSE")</f>
        <v>FALSE</v>
      </c>
    </row>
    <row r="49" spans="2:78" ht="12.6" customHeight="1" x14ac:dyDescent="0.4"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8"/>
      <c r="BW49" s="3"/>
      <c r="BX49" s="3"/>
      <c r="BY49" s="3"/>
      <c r="BZ49" s="3"/>
    </row>
    <row r="50" spans="2:78" ht="12.6" customHeight="1" x14ac:dyDescent="0.4"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8"/>
      <c r="BW50" s="3" t="str">
        <f>IF(LEFT(Z50,1)="T","TRUE","FALSE")</f>
        <v>FALSE</v>
      </c>
      <c r="BX50" s="3" t="b">
        <f>ISNUMBER(ABS(RIGHT(Z50,13)))</f>
        <v>0</v>
      </c>
      <c r="BY50" s="3" t="str">
        <f t="shared" ref="BY50" si="13">TEXT(BX50,"@")</f>
        <v>FALSE</v>
      </c>
      <c r="BZ50" s="3" t="str">
        <f>IF(ISNUMBER(BN50),"TRUE","FALSE")</f>
        <v>FALSE</v>
      </c>
    </row>
    <row r="51" spans="2:78" ht="12.6" customHeight="1" x14ac:dyDescent="0.4"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8"/>
      <c r="BW51" s="3"/>
      <c r="BX51" s="3"/>
      <c r="BY51" s="3"/>
      <c r="BZ51" s="3"/>
    </row>
    <row r="52" spans="2:78" ht="12.6" customHeight="1" x14ac:dyDescent="0.4"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8"/>
      <c r="BW52" s="3" t="str">
        <f>IF(LEFT(Z52,1)="T","TRUE","FALSE")</f>
        <v>FALSE</v>
      </c>
      <c r="BX52" s="3" t="b">
        <f>ISNUMBER(ABS(RIGHT(Z52,13)))</f>
        <v>0</v>
      </c>
      <c r="BY52" s="3" t="str">
        <f t="shared" ref="BY52" si="14">TEXT(BX52,"@")</f>
        <v>FALSE</v>
      </c>
      <c r="BZ52" s="3" t="str">
        <f>IF(ISNUMBER(BN52),"TRUE","FALSE")</f>
        <v>FALSE</v>
      </c>
    </row>
    <row r="53" spans="2:78" ht="12.6" customHeight="1" x14ac:dyDescent="0.4"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  <c r="BV53" s="8"/>
      <c r="BW53" s="3"/>
      <c r="BX53" s="3"/>
      <c r="BY53" s="3"/>
      <c r="BZ53" s="3"/>
    </row>
    <row r="54" spans="2:78" ht="12.6" customHeight="1" x14ac:dyDescent="0.4"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  <c r="BV54" s="8"/>
      <c r="BW54" s="3" t="str">
        <f>IF(LEFT(Z54,1)="T","TRUE","FALSE")</f>
        <v>FALSE</v>
      </c>
      <c r="BX54" s="3" t="b">
        <f>ISNUMBER(ABS(RIGHT(Z54,13)))</f>
        <v>0</v>
      </c>
      <c r="BY54" s="3" t="str">
        <f t="shared" ref="BY54:BY55" si="15">TEXT(BX54,"@")</f>
        <v>FALSE</v>
      </c>
      <c r="BZ54" s="3" t="str">
        <f>IF(ISNUMBER(BN54),"TRUE","FALSE")</f>
        <v>FALSE</v>
      </c>
    </row>
    <row r="55" spans="2:78" ht="12.6" customHeight="1" x14ac:dyDescent="0.4">
      <c r="B55" s="54" t="s">
        <v>14</v>
      </c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9"/>
      <c r="BS55" s="9"/>
      <c r="BT55" s="9"/>
      <c r="BU55" s="9"/>
      <c r="BV55" s="8"/>
      <c r="BW55" s="3" t="str">
        <f>IF(LEFT(Z55,1)="T","TRUE","FALSE")</f>
        <v>FALSE</v>
      </c>
      <c r="BX55" s="3" t="b">
        <f>ISNUMBER(ABS(RIGHT(Z55,13)))</f>
        <v>0</v>
      </c>
      <c r="BY55" s="3" t="str">
        <f t="shared" si="15"/>
        <v>FALSE</v>
      </c>
      <c r="BZ55" s="3" t="str">
        <f>IF(ISNUMBER(BN55),"TRUE","FALSE")</f>
        <v>FALSE</v>
      </c>
    </row>
    <row r="56" spans="2:78" ht="12.6" customHeight="1" x14ac:dyDescent="0.4"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9"/>
      <c r="BS56" s="9"/>
      <c r="BT56" s="9"/>
      <c r="BU56" s="9"/>
      <c r="BV56" s="8"/>
      <c r="BW56" s="3"/>
      <c r="BX56" s="3"/>
      <c r="BY56" s="3"/>
      <c r="BZ56" s="3"/>
    </row>
    <row r="57" spans="2:78" ht="12.6" customHeight="1" x14ac:dyDescent="0.4"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  <c r="BO57" s="61"/>
      <c r="BP57" s="61"/>
      <c r="BQ57" s="61"/>
      <c r="BR57" s="61"/>
      <c r="BS57" s="61"/>
      <c r="BT57" s="61"/>
      <c r="BU57" s="61"/>
      <c r="BV57" s="8"/>
      <c r="BW57" s="3" t="str">
        <f>IF(LEFT(Z57,1)="T","TRUE","FALSE")</f>
        <v>FALSE</v>
      </c>
      <c r="BX57" s="3" t="b">
        <f>ISNUMBER(ABS(RIGHT(Z57,13)))</f>
        <v>0</v>
      </c>
      <c r="BY57" s="3" t="str">
        <f t="shared" ref="BY57" si="16">TEXT(BX57,"@")</f>
        <v>FALSE</v>
      </c>
      <c r="BZ57" s="3" t="str">
        <f>IF(ISNUMBER(BN57),"TRUE","FALSE")</f>
        <v>FALSE</v>
      </c>
    </row>
    <row r="58" spans="2:78" ht="12.6" customHeight="1" x14ac:dyDescent="0.4"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8"/>
      <c r="BW58" s="3"/>
      <c r="BX58" s="3"/>
      <c r="BY58" s="3"/>
      <c r="BZ58" s="3"/>
    </row>
    <row r="59" spans="2:78" ht="12.6" customHeight="1" x14ac:dyDescent="0.4"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  <c r="BV59" s="8"/>
      <c r="BW59" s="3" t="str">
        <f>IF(LEFT(Z59,1)="T","TRUE","FALSE")</f>
        <v>FALSE</v>
      </c>
      <c r="BX59" s="3" t="b">
        <f>ISNUMBER(ABS(RIGHT(Z59,13)))</f>
        <v>0</v>
      </c>
      <c r="BY59" s="3" t="str">
        <f t="shared" ref="BY59" si="17">TEXT(BX59,"@")</f>
        <v>FALSE</v>
      </c>
      <c r="BZ59" s="3" t="str">
        <f>IF(ISNUMBER(BN59),"TRUE","FALSE")</f>
        <v>FALSE</v>
      </c>
    </row>
    <row r="60" spans="2:78" ht="12.6" customHeight="1" x14ac:dyDescent="0.4"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8"/>
      <c r="BW60" s="3"/>
      <c r="BX60" s="3"/>
      <c r="BY60" s="3"/>
      <c r="BZ60" s="3"/>
    </row>
    <row r="61" spans="2:78" ht="12.6" customHeight="1" x14ac:dyDescent="0.4"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8"/>
      <c r="BW61" s="3" t="str">
        <f>IF(LEFT(Z61,1)="T","TRUE","FALSE")</f>
        <v>FALSE</v>
      </c>
      <c r="BX61" s="3" t="b">
        <f>ISNUMBER(ABS(RIGHT(Z61,13)))</f>
        <v>0</v>
      </c>
      <c r="BY61" s="3" t="str">
        <f t="shared" ref="BY61" si="18">TEXT(BX61,"@")</f>
        <v>FALSE</v>
      </c>
      <c r="BZ61" s="3" t="str">
        <f>IF(ISNUMBER(BN61),"TRUE","FALSE")</f>
        <v>FALSE</v>
      </c>
    </row>
    <row r="62" spans="2:78" ht="12.6" customHeight="1" x14ac:dyDescent="0.4"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8"/>
      <c r="BW62" s="3"/>
      <c r="BX62" s="3"/>
      <c r="BY62" s="3"/>
      <c r="BZ62" s="3"/>
    </row>
    <row r="63" spans="2:78" ht="12.6" customHeight="1" x14ac:dyDescent="0.4"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8"/>
      <c r="BW63" s="3" t="str">
        <f>IF(LEFT(Z63,1)="T","TRUE","FALSE")</f>
        <v>FALSE</v>
      </c>
      <c r="BX63" s="3" t="b">
        <f>ISNUMBER(ABS(RIGHT(Z63,13)))</f>
        <v>0</v>
      </c>
      <c r="BY63" s="3" t="str">
        <f t="shared" ref="BY63" si="19">TEXT(BX63,"@")</f>
        <v>FALSE</v>
      </c>
      <c r="BZ63" s="3" t="str">
        <f>IF(ISNUMBER(BN63),"TRUE","FALSE")</f>
        <v>FALSE</v>
      </c>
    </row>
    <row r="64" spans="2:78" ht="12.6" customHeight="1" x14ac:dyDescent="0.4"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8"/>
      <c r="BW64" s="3"/>
      <c r="BX64" s="3"/>
      <c r="BY64" s="3"/>
      <c r="BZ64" s="3"/>
    </row>
    <row r="65" spans="2:78" ht="12.6" customHeight="1" x14ac:dyDescent="0.4"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8"/>
      <c r="BW65" s="3" t="str">
        <f>IF(LEFT(Z65,1)="T","TRUE","FALSE")</f>
        <v>FALSE</v>
      </c>
      <c r="BX65" s="3" t="b">
        <f>ISNUMBER(ABS(RIGHT(Z65,13)))</f>
        <v>0</v>
      </c>
      <c r="BY65" s="3" t="str">
        <f t="shared" ref="BY65" si="20">TEXT(BX65,"@")</f>
        <v>FALSE</v>
      </c>
      <c r="BZ65" s="3" t="str">
        <f>IF(ISNUMBER(BN65),"TRUE","FALSE")</f>
        <v>FALSE</v>
      </c>
    </row>
    <row r="66" spans="2:78" ht="12.6" customHeight="1" x14ac:dyDescent="0.4"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8"/>
      <c r="BW66" s="3"/>
      <c r="BX66" s="3"/>
      <c r="BY66" s="3"/>
      <c r="BZ66" s="3"/>
    </row>
    <row r="67" spans="2:78" ht="12.6" customHeight="1" x14ac:dyDescent="0.4">
      <c r="B67" s="54" t="s">
        <v>15</v>
      </c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58"/>
      <c r="BN67" s="58"/>
      <c r="BO67" s="58"/>
      <c r="BP67" s="58"/>
      <c r="BQ67" s="58"/>
      <c r="BR67" s="9"/>
      <c r="BS67" s="9"/>
      <c r="BT67" s="9"/>
      <c r="BU67" s="9"/>
      <c r="BV67" s="8"/>
      <c r="BW67" s="3"/>
      <c r="BX67" s="3"/>
      <c r="BY67" s="3"/>
      <c r="BZ67" s="3"/>
    </row>
    <row r="68" spans="2:78" ht="12.6" customHeight="1" x14ac:dyDescent="0.4"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8"/>
      <c r="BQ68" s="58"/>
      <c r="BR68" s="9"/>
      <c r="BS68" s="9"/>
      <c r="BT68" s="9"/>
      <c r="BU68" s="9"/>
      <c r="BV68" s="8"/>
      <c r="BW68" s="3" t="str">
        <f>IF(LEFT(Z68,1)="T","TRUE","FALSE")</f>
        <v>FALSE</v>
      </c>
      <c r="BX68" s="3" t="b">
        <f>ISNUMBER(ABS(RIGHT(Z68,13)))</f>
        <v>0</v>
      </c>
      <c r="BY68" s="3" t="str">
        <f t="shared" ref="BY68" si="21">TEXT(BX68,"@")</f>
        <v>FALSE</v>
      </c>
      <c r="BZ68" s="3" t="str">
        <f>IF(ISNUMBER(BN68),"TRUE","FALSE")</f>
        <v>FALSE</v>
      </c>
    </row>
    <row r="69" spans="2:78" ht="12.6" customHeight="1" x14ac:dyDescent="0.4"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8"/>
      <c r="BW69" s="3"/>
      <c r="BX69" s="3"/>
      <c r="BY69" s="3"/>
      <c r="BZ69" s="3"/>
    </row>
    <row r="70" spans="2:78" ht="12.6" customHeight="1" x14ac:dyDescent="0.4"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8"/>
      <c r="BW70" s="3" t="str">
        <f>IF(LEFT(Z70,1)="T","TRUE","FALSE")</f>
        <v>FALSE</v>
      </c>
      <c r="BX70" s="3" t="b">
        <f>ISNUMBER(ABS(RIGHT(Z70,13)))</f>
        <v>0</v>
      </c>
      <c r="BY70" s="3" t="str">
        <f t="shared" ref="BY70" si="22">TEXT(BX70,"@")</f>
        <v>FALSE</v>
      </c>
      <c r="BZ70" s="3" t="str">
        <f>IF(ISNUMBER(BN70),"TRUE","FALSE")</f>
        <v>FALSE</v>
      </c>
    </row>
    <row r="71" spans="2:78" ht="12.6" customHeight="1" x14ac:dyDescent="0.4"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  <c r="BV71" s="8"/>
      <c r="BW71" s="3"/>
      <c r="BX71" s="3"/>
      <c r="BY71" s="3"/>
      <c r="BZ71" s="3"/>
    </row>
    <row r="72" spans="2:78" ht="12.6" customHeight="1" x14ac:dyDescent="0.4"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8"/>
      <c r="BW72" s="3" t="str">
        <f>IF(LEFT(Z72,1)="T","TRUE","FALSE")</f>
        <v>FALSE</v>
      </c>
      <c r="BX72" s="3" t="b">
        <f>ISNUMBER(ABS(RIGHT(Z72,13)))</f>
        <v>0</v>
      </c>
      <c r="BY72" s="3" t="str">
        <f t="shared" ref="BY72" si="23">TEXT(BX72,"@")</f>
        <v>FALSE</v>
      </c>
      <c r="BZ72" s="3" t="str">
        <f>IF(ISNUMBER(BN72),"TRUE","FALSE")</f>
        <v>FALSE</v>
      </c>
    </row>
    <row r="73" spans="2:78" ht="12.6" customHeight="1" x14ac:dyDescent="0.4"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8"/>
      <c r="BW73" s="3"/>
      <c r="BX73" s="3"/>
      <c r="BY73" s="3"/>
      <c r="BZ73" s="3"/>
    </row>
    <row r="74" spans="2:78" ht="12.6" customHeight="1" x14ac:dyDescent="0.4"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8"/>
      <c r="BW74" s="3" t="str">
        <f>IF(LEFT(Z74,1)="T","TRUE","FALSE")</f>
        <v>FALSE</v>
      </c>
      <c r="BX74" s="3" t="b">
        <f>ISNUMBER(ABS(RIGHT(Z74,13)))</f>
        <v>0</v>
      </c>
      <c r="BY74" s="3" t="str">
        <f t="shared" ref="BY74" si="24">TEXT(BX74,"@")</f>
        <v>FALSE</v>
      </c>
      <c r="BZ74" s="3" t="str">
        <f>IF(ISNUMBER(BN74),"TRUE","FALSE")</f>
        <v>FALSE</v>
      </c>
    </row>
    <row r="75" spans="2:78" ht="12.6" customHeight="1" x14ac:dyDescent="0.4"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8"/>
      <c r="BW75" s="3"/>
      <c r="BX75" s="3"/>
      <c r="BY75" s="3"/>
      <c r="BZ75" s="3"/>
    </row>
    <row r="76" spans="2:78" ht="12.6" customHeight="1" x14ac:dyDescent="0.4"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8"/>
      <c r="BW76" s="3" t="str">
        <f>IF(LEFT(Z76,1)="T","TRUE","FALSE")</f>
        <v>FALSE</v>
      </c>
      <c r="BX76" s="3" t="b">
        <f>ISNUMBER(ABS(RIGHT(Z76,13)))</f>
        <v>0</v>
      </c>
      <c r="BY76" s="3" t="str">
        <f t="shared" ref="BY76" si="25">TEXT(BX76,"@")</f>
        <v>FALSE</v>
      </c>
      <c r="BZ76" s="3" t="str">
        <f>IF(ISNUMBER(BN76),"TRUE","FALSE")</f>
        <v>FALSE</v>
      </c>
    </row>
    <row r="77" spans="2:78" ht="12.6" customHeight="1" x14ac:dyDescent="0.4"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8"/>
      <c r="BW77" s="3"/>
      <c r="BX77" s="3"/>
      <c r="BY77" s="3"/>
      <c r="BZ77" s="3"/>
    </row>
    <row r="78" spans="2:78" ht="12.6" customHeight="1" x14ac:dyDescent="0.4"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8"/>
      <c r="BW78" s="3"/>
      <c r="BX78" s="3"/>
      <c r="BY78" s="3"/>
      <c r="BZ78" s="3"/>
    </row>
    <row r="79" spans="2:78" ht="12.6" customHeight="1" x14ac:dyDescent="0.4">
      <c r="B79" s="54" t="s">
        <v>16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9"/>
      <c r="BS79" s="9"/>
      <c r="BT79" s="9"/>
      <c r="BU79" s="9"/>
      <c r="BV79" s="8"/>
      <c r="BW79" s="3" t="str">
        <f>IF(LEFT(Z79,1)="T","TRUE","FALSE")</f>
        <v>FALSE</v>
      </c>
      <c r="BX79" s="3" t="b">
        <f>ISNUMBER(ABS(RIGHT(Z79,13)))</f>
        <v>0</v>
      </c>
      <c r="BY79" s="3" t="str">
        <f t="shared" ref="BY79" si="26">TEXT(BX79,"@")</f>
        <v>FALSE</v>
      </c>
      <c r="BZ79" s="3" t="str">
        <f>IF(ISNUMBER(BN79),"TRUE","FALSE")</f>
        <v>FALSE</v>
      </c>
    </row>
    <row r="80" spans="2:78" ht="12.6" customHeight="1" x14ac:dyDescent="0.4"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9"/>
      <c r="BS80" s="9"/>
      <c r="BT80" s="9"/>
      <c r="BU80" s="9"/>
      <c r="BV80" s="8"/>
      <c r="BW80" s="3"/>
      <c r="BX80" s="3"/>
      <c r="BY80" s="3"/>
      <c r="BZ80" s="3"/>
    </row>
    <row r="81" spans="2:78" ht="12.6" customHeight="1" x14ac:dyDescent="0.4"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8"/>
      <c r="BW81" s="3" t="str">
        <f>IF(LEFT(Z81,1)="T","TRUE","FALSE")</f>
        <v>FALSE</v>
      </c>
      <c r="BX81" s="3" t="b">
        <f>ISNUMBER(ABS(RIGHT(Z81,13)))</f>
        <v>0</v>
      </c>
      <c r="BY81" s="3" t="str">
        <f t="shared" ref="BY81" si="27">TEXT(BX81,"@")</f>
        <v>FALSE</v>
      </c>
      <c r="BZ81" s="3" t="str">
        <f>IF(ISNUMBER(BN81),"TRUE","FALSE")</f>
        <v>FALSE</v>
      </c>
    </row>
    <row r="82" spans="2:78" ht="12.6" customHeight="1" x14ac:dyDescent="0.4"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8"/>
      <c r="BW82" s="3"/>
      <c r="BX82" s="3"/>
      <c r="BY82" s="3"/>
      <c r="BZ82" s="3"/>
    </row>
    <row r="83" spans="2:78" ht="12.6" customHeight="1" x14ac:dyDescent="0.4"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8"/>
      <c r="BW83" s="3" t="str">
        <f>IF(LEFT(Z83,1)="T","TRUE","FALSE")</f>
        <v>FALSE</v>
      </c>
      <c r="BX83" s="3" t="b">
        <f>ISNUMBER(ABS(RIGHT(Z83,13)))</f>
        <v>0</v>
      </c>
      <c r="BY83" s="3" t="str">
        <f t="shared" ref="BY83" si="28">TEXT(BX83,"@")</f>
        <v>FALSE</v>
      </c>
      <c r="BZ83" s="3" t="str">
        <f>IF(ISNUMBER(BN83),"TRUE","FALSE")</f>
        <v>FALSE</v>
      </c>
    </row>
    <row r="84" spans="2:78" ht="12.6" customHeight="1" x14ac:dyDescent="0.4"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8"/>
      <c r="BW84" s="3"/>
      <c r="BX84" s="3"/>
      <c r="BY84" s="3"/>
      <c r="BZ84" s="3"/>
    </row>
    <row r="85" spans="2:78" ht="12.6" customHeight="1" x14ac:dyDescent="0.4"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8"/>
      <c r="BW85" s="3" t="str">
        <f>IF(LEFT(Z85,1)="T","TRUE","FALSE")</f>
        <v>FALSE</v>
      </c>
      <c r="BX85" s="3" t="b">
        <f>ISNUMBER(ABS(RIGHT(Z85,13)))</f>
        <v>0</v>
      </c>
      <c r="BY85" s="3" t="str">
        <f t="shared" ref="BY85" si="29">TEXT(BX85,"@")</f>
        <v>FALSE</v>
      </c>
      <c r="BZ85" s="3" t="str">
        <f>IF(ISNUMBER(BN85),"TRUE","FALSE")</f>
        <v>FALSE</v>
      </c>
    </row>
    <row r="86" spans="2:78" ht="12.6" customHeight="1" x14ac:dyDescent="0.4"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8"/>
      <c r="BW86" s="3"/>
      <c r="BX86" s="3"/>
      <c r="BY86" s="3"/>
      <c r="BZ86" s="3"/>
    </row>
    <row r="87" spans="2:78" ht="12.6" customHeight="1" x14ac:dyDescent="0.4"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8"/>
      <c r="BW87" s="3" t="str">
        <f>IF(LEFT(Z87,1)="T","TRUE","FALSE")</f>
        <v>FALSE</v>
      </c>
      <c r="BX87" s="3" t="b">
        <f>ISNUMBER(ABS(RIGHT(Z87,13)))</f>
        <v>0</v>
      </c>
      <c r="BY87" s="3" t="str">
        <f t="shared" ref="BY87" si="30">TEXT(BX87,"@")</f>
        <v>FALSE</v>
      </c>
      <c r="BZ87" s="3" t="str">
        <f>IF(ISNUMBER(BN87),"TRUE","FALSE")</f>
        <v>FALSE</v>
      </c>
    </row>
    <row r="88" spans="2:78" ht="12.6" customHeight="1" x14ac:dyDescent="0.4"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8"/>
      <c r="BW88" s="3"/>
      <c r="BX88" s="3"/>
      <c r="BY88" s="3"/>
      <c r="BZ88" s="3"/>
    </row>
    <row r="89" spans="2:78" ht="12.6" customHeight="1" x14ac:dyDescent="0.4"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8"/>
      <c r="BW89" s="3" t="str">
        <f>IF(LEFT(Z89,1)="T","TRUE","FALSE")</f>
        <v>FALSE</v>
      </c>
      <c r="BX89" s="3" t="b">
        <f>ISNUMBER(ABS(RIGHT(Z89,13)))</f>
        <v>0</v>
      </c>
      <c r="BY89" s="3" t="str">
        <f t="shared" ref="BY89" si="31">TEXT(BX89,"@")</f>
        <v>FALSE</v>
      </c>
      <c r="BZ89" s="3" t="str">
        <f>IF(ISNUMBER(BN89),"TRUE","FALSE")</f>
        <v>FALSE</v>
      </c>
    </row>
    <row r="90" spans="2:78" ht="12.6" customHeight="1" x14ac:dyDescent="0.4"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8"/>
      <c r="BW90" s="3"/>
      <c r="BX90" s="3"/>
      <c r="BY90" s="3"/>
      <c r="BZ90" s="3"/>
    </row>
  </sheetData>
  <sheetProtection algorithmName="SHA-512" hashValue="ADDAJNZiop6pOLqJ6g0TcMHfCS/bhD8aKehjLm8XpkCMX1lLn8jSvlBXNO1NKbQZdxX5sCg1k/OXeXwhbH66ZA==" saltValue="HISgNwK1Oh7G5ZrFPP7Wig==" spinCount="100000" sheet="1" objects="1" scenarios="1"/>
  <mergeCells count="69">
    <mergeCell ref="B81:BU90"/>
    <mergeCell ref="B69:BU78"/>
    <mergeCell ref="B79:Y80"/>
    <mergeCell ref="Z79:AG80"/>
    <mergeCell ref="AH79:AW80"/>
    <mergeCell ref="AX79:BE80"/>
    <mergeCell ref="BF79:BM80"/>
    <mergeCell ref="BN79:BQ80"/>
    <mergeCell ref="B57:BU66"/>
    <mergeCell ref="B67:Y68"/>
    <mergeCell ref="Z67:AG68"/>
    <mergeCell ref="AH67:AW68"/>
    <mergeCell ref="AX67:BE68"/>
    <mergeCell ref="BF67:BM68"/>
    <mergeCell ref="BN67:BQ68"/>
    <mergeCell ref="B45:BU54"/>
    <mergeCell ref="B55:Y56"/>
    <mergeCell ref="Z55:AG56"/>
    <mergeCell ref="AH55:AW56"/>
    <mergeCell ref="AX55:BE56"/>
    <mergeCell ref="BF55:BM56"/>
    <mergeCell ref="BN55:BQ56"/>
    <mergeCell ref="B33:BU42"/>
    <mergeCell ref="B43:Y44"/>
    <mergeCell ref="Z43:AG44"/>
    <mergeCell ref="AH43:AW44"/>
    <mergeCell ref="AX43:BE44"/>
    <mergeCell ref="BF43:BM44"/>
    <mergeCell ref="BN43:BQ44"/>
    <mergeCell ref="B31:Y32"/>
    <mergeCell ref="Z31:AG32"/>
    <mergeCell ref="AH31:AW32"/>
    <mergeCell ref="AX31:BE32"/>
    <mergeCell ref="BF31:BM32"/>
    <mergeCell ref="BN31:BQ32"/>
    <mergeCell ref="BX27:BX28"/>
    <mergeCell ref="BY27:BY28"/>
    <mergeCell ref="BZ27:BZ28"/>
    <mergeCell ref="BW29:BW30"/>
    <mergeCell ref="BX29:BX30"/>
    <mergeCell ref="BY29:BY30"/>
    <mergeCell ref="BZ29:BZ30"/>
    <mergeCell ref="B21:BU30"/>
    <mergeCell ref="BW23:BW24"/>
    <mergeCell ref="BX23:BX24"/>
    <mergeCell ref="BY23:BY24"/>
    <mergeCell ref="BZ23:BZ24"/>
    <mergeCell ref="BW25:BW26"/>
    <mergeCell ref="BX25:BX26"/>
    <mergeCell ref="BY25:BY26"/>
    <mergeCell ref="BZ25:BZ26"/>
    <mergeCell ref="BW27:BW28"/>
    <mergeCell ref="BB16:BI17"/>
    <mergeCell ref="BJ16:BQ17"/>
    <mergeCell ref="BF19:BM20"/>
    <mergeCell ref="BN19:BQ20"/>
    <mergeCell ref="B17:Y18"/>
    <mergeCell ref="B19:Y20"/>
    <mergeCell ref="Z19:AG20"/>
    <mergeCell ref="AH19:AW20"/>
    <mergeCell ref="AX19:BE20"/>
    <mergeCell ref="B4:AF5"/>
    <mergeCell ref="B7:AF8"/>
    <mergeCell ref="B10:J11"/>
    <mergeCell ref="K10:AF11"/>
    <mergeCell ref="B14:J15"/>
    <mergeCell ref="K14:AF15"/>
    <mergeCell ref="B12:J13"/>
    <mergeCell ref="K12:AF13"/>
  </mergeCells>
  <phoneticPr fontId="1"/>
  <conditionalFormatting sqref="B21:BU30 B33 B45 B57 B69 B81">
    <cfRule type="expression" dxfId="3" priority="1">
      <formula>#REF!="活用コンサルティングのみ行う"</formula>
    </cfRule>
    <cfRule type="expression" dxfId="2" priority="2">
      <formula>OR(#REF!="導入コンサルティングのみ行う", #REF!="導入コンサルティング、活用コンサルティングの双方を行う")</formula>
    </cfRule>
  </conditionalFormatting>
  <dataValidations count="1">
    <dataValidation allowBlank="1" showInputMessage="1" showErrorMessage="1" errorTitle="業務分類を見直してください" error="導入コンサルティングを実施することが選択されていないため、入力できません。" sqref="B21:BU30 B33:BU42 B45:BU54 B57:BU66 B69:BU78 B81:BU90" xr:uid="{51106CF0-91AA-4050-BA66-27BA48719EE7}"/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rowBreaks count="1" manualBreakCount="1">
    <brk id="66" max="7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C735-82D4-4924-B8EF-24821E38DE7C}">
  <sheetPr>
    <tabColor rgb="FFFFFF00"/>
    <pageSetUpPr fitToPage="1"/>
  </sheetPr>
  <dimension ref="A1:CF174"/>
  <sheetViews>
    <sheetView showGridLines="0" view="pageBreakPreview" zoomScaleNormal="85" zoomScaleSheetLayoutView="100" workbookViewId="0"/>
  </sheetViews>
  <sheetFormatPr defaultRowHeight="12" customHeight="1" x14ac:dyDescent="0.4"/>
  <cols>
    <col min="1" max="1" width="1.625" style="4" customWidth="1"/>
    <col min="2" max="75" width="3.125" style="1" customWidth="1"/>
    <col min="76" max="76" width="1.625" style="4" customWidth="1"/>
    <col min="77" max="79" width="7.5" style="1" hidden="1" customWidth="1"/>
    <col min="80" max="80" width="7.75" style="1" hidden="1" customWidth="1"/>
    <col min="81" max="81" width="13.375" style="1" bestFit="1" customWidth="1"/>
    <col min="82" max="16384" width="9" style="1"/>
  </cols>
  <sheetData>
    <row r="1" spans="2:84" s="4" customFormat="1" ht="12" customHeight="1" x14ac:dyDescent="0.4"/>
    <row r="2" spans="2:84" s="4" customFormat="1" ht="12" customHeight="1" x14ac:dyDescent="0.4"/>
    <row r="3" spans="2:84" s="4" customFormat="1" ht="12" customHeight="1" x14ac:dyDescent="0.4"/>
    <row r="4" spans="2:84" ht="12" customHeight="1" x14ac:dyDescent="0.4">
      <c r="B4" s="26" t="s">
        <v>9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2:84" ht="12" customHeight="1" thickBot="1" x14ac:dyDescent="0.45"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2:84" s="4" customFormat="1" ht="12" customHeight="1" thickBot="1" x14ac:dyDescent="0.45"/>
    <row r="7" spans="2:84" ht="12" customHeight="1" x14ac:dyDescent="0.4">
      <c r="B7" s="28" t="s">
        <v>19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30"/>
      <c r="AG7" s="5"/>
      <c r="AH7" s="5"/>
      <c r="AI7" s="5"/>
      <c r="AJ7" s="5"/>
      <c r="AK7" s="5"/>
      <c r="AL7" s="5"/>
      <c r="AM7" s="5"/>
      <c r="AN7" s="4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Y7" s="2"/>
      <c r="BZ7" s="2"/>
      <c r="CA7" s="2"/>
      <c r="CB7" s="2"/>
      <c r="CC7" s="2"/>
      <c r="CD7" s="2"/>
      <c r="CE7" s="2"/>
      <c r="CF7" s="2"/>
    </row>
    <row r="8" spans="2:84" ht="12" customHeight="1" thickBot="1" x14ac:dyDescent="0.45"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3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2:84" s="4" customFormat="1" ht="12" customHeight="1" x14ac:dyDescent="0.4"/>
    <row r="10" spans="2:84" ht="12" customHeight="1" x14ac:dyDescent="0.4">
      <c r="B10" s="34" t="s">
        <v>0</v>
      </c>
      <c r="C10" s="35"/>
      <c r="D10" s="35"/>
      <c r="E10" s="35"/>
      <c r="F10" s="35"/>
      <c r="G10" s="35"/>
      <c r="H10" s="35"/>
      <c r="I10" s="35"/>
      <c r="J10" s="36"/>
      <c r="K10" s="150" t="str">
        <f>IF(業務内容!$K$10="","",業務内容!$K$10)</f>
        <v/>
      </c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2"/>
      <c r="AG10" s="4"/>
      <c r="AH10" s="156" t="s">
        <v>20</v>
      </c>
      <c r="AI10" s="157"/>
      <c r="AJ10" s="157"/>
      <c r="AK10" s="157"/>
      <c r="AL10" s="157"/>
      <c r="AM10" s="157"/>
      <c r="AN10" s="157"/>
      <c r="AO10" s="157"/>
      <c r="AP10" s="158"/>
      <c r="BX10" s="1"/>
    </row>
    <row r="11" spans="2:84" ht="12" customHeight="1" x14ac:dyDescent="0.4">
      <c r="B11" s="37"/>
      <c r="C11" s="38"/>
      <c r="D11" s="38"/>
      <c r="E11" s="38"/>
      <c r="F11" s="38"/>
      <c r="G11" s="38"/>
      <c r="H11" s="38"/>
      <c r="I11" s="38"/>
      <c r="J11" s="39"/>
      <c r="K11" s="153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5"/>
      <c r="AG11" s="4"/>
      <c r="AH11" s="159"/>
      <c r="AI11" s="160"/>
      <c r="AJ11" s="161"/>
      <c r="AK11" s="161"/>
      <c r="AL11" s="161"/>
      <c r="AM11" s="161"/>
      <c r="AN11" s="161"/>
      <c r="AO11" s="161"/>
      <c r="AP11" s="162"/>
      <c r="BX11" s="1"/>
    </row>
    <row r="12" spans="2:84" ht="12" customHeight="1" x14ac:dyDescent="0.4">
      <c r="B12" s="48" t="s">
        <v>10</v>
      </c>
      <c r="C12" s="49"/>
      <c r="D12" s="49"/>
      <c r="E12" s="49"/>
      <c r="F12" s="49"/>
      <c r="G12" s="49"/>
      <c r="H12" s="49"/>
      <c r="I12" s="49"/>
      <c r="J12" s="50"/>
      <c r="K12" s="150" t="str">
        <f>IF(業務内容!$K$12="","",業務内容!$K$12)</f>
        <v/>
      </c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2"/>
      <c r="AG12" s="4"/>
      <c r="AH12" s="159"/>
      <c r="AI12" s="160"/>
      <c r="AJ12" s="161"/>
      <c r="AK12" s="161"/>
      <c r="AL12" s="161"/>
      <c r="AM12" s="161"/>
      <c r="AN12" s="161"/>
      <c r="AO12" s="161"/>
      <c r="AP12" s="162"/>
      <c r="BX12" s="1"/>
    </row>
    <row r="13" spans="2:84" ht="12" customHeight="1" x14ac:dyDescent="0.4">
      <c r="B13" s="51"/>
      <c r="C13" s="52"/>
      <c r="D13" s="52"/>
      <c r="E13" s="52"/>
      <c r="F13" s="52"/>
      <c r="G13" s="52"/>
      <c r="H13" s="52"/>
      <c r="I13" s="52"/>
      <c r="J13" s="53"/>
      <c r="K13" s="153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5"/>
      <c r="AG13" s="4"/>
      <c r="AH13" s="159"/>
      <c r="AI13" s="160"/>
      <c r="AJ13" s="161"/>
      <c r="AK13" s="161"/>
      <c r="AL13" s="161"/>
      <c r="AM13" s="161"/>
      <c r="AN13" s="161"/>
      <c r="AO13" s="161"/>
      <c r="AP13" s="162"/>
      <c r="BX13" s="1"/>
    </row>
    <row r="14" spans="2:84" ht="12" customHeight="1" x14ac:dyDescent="0.4">
      <c r="B14" s="41" t="s">
        <v>24</v>
      </c>
      <c r="C14" s="42"/>
      <c r="D14" s="42"/>
      <c r="E14" s="42"/>
      <c r="F14" s="42"/>
      <c r="G14" s="42"/>
      <c r="H14" s="42"/>
      <c r="I14" s="42"/>
      <c r="J14" s="43"/>
      <c r="K14" s="163" t="str">
        <f>IF(業務内容!$K$14="","",業務内容!$K$14)</f>
        <v/>
      </c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5"/>
      <c r="AG14" s="4"/>
      <c r="AH14" s="169">
        <f>SUM($BB$43,$BB$69,$BB$95,$BB$121,$BB$147,$BB$173)</f>
        <v>0</v>
      </c>
      <c r="AI14" s="169"/>
      <c r="AJ14" s="169"/>
      <c r="AK14" s="169"/>
      <c r="AL14" s="169"/>
      <c r="AM14" s="169"/>
      <c r="AN14" s="169"/>
      <c r="AO14" s="169"/>
      <c r="AP14" s="169"/>
      <c r="BX14" s="1"/>
    </row>
    <row r="15" spans="2:84" ht="12" customHeight="1" x14ac:dyDescent="0.4">
      <c r="B15" s="44"/>
      <c r="C15" s="45"/>
      <c r="D15" s="45"/>
      <c r="E15" s="45"/>
      <c r="F15" s="45"/>
      <c r="G15" s="45"/>
      <c r="H15" s="45"/>
      <c r="I15" s="45"/>
      <c r="J15" s="46"/>
      <c r="K15" s="166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8"/>
      <c r="AG15" s="4"/>
      <c r="AH15" s="169"/>
      <c r="AI15" s="169"/>
      <c r="AJ15" s="169"/>
      <c r="AK15" s="169"/>
      <c r="AL15" s="169"/>
      <c r="AM15" s="169"/>
      <c r="AN15" s="169"/>
      <c r="AO15" s="169"/>
      <c r="AP15" s="169"/>
      <c r="BX15" s="1"/>
    </row>
    <row r="16" spans="2:84" s="4" customFormat="1" ht="12" customHeight="1" x14ac:dyDescent="0.4"/>
    <row r="17" spans="2:82" s="4" customFormat="1" ht="12" customHeight="1" x14ac:dyDescent="0.4">
      <c r="B17" s="54" t="s">
        <v>21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7"/>
      <c r="AB17" s="7"/>
      <c r="AC17" s="7"/>
      <c r="AD17" s="7"/>
      <c r="AE17" s="7"/>
    </row>
    <row r="18" spans="2:82" s="4" customFormat="1" ht="12" customHeight="1" x14ac:dyDescent="0.4"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7"/>
      <c r="AB18" s="7"/>
      <c r="AC18" s="7"/>
      <c r="AD18" s="7"/>
      <c r="AE18" s="7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</row>
    <row r="19" spans="2:82" ht="12" customHeight="1" x14ac:dyDescent="0.4">
      <c r="B19" s="54" t="s">
        <v>17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7"/>
    </row>
    <row r="20" spans="2:82" ht="12" customHeight="1" x14ac:dyDescent="0.4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21" t="s">
        <v>23</v>
      </c>
      <c r="AB20" s="24"/>
      <c r="AC20" s="24"/>
      <c r="AD20" s="24"/>
      <c r="AE20" s="24"/>
      <c r="AF20" s="24"/>
      <c r="AG20" s="24"/>
      <c r="AH20" s="24"/>
      <c r="AI20" s="24"/>
      <c r="AJ20" s="21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19"/>
      <c r="BX20" s="7"/>
    </row>
    <row r="21" spans="2:82" ht="12" customHeight="1" x14ac:dyDescent="0.4">
      <c r="B21" s="34" t="s">
        <v>2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6"/>
      <c r="AA21" s="130" t="s">
        <v>6</v>
      </c>
      <c r="AB21" s="130"/>
      <c r="AC21" s="130"/>
      <c r="AD21" s="130"/>
      <c r="AE21" s="130"/>
      <c r="AF21" s="130"/>
      <c r="AG21" s="130"/>
      <c r="AH21" s="130"/>
      <c r="AI21" s="132" t="s">
        <v>3</v>
      </c>
      <c r="AJ21" s="134" t="s">
        <v>1</v>
      </c>
      <c r="AK21" s="130"/>
      <c r="AL21" s="130"/>
      <c r="AM21" s="130"/>
      <c r="AN21" s="130"/>
      <c r="AO21" s="130"/>
      <c r="AP21" s="130"/>
      <c r="AQ21" s="130"/>
      <c r="AR21" s="132" t="s">
        <v>3</v>
      </c>
      <c r="AS21" s="130" t="s">
        <v>25</v>
      </c>
      <c r="AT21" s="130"/>
      <c r="AU21" s="130"/>
      <c r="AV21" s="130"/>
      <c r="AW21" s="130"/>
      <c r="AX21" s="130"/>
      <c r="AY21" s="130"/>
      <c r="AZ21" s="130"/>
      <c r="BA21" s="132" t="s">
        <v>4</v>
      </c>
      <c r="BB21" s="130" t="s">
        <v>7</v>
      </c>
      <c r="BC21" s="130"/>
      <c r="BD21" s="130"/>
      <c r="BE21" s="130"/>
      <c r="BF21" s="130"/>
      <c r="BG21" s="130"/>
      <c r="BH21" s="130"/>
      <c r="BI21" s="130"/>
      <c r="BJ21" s="130" t="s">
        <v>5</v>
      </c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1"/>
      <c r="BY21" s="10"/>
      <c r="BZ21" s="8"/>
      <c r="CA21" s="25"/>
      <c r="CB21" s="25"/>
      <c r="CC21" s="25"/>
      <c r="CD21" s="25"/>
    </row>
    <row r="22" spans="2:82" ht="12" customHeight="1" thickBot="1" x14ac:dyDescent="0.45">
      <c r="B22" s="127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9"/>
      <c r="AA22" s="131"/>
      <c r="AB22" s="131"/>
      <c r="AC22" s="131"/>
      <c r="AD22" s="131"/>
      <c r="AE22" s="131"/>
      <c r="AF22" s="131"/>
      <c r="AG22" s="131"/>
      <c r="AH22" s="131"/>
      <c r="AI22" s="133"/>
      <c r="AJ22" s="131"/>
      <c r="AK22" s="131"/>
      <c r="AL22" s="131"/>
      <c r="AM22" s="131"/>
      <c r="AN22" s="131"/>
      <c r="AO22" s="131"/>
      <c r="AP22" s="131"/>
      <c r="AQ22" s="131"/>
      <c r="AR22" s="133"/>
      <c r="AS22" s="131"/>
      <c r="AT22" s="131"/>
      <c r="AU22" s="131"/>
      <c r="AV22" s="131"/>
      <c r="AW22" s="131"/>
      <c r="AX22" s="131"/>
      <c r="AY22" s="131"/>
      <c r="AZ22" s="131"/>
      <c r="BA22" s="133"/>
      <c r="BB22" s="131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  <c r="BN22" s="131"/>
      <c r="BO22" s="131"/>
      <c r="BP22" s="131"/>
      <c r="BQ22" s="131"/>
      <c r="BR22" s="131"/>
      <c r="BS22" s="131"/>
      <c r="BT22" s="131"/>
      <c r="BU22" s="131"/>
      <c r="BV22" s="131"/>
      <c r="BW22" s="131"/>
      <c r="BX22" s="11"/>
      <c r="BY22" s="10"/>
      <c r="BZ22" s="8"/>
      <c r="CA22" s="25"/>
      <c r="CB22" s="25"/>
      <c r="CC22" s="25"/>
      <c r="CD22" s="25"/>
    </row>
    <row r="23" spans="2:82" ht="12" customHeight="1" thickTop="1" x14ac:dyDescent="0.4">
      <c r="B23" s="113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5"/>
      <c r="AA23" s="113"/>
      <c r="AB23" s="114"/>
      <c r="AC23" s="114"/>
      <c r="AD23" s="114"/>
      <c r="AE23" s="114"/>
      <c r="AF23" s="114"/>
      <c r="AG23" s="114"/>
      <c r="AH23" s="115"/>
      <c r="AI23" s="116" t="s">
        <v>3</v>
      </c>
      <c r="AJ23" s="147"/>
      <c r="AK23" s="148"/>
      <c r="AL23" s="148"/>
      <c r="AM23" s="148"/>
      <c r="AN23" s="148"/>
      <c r="AO23" s="148"/>
      <c r="AP23" s="148"/>
      <c r="AQ23" s="149"/>
      <c r="AR23" s="116" t="s">
        <v>3</v>
      </c>
      <c r="AS23" s="120"/>
      <c r="AT23" s="121"/>
      <c r="AU23" s="121"/>
      <c r="AV23" s="121"/>
      <c r="AW23" s="121"/>
      <c r="AX23" s="121"/>
      <c r="AY23" s="121"/>
      <c r="AZ23" s="122"/>
      <c r="BA23" s="116" t="s">
        <v>4</v>
      </c>
      <c r="BB23" s="123">
        <f>AA23*AJ23*AS23</f>
        <v>0</v>
      </c>
      <c r="BC23" s="124"/>
      <c r="BD23" s="124"/>
      <c r="BE23" s="124"/>
      <c r="BF23" s="124"/>
      <c r="BG23" s="124"/>
      <c r="BH23" s="124"/>
      <c r="BI23" s="125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"/>
      <c r="BY23" s="8"/>
      <c r="BZ23" s="59" t="str">
        <f>IF(LEFT(AA25,1)="T","TRUE","FALSE")</f>
        <v>FALSE</v>
      </c>
      <c r="CA23" s="59" t="b">
        <f>ISNUMBER(ABS(RIGHT(AA25,13)))</f>
        <v>0</v>
      </c>
      <c r="CB23" s="59" t="str">
        <f t="shared" ref="CB23" si="0">TEXT(CA23,"@")</f>
        <v>FALSE</v>
      </c>
      <c r="CC23" s="59"/>
    </row>
    <row r="24" spans="2:82" ht="12" customHeight="1" x14ac:dyDescent="0.4">
      <c r="B24" s="90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2"/>
      <c r="AA24" s="90"/>
      <c r="AB24" s="91"/>
      <c r="AC24" s="91"/>
      <c r="AD24" s="91"/>
      <c r="AE24" s="91"/>
      <c r="AF24" s="91"/>
      <c r="AG24" s="91"/>
      <c r="AH24" s="92"/>
      <c r="AI24" s="89"/>
      <c r="AJ24" s="144"/>
      <c r="AK24" s="145"/>
      <c r="AL24" s="145"/>
      <c r="AM24" s="145"/>
      <c r="AN24" s="145"/>
      <c r="AO24" s="145"/>
      <c r="AP24" s="145"/>
      <c r="AQ24" s="146"/>
      <c r="AR24" s="89"/>
      <c r="AS24" s="103"/>
      <c r="AT24" s="104"/>
      <c r="AU24" s="104"/>
      <c r="AV24" s="104"/>
      <c r="AW24" s="104"/>
      <c r="AX24" s="104"/>
      <c r="AY24" s="104"/>
      <c r="AZ24" s="105"/>
      <c r="BA24" s="89"/>
      <c r="BB24" s="63"/>
      <c r="BC24" s="64"/>
      <c r="BD24" s="64"/>
      <c r="BE24" s="64"/>
      <c r="BF24" s="64"/>
      <c r="BG24" s="64"/>
      <c r="BH24" s="64"/>
      <c r="BI24" s="65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12"/>
      <c r="BY24" s="8"/>
      <c r="BZ24" s="59"/>
      <c r="CA24" s="59"/>
      <c r="CB24" s="59"/>
      <c r="CC24" s="59"/>
    </row>
    <row r="25" spans="2:82" ht="12" customHeight="1" x14ac:dyDescent="0.4">
      <c r="B25" s="90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2"/>
      <c r="AA25" s="90"/>
      <c r="AB25" s="91"/>
      <c r="AC25" s="91"/>
      <c r="AD25" s="91"/>
      <c r="AE25" s="91"/>
      <c r="AF25" s="91"/>
      <c r="AG25" s="91"/>
      <c r="AH25" s="92"/>
      <c r="AI25" s="89" t="s">
        <v>3</v>
      </c>
      <c r="AJ25" s="144"/>
      <c r="AK25" s="145"/>
      <c r="AL25" s="145"/>
      <c r="AM25" s="145"/>
      <c r="AN25" s="145"/>
      <c r="AO25" s="145"/>
      <c r="AP25" s="145"/>
      <c r="AQ25" s="146"/>
      <c r="AR25" s="89" t="s">
        <v>3</v>
      </c>
      <c r="AS25" s="103"/>
      <c r="AT25" s="104"/>
      <c r="AU25" s="104"/>
      <c r="AV25" s="104"/>
      <c r="AW25" s="104"/>
      <c r="AX25" s="104"/>
      <c r="AY25" s="104"/>
      <c r="AZ25" s="105"/>
      <c r="BA25" s="89" t="s">
        <v>4</v>
      </c>
      <c r="BB25" s="63">
        <f t="shared" ref="BB25" si="1">AA25*AJ25*AS25</f>
        <v>0</v>
      </c>
      <c r="BC25" s="64"/>
      <c r="BD25" s="64"/>
      <c r="BE25" s="64"/>
      <c r="BF25" s="64"/>
      <c r="BG25" s="64"/>
      <c r="BH25" s="64"/>
      <c r="BI25" s="65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8"/>
      <c r="BY25" s="59" t="str">
        <f>IF(LEFT(AA27,1)="T","TRUE","FALSE")</f>
        <v>FALSE</v>
      </c>
      <c r="BZ25" s="59" t="b">
        <f>ISNUMBER(ABS(RIGHT(AA27,13)))</f>
        <v>0</v>
      </c>
      <c r="CA25" s="59" t="str">
        <f t="shared" ref="CA25" si="2">TEXT(BZ25,"@")</f>
        <v>FALSE</v>
      </c>
      <c r="CB25" s="59" t="str">
        <f>IF(ISNUMBER(BP27),"TRUE","FALSE")</f>
        <v>FALSE</v>
      </c>
    </row>
    <row r="26" spans="2:82" ht="12" customHeight="1" x14ac:dyDescent="0.4">
      <c r="B26" s="90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2"/>
      <c r="AA26" s="90"/>
      <c r="AB26" s="91"/>
      <c r="AC26" s="91"/>
      <c r="AD26" s="91"/>
      <c r="AE26" s="91"/>
      <c r="AF26" s="91"/>
      <c r="AG26" s="91"/>
      <c r="AH26" s="92"/>
      <c r="AI26" s="89"/>
      <c r="AJ26" s="144"/>
      <c r="AK26" s="145"/>
      <c r="AL26" s="145"/>
      <c r="AM26" s="145"/>
      <c r="AN26" s="145"/>
      <c r="AO26" s="145"/>
      <c r="AP26" s="145"/>
      <c r="AQ26" s="146"/>
      <c r="AR26" s="89"/>
      <c r="AS26" s="103"/>
      <c r="AT26" s="104"/>
      <c r="AU26" s="104"/>
      <c r="AV26" s="104"/>
      <c r="AW26" s="104"/>
      <c r="AX26" s="104"/>
      <c r="AY26" s="104"/>
      <c r="AZ26" s="105"/>
      <c r="BA26" s="89"/>
      <c r="BB26" s="63"/>
      <c r="BC26" s="64"/>
      <c r="BD26" s="64"/>
      <c r="BE26" s="64"/>
      <c r="BF26" s="64"/>
      <c r="BG26" s="64"/>
      <c r="BH26" s="64"/>
      <c r="BI26" s="65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8"/>
      <c r="BY26" s="59"/>
      <c r="BZ26" s="59"/>
      <c r="CA26" s="59"/>
      <c r="CB26" s="59"/>
    </row>
    <row r="27" spans="2:82" ht="12" customHeight="1" x14ac:dyDescent="0.4">
      <c r="B27" s="90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2"/>
      <c r="AA27" s="90"/>
      <c r="AB27" s="91"/>
      <c r="AC27" s="91"/>
      <c r="AD27" s="91"/>
      <c r="AE27" s="91"/>
      <c r="AF27" s="91"/>
      <c r="AG27" s="91"/>
      <c r="AH27" s="92"/>
      <c r="AI27" s="89" t="s">
        <v>3</v>
      </c>
      <c r="AJ27" s="144"/>
      <c r="AK27" s="145"/>
      <c r="AL27" s="145"/>
      <c r="AM27" s="145"/>
      <c r="AN27" s="145"/>
      <c r="AO27" s="145"/>
      <c r="AP27" s="145"/>
      <c r="AQ27" s="146"/>
      <c r="AR27" s="89" t="s">
        <v>3</v>
      </c>
      <c r="AS27" s="103"/>
      <c r="AT27" s="104"/>
      <c r="AU27" s="104"/>
      <c r="AV27" s="104"/>
      <c r="AW27" s="104"/>
      <c r="AX27" s="104"/>
      <c r="AY27" s="104"/>
      <c r="AZ27" s="105"/>
      <c r="BA27" s="89" t="s">
        <v>4</v>
      </c>
      <c r="BB27" s="63">
        <f>AA27*AJ27*AS27</f>
        <v>0</v>
      </c>
      <c r="BC27" s="64"/>
      <c r="BD27" s="64"/>
      <c r="BE27" s="64"/>
      <c r="BF27" s="64"/>
      <c r="BG27" s="64"/>
      <c r="BH27" s="64"/>
      <c r="BI27" s="65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8"/>
      <c r="BY27" s="59" t="str">
        <f>IF(LEFT(AA39,1)="T","TRUE","FALSE")</f>
        <v>FALSE</v>
      </c>
      <c r="BZ27" s="59" t="b">
        <f>ISNUMBER(ABS(RIGHT(AA39,13)))</f>
        <v>0</v>
      </c>
      <c r="CA27" s="59" t="str">
        <f t="shared" ref="CA27" si="3">TEXT(BZ27,"@")</f>
        <v>FALSE</v>
      </c>
      <c r="CB27" s="59" t="str">
        <f>IF(ISNUMBER(BP39),"TRUE","FALSE")</f>
        <v>FALSE</v>
      </c>
    </row>
    <row r="28" spans="2:82" ht="12" customHeight="1" x14ac:dyDescent="0.4">
      <c r="B28" s="90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2"/>
      <c r="AA28" s="90"/>
      <c r="AB28" s="91"/>
      <c r="AC28" s="91"/>
      <c r="AD28" s="91"/>
      <c r="AE28" s="91"/>
      <c r="AF28" s="91"/>
      <c r="AG28" s="91"/>
      <c r="AH28" s="92"/>
      <c r="AI28" s="89"/>
      <c r="AJ28" s="144"/>
      <c r="AK28" s="145"/>
      <c r="AL28" s="145"/>
      <c r="AM28" s="145"/>
      <c r="AN28" s="145"/>
      <c r="AO28" s="145"/>
      <c r="AP28" s="145"/>
      <c r="AQ28" s="146"/>
      <c r="AR28" s="89"/>
      <c r="AS28" s="103"/>
      <c r="AT28" s="104"/>
      <c r="AU28" s="104"/>
      <c r="AV28" s="104"/>
      <c r="AW28" s="104"/>
      <c r="AX28" s="104"/>
      <c r="AY28" s="104"/>
      <c r="AZ28" s="105"/>
      <c r="BA28" s="89"/>
      <c r="BB28" s="63"/>
      <c r="BC28" s="64"/>
      <c r="BD28" s="64"/>
      <c r="BE28" s="64"/>
      <c r="BF28" s="64"/>
      <c r="BG28" s="64"/>
      <c r="BH28" s="64"/>
      <c r="BI28" s="65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8"/>
      <c r="BY28" s="59"/>
      <c r="BZ28" s="59"/>
      <c r="CA28" s="59"/>
      <c r="CB28" s="59"/>
    </row>
    <row r="29" spans="2:82" ht="12" customHeight="1" x14ac:dyDescent="0.4">
      <c r="B29" s="90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2"/>
      <c r="AA29" s="90"/>
      <c r="AB29" s="91"/>
      <c r="AC29" s="91"/>
      <c r="AD29" s="91"/>
      <c r="AE29" s="91"/>
      <c r="AF29" s="91"/>
      <c r="AG29" s="91"/>
      <c r="AH29" s="92"/>
      <c r="AI29" s="89" t="s">
        <v>3</v>
      </c>
      <c r="AJ29" s="138"/>
      <c r="AK29" s="139"/>
      <c r="AL29" s="139"/>
      <c r="AM29" s="139"/>
      <c r="AN29" s="139"/>
      <c r="AO29" s="139"/>
      <c r="AP29" s="139"/>
      <c r="AQ29" s="140"/>
      <c r="AR29" s="89" t="s">
        <v>3</v>
      </c>
      <c r="AS29" s="103"/>
      <c r="AT29" s="104"/>
      <c r="AU29" s="104"/>
      <c r="AV29" s="104"/>
      <c r="AW29" s="104"/>
      <c r="AX29" s="104"/>
      <c r="AY29" s="104"/>
      <c r="AZ29" s="105"/>
      <c r="BA29" s="89" t="s">
        <v>4</v>
      </c>
      <c r="BB29" s="63">
        <f>AA29*AJ29*AS29</f>
        <v>0</v>
      </c>
      <c r="BC29" s="64"/>
      <c r="BD29" s="64"/>
      <c r="BE29" s="64"/>
      <c r="BF29" s="64"/>
      <c r="BG29" s="64"/>
      <c r="BH29" s="64"/>
      <c r="BI29" s="65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8"/>
      <c r="BY29" s="25"/>
      <c r="BZ29" s="25"/>
      <c r="CA29" s="25"/>
      <c r="CB29" s="25"/>
    </row>
    <row r="30" spans="2:82" ht="12" customHeight="1" x14ac:dyDescent="0.4">
      <c r="B30" s="90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2"/>
      <c r="AA30" s="90"/>
      <c r="AB30" s="91"/>
      <c r="AC30" s="91"/>
      <c r="AD30" s="91"/>
      <c r="AE30" s="91"/>
      <c r="AF30" s="91"/>
      <c r="AG30" s="91"/>
      <c r="AH30" s="92"/>
      <c r="AI30" s="89"/>
      <c r="AJ30" s="138"/>
      <c r="AK30" s="139"/>
      <c r="AL30" s="139"/>
      <c r="AM30" s="139"/>
      <c r="AN30" s="139"/>
      <c r="AO30" s="139"/>
      <c r="AP30" s="139"/>
      <c r="AQ30" s="140"/>
      <c r="AR30" s="89"/>
      <c r="AS30" s="103"/>
      <c r="AT30" s="104"/>
      <c r="AU30" s="104"/>
      <c r="AV30" s="104"/>
      <c r="AW30" s="104"/>
      <c r="AX30" s="104"/>
      <c r="AY30" s="104"/>
      <c r="AZ30" s="105"/>
      <c r="BA30" s="89"/>
      <c r="BB30" s="63"/>
      <c r="BC30" s="64"/>
      <c r="BD30" s="64"/>
      <c r="BE30" s="64"/>
      <c r="BF30" s="64"/>
      <c r="BG30" s="64"/>
      <c r="BH30" s="64"/>
      <c r="BI30" s="65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8"/>
      <c r="BY30" s="25"/>
      <c r="BZ30" s="25"/>
      <c r="CA30" s="25"/>
      <c r="CB30" s="25"/>
    </row>
    <row r="31" spans="2:82" ht="12" customHeight="1" x14ac:dyDescent="0.4">
      <c r="B31" s="90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2"/>
      <c r="AA31" s="90"/>
      <c r="AB31" s="91"/>
      <c r="AC31" s="91"/>
      <c r="AD31" s="91"/>
      <c r="AE31" s="91"/>
      <c r="AF31" s="91"/>
      <c r="AG31" s="91"/>
      <c r="AH31" s="92"/>
      <c r="AI31" s="89" t="s">
        <v>3</v>
      </c>
      <c r="AJ31" s="138"/>
      <c r="AK31" s="139"/>
      <c r="AL31" s="139"/>
      <c r="AM31" s="139"/>
      <c r="AN31" s="139"/>
      <c r="AO31" s="139"/>
      <c r="AP31" s="139"/>
      <c r="AQ31" s="140"/>
      <c r="AR31" s="89" t="s">
        <v>3</v>
      </c>
      <c r="AS31" s="103"/>
      <c r="AT31" s="104"/>
      <c r="AU31" s="104"/>
      <c r="AV31" s="104"/>
      <c r="AW31" s="104"/>
      <c r="AX31" s="104"/>
      <c r="AY31" s="104"/>
      <c r="AZ31" s="105"/>
      <c r="BA31" s="89" t="s">
        <v>4</v>
      </c>
      <c r="BB31" s="63">
        <f>AA31*AJ31*AS31</f>
        <v>0</v>
      </c>
      <c r="BC31" s="64"/>
      <c r="BD31" s="64"/>
      <c r="BE31" s="64"/>
      <c r="BF31" s="64"/>
      <c r="BG31" s="64"/>
      <c r="BH31" s="64"/>
      <c r="BI31" s="65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8"/>
      <c r="BY31" s="25"/>
      <c r="BZ31" s="25"/>
      <c r="CA31" s="25"/>
      <c r="CB31" s="25"/>
    </row>
    <row r="32" spans="2:82" ht="12" customHeight="1" x14ac:dyDescent="0.4">
      <c r="B32" s="90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2"/>
      <c r="AA32" s="90"/>
      <c r="AB32" s="91"/>
      <c r="AC32" s="91"/>
      <c r="AD32" s="91"/>
      <c r="AE32" s="91"/>
      <c r="AF32" s="91"/>
      <c r="AG32" s="91"/>
      <c r="AH32" s="92"/>
      <c r="AI32" s="89"/>
      <c r="AJ32" s="138"/>
      <c r="AK32" s="139"/>
      <c r="AL32" s="139"/>
      <c r="AM32" s="139"/>
      <c r="AN32" s="139"/>
      <c r="AO32" s="139"/>
      <c r="AP32" s="139"/>
      <c r="AQ32" s="140"/>
      <c r="AR32" s="89"/>
      <c r="AS32" s="103"/>
      <c r="AT32" s="104"/>
      <c r="AU32" s="104"/>
      <c r="AV32" s="104"/>
      <c r="AW32" s="104"/>
      <c r="AX32" s="104"/>
      <c r="AY32" s="104"/>
      <c r="AZ32" s="105"/>
      <c r="BA32" s="89"/>
      <c r="BB32" s="63"/>
      <c r="BC32" s="64"/>
      <c r="BD32" s="64"/>
      <c r="BE32" s="64"/>
      <c r="BF32" s="64"/>
      <c r="BG32" s="64"/>
      <c r="BH32" s="64"/>
      <c r="BI32" s="65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8"/>
      <c r="BY32" s="25"/>
      <c r="BZ32" s="25"/>
      <c r="CA32" s="25"/>
      <c r="CB32" s="25"/>
    </row>
    <row r="33" spans="1:80" ht="12" customHeight="1" x14ac:dyDescent="0.4">
      <c r="B33" s="90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2"/>
      <c r="AA33" s="90"/>
      <c r="AB33" s="91"/>
      <c r="AC33" s="91"/>
      <c r="AD33" s="91"/>
      <c r="AE33" s="91"/>
      <c r="AF33" s="91"/>
      <c r="AG33" s="91"/>
      <c r="AH33" s="92"/>
      <c r="AI33" s="89" t="s">
        <v>3</v>
      </c>
      <c r="AJ33" s="138"/>
      <c r="AK33" s="139"/>
      <c r="AL33" s="139"/>
      <c r="AM33" s="139"/>
      <c r="AN33" s="139"/>
      <c r="AO33" s="139"/>
      <c r="AP33" s="139"/>
      <c r="AQ33" s="140"/>
      <c r="AR33" s="89" t="s">
        <v>3</v>
      </c>
      <c r="AS33" s="103"/>
      <c r="AT33" s="104"/>
      <c r="AU33" s="104"/>
      <c r="AV33" s="104"/>
      <c r="AW33" s="104"/>
      <c r="AX33" s="104"/>
      <c r="AY33" s="104"/>
      <c r="AZ33" s="105"/>
      <c r="BA33" s="89" t="s">
        <v>4</v>
      </c>
      <c r="BB33" s="63">
        <f>AA33*AJ33*AS33</f>
        <v>0</v>
      </c>
      <c r="BC33" s="64"/>
      <c r="BD33" s="64"/>
      <c r="BE33" s="64"/>
      <c r="BF33" s="64"/>
      <c r="BG33" s="64"/>
      <c r="BH33" s="64"/>
      <c r="BI33" s="65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8"/>
      <c r="BY33" s="25"/>
      <c r="BZ33" s="25"/>
      <c r="CA33" s="25"/>
      <c r="CB33" s="25"/>
    </row>
    <row r="34" spans="1:80" ht="12" customHeight="1" x14ac:dyDescent="0.4">
      <c r="B34" s="90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2"/>
      <c r="AA34" s="90"/>
      <c r="AB34" s="91"/>
      <c r="AC34" s="91"/>
      <c r="AD34" s="91"/>
      <c r="AE34" s="91"/>
      <c r="AF34" s="91"/>
      <c r="AG34" s="91"/>
      <c r="AH34" s="92"/>
      <c r="AI34" s="89"/>
      <c r="AJ34" s="138"/>
      <c r="AK34" s="139"/>
      <c r="AL34" s="139"/>
      <c r="AM34" s="139"/>
      <c r="AN34" s="139"/>
      <c r="AO34" s="139"/>
      <c r="AP34" s="139"/>
      <c r="AQ34" s="140"/>
      <c r="AR34" s="89"/>
      <c r="AS34" s="103"/>
      <c r="AT34" s="104"/>
      <c r="AU34" s="104"/>
      <c r="AV34" s="104"/>
      <c r="AW34" s="104"/>
      <c r="AX34" s="104"/>
      <c r="AY34" s="104"/>
      <c r="AZ34" s="105"/>
      <c r="BA34" s="89"/>
      <c r="BB34" s="63"/>
      <c r="BC34" s="64"/>
      <c r="BD34" s="64"/>
      <c r="BE34" s="64"/>
      <c r="BF34" s="64"/>
      <c r="BG34" s="64"/>
      <c r="BH34" s="64"/>
      <c r="BI34" s="65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8"/>
      <c r="BY34" s="25"/>
      <c r="BZ34" s="25"/>
      <c r="CA34" s="25"/>
      <c r="CB34" s="25"/>
    </row>
    <row r="35" spans="1:80" ht="12" customHeight="1" x14ac:dyDescent="0.4">
      <c r="B35" s="90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2"/>
      <c r="AA35" s="90"/>
      <c r="AB35" s="91"/>
      <c r="AC35" s="91"/>
      <c r="AD35" s="91"/>
      <c r="AE35" s="91"/>
      <c r="AF35" s="91"/>
      <c r="AG35" s="91"/>
      <c r="AH35" s="92"/>
      <c r="AI35" s="89" t="s">
        <v>3</v>
      </c>
      <c r="AJ35" s="138"/>
      <c r="AK35" s="139"/>
      <c r="AL35" s="139"/>
      <c r="AM35" s="139"/>
      <c r="AN35" s="139"/>
      <c r="AO35" s="139"/>
      <c r="AP35" s="139"/>
      <c r="AQ35" s="140"/>
      <c r="AR35" s="89" t="s">
        <v>3</v>
      </c>
      <c r="AS35" s="103"/>
      <c r="AT35" s="104"/>
      <c r="AU35" s="104"/>
      <c r="AV35" s="104"/>
      <c r="AW35" s="104"/>
      <c r="AX35" s="104"/>
      <c r="AY35" s="104"/>
      <c r="AZ35" s="105"/>
      <c r="BA35" s="89" t="s">
        <v>4</v>
      </c>
      <c r="BB35" s="63">
        <f>AA35*AJ35*AS35</f>
        <v>0</v>
      </c>
      <c r="BC35" s="64"/>
      <c r="BD35" s="64"/>
      <c r="BE35" s="64"/>
      <c r="BF35" s="64"/>
      <c r="BG35" s="64"/>
      <c r="BH35" s="64"/>
      <c r="BI35" s="65"/>
      <c r="BJ35" s="69"/>
      <c r="BK35" s="69"/>
      <c r="BL35" s="69"/>
      <c r="BM35" s="69"/>
      <c r="BN35" s="69"/>
      <c r="BO35" s="69"/>
      <c r="BP35" s="69"/>
      <c r="BQ35" s="69"/>
      <c r="BR35" s="69"/>
      <c r="BS35" s="69"/>
      <c r="BT35" s="69"/>
      <c r="BU35" s="69"/>
      <c r="BV35" s="69"/>
      <c r="BW35" s="69"/>
      <c r="BX35" s="8"/>
      <c r="BY35" s="25"/>
      <c r="BZ35" s="25"/>
      <c r="CA35" s="25"/>
      <c r="CB35" s="25"/>
    </row>
    <row r="36" spans="1:80" ht="12" customHeight="1" x14ac:dyDescent="0.4">
      <c r="B36" s="90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2"/>
      <c r="AA36" s="90"/>
      <c r="AB36" s="91"/>
      <c r="AC36" s="91"/>
      <c r="AD36" s="91"/>
      <c r="AE36" s="91"/>
      <c r="AF36" s="91"/>
      <c r="AG36" s="91"/>
      <c r="AH36" s="92"/>
      <c r="AI36" s="89"/>
      <c r="AJ36" s="138"/>
      <c r="AK36" s="139"/>
      <c r="AL36" s="139"/>
      <c r="AM36" s="139"/>
      <c r="AN36" s="139"/>
      <c r="AO36" s="139"/>
      <c r="AP36" s="139"/>
      <c r="AQ36" s="140"/>
      <c r="AR36" s="89"/>
      <c r="AS36" s="103"/>
      <c r="AT36" s="104"/>
      <c r="AU36" s="104"/>
      <c r="AV36" s="104"/>
      <c r="AW36" s="104"/>
      <c r="AX36" s="104"/>
      <c r="AY36" s="104"/>
      <c r="AZ36" s="105"/>
      <c r="BA36" s="89"/>
      <c r="BB36" s="63"/>
      <c r="BC36" s="64"/>
      <c r="BD36" s="64"/>
      <c r="BE36" s="64"/>
      <c r="BF36" s="64"/>
      <c r="BG36" s="64"/>
      <c r="BH36" s="64"/>
      <c r="BI36" s="65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8"/>
      <c r="BY36" s="25"/>
      <c r="BZ36" s="25"/>
      <c r="CA36" s="25"/>
      <c r="CB36" s="25"/>
    </row>
    <row r="37" spans="1:80" ht="12" customHeight="1" x14ac:dyDescent="0.4">
      <c r="B37" s="90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2"/>
      <c r="AA37" s="90"/>
      <c r="AB37" s="91"/>
      <c r="AC37" s="91"/>
      <c r="AD37" s="91"/>
      <c r="AE37" s="91"/>
      <c r="AF37" s="91"/>
      <c r="AG37" s="91"/>
      <c r="AH37" s="92"/>
      <c r="AI37" s="89" t="s">
        <v>3</v>
      </c>
      <c r="AJ37" s="138"/>
      <c r="AK37" s="139"/>
      <c r="AL37" s="139"/>
      <c r="AM37" s="139"/>
      <c r="AN37" s="139"/>
      <c r="AO37" s="139"/>
      <c r="AP37" s="139"/>
      <c r="AQ37" s="140"/>
      <c r="AR37" s="89" t="s">
        <v>3</v>
      </c>
      <c r="AS37" s="103"/>
      <c r="AT37" s="104"/>
      <c r="AU37" s="104"/>
      <c r="AV37" s="104"/>
      <c r="AW37" s="104"/>
      <c r="AX37" s="104"/>
      <c r="AY37" s="104"/>
      <c r="AZ37" s="105"/>
      <c r="BA37" s="89" t="s">
        <v>4</v>
      </c>
      <c r="BB37" s="63">
        <f>AA37*AJ37*AS37</f>
        <v>0</v>
      </c>
      <c r="BC37" s="64"/>
      <c r="BD37" s="64"/>
      <c r="BE37" s="64"/>
      <c r="BF37" s="64"/>
      <c r="BG37" s="64"/>
      <c r="BH37" s="64"/>
      <c r="BI37" s="65"/>
      <c r="BJ37" s="69"/>
      <c r="BK37" s="69"/>
      <c r="BL37" s="69"/>
      <c r="BM37" s="69"/>
      <c r="BN37" s="69"/>
      <c r="BO37" s="69"/>
      <c r="BP37" s="69"/>
      <c r="BQ37" s="69"/>
      <c r="BR37" s="69"/>
      <c r="BS37" s="69"/>
      <c r="BT37" s="69"/>
      <c r="BU37" s="69"/>
      <c r="BV37" s="69"/>
      <c r="BW37" s="69"/>
      <c r="BX37" s="8"/>
      <c r="BY37" s="25"/>
      <c r="BZ37" s="25"/>
      <c r="CA37" s="25"/>
      <c r="CB37" s="25"/>
    </row>
    <row r="38" spans="1:80" ht="12" customHeight="1" x14ac:dyDescent="0.4">
      <c r="B38" s="90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2"/>
      <c r="AA38" s="90"/>
      <c r="AB38" s="91"/>
      <c r="AC38" s="91"/>
      <c r="AD38" s="91"/>
      <c r="AE38" s="91"/>
      <c r="AF38" s="91"/>
      <c r="AG38" s="91"/>
      <c r="AH38" s="92"/>
      <c r="AI38" s="89"/>
      <c r="AJ38" s="138"/>
      <c r="AK38" s="139"/>
      <c r="AL38" s="139"/>
      <c r="AM38" s="139"/>
      <c r="AN38" s="139"/>
      <c r="AO38" s="139"/>
      <c r="AP38" s="139"/>
      <c r="AQ38" s="140"/>
      <c r="AR38" s="89"/>
      <c r="AS38" s="103"/>
      <c r="AT38" s="104"/>
      <c r="AU38" s="104"/>
      <c r="AV38" s="104"/>
      <c r="AW38" s="104"/>
      <c r="AX38" s="104"/>
      <c r="AY38" s="104"/>
      <c r="AZ38" s="105"/>
      <c r="BA38" s="89"/>
      <c r="BB38" s="63"/>
      <c r="BC38" s="64"/>
      <c r="BD38" s="64"/>
      <c r="BE38" s="64"/>
      <c r="BF38" s="64"/>
      <c r="BG38" s="64"/>
      <c r="BH38" s="64"/>
      <c r="BI38" s="65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8"/>
      <c r="BY38" s="25"/>
      <c r="BZ38" s="25"/>
      <c r="CA38" s="25"/>
      <c r="CB38" s="25"/>
    </row>
    <row r="39" spans="1:80" ht="12" customHeight="1" x14ac:dyDescent="0.4">
      <c r="B39" s="90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2"/>
      <c r="AA39" s="90"/>
      <c r="AB39" s="91"/>
      <c r="AC39" s="91"/>
      <c r="AD39" s="91"/>
      <c r="AE39" s="91"/>
      <c r="AF39" s="91"/>
      <c r="AG39" s="91"/>
      <c r="AH39" s="92"/>
      <c r="AI39" s="89" t="s">
        <v>3</v>
      </c>
      <c r="AJ39" s="144"/>
      <c r="AK39" s="145"/>
      <c r="AL39" s="145"/>
      <c r="AM39" s="145"/>
      <c r="AN39" s="145"/>
      <c r="AO39" s="145"/>
      <c r="AP39" s="145"/>
      <c r="AQ39" s="146"/>
      <c r="AR39" s="89" t="s">
        <v>3</v>
      </c>
      <c r="AS39" s="103"/>
      <c r="AT39" s="104"/>
      <c r="AU39" s="104"/>
      <c r="AV39" s="104"/>
      <c r="AW39" s="104"/>
      <c r="AX39" s="104"/>
      <c r="AY39" s="104"/>
      <c r="AZ39" s="105"/>
      <c r="BA39" s="89" t="s">
        <v>4</v>
      </c>
      <c r="BB39" s="63">
        <f>AA39*AJ39*AS39</f>
        <v>0</v>
      </c>
      <c r="BC39" s="64"/>
      <c r="BD39" s="64"/>
      <c r="BE39" s="64"/>
      <c r="BF39" s="64"/>
      <c r="BG39" s="64"/>
      <c r="BH39" s="64"/>
      <c r="BI39" s="65"/>
      <c r="BJ39" s="69"/>
      <c r="BK39" s="69"/>
      <c r="BL39" s="69"/>
      <c r="BM39" s="69"/>
      <c r="BN39" s="69"/>
      <c r="BO39" s="69"/>
      <c r="BP39" s="69"/>
      <c r="BQ39" s="69"/>
      <c r="BR39" s="69"/>
      <c r="BS39" s="69"/>
      <c r="BT39" s="69"/>
      <c r="BU39" s="69"/>
      <c r="BV39" s="69"/>
      <c r="BW39" s="69"/>
      <c r="BX39" s="8"/>
      <c r="BY39" s="59" t="str">
        <f>IF(LEFT(AA41,1)="T","TRUE","FALSE")</f>
        <v>FALSE</v>
      </c>
      <c r="BZ39" s="59" t="b">
        <f>ISNUMBER(ABS(RIGHT(AA41,13)))</f>
        <v>0</v>
      </c>
      <c r="CA39" s="59" t="str">
        <f t="shared" ref="CA39" si="4">TEXT(BZ39,"@")</f>
        <v>FALSE</v>
      </c>
      <c r="CB39" s="59" t="str">
        <f>IF(ISNUMBER(BP41),"TRUE","FALSE")</f>
        <v>FALSE</v>
      </c>
    </row>
    <row r="40" spans="1:80" ht="12" customHeight="1" x14ac:dyDescent="0.4">
      <c r="B40" s="90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2"/>
      <c r="AA40" s="90"/>
      <c r="AB40" s="91"/>
      <c r="AC40" s="91"/>
      <c r="AD40" s="91"/>
      <c r="AE40" s="91"/>
      <c r="AF40" s="91"/>
      <c r="AG40" s="91"/>
      <c r="AH40" s="92"/>
      <c r="AI40" s="89"/>
      <c r="AJ40" s="144"/>
      <c r="AK40" s="145"/>
      <c r="AL40" s="145"/>
      <c r="AM40" s="145"/>
      <c r="AN40" s="145"/>
      <c r="AO40" s="145"/>
      <c r="AP40" s="145"/>
      <c r="AQ40" s="146"/>
      <c r="AR40" s="89"/>
      <c r="AS40" s="103"/>
      <c r="AT40" s="104"/>
      <c r="AU40" s="104"/>
      <c r="AV40" s="104"/>
      <c r="AW40" s="104"/>
      <c r="AX40" s="104"/>
      <c r="AY40" s="104"/>
      <c r="AZ40" s="105"/>
      <c r="BA40" s="89"/>
      <c r="BB40" s="63"/>
      <c r="BC40" s="64"/>
      <c r="BD40" s="64"/>
      <c r="BE40" s="64"/>
      <c r="BF40" s="64"/>
      <c r="BG40" s="64"/>
      <c r="BH40" s="64"/>
      <c r="BI40" s="65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8"/>
      <c r="BY40" s="59"/>
      <c r="BZ40" s="59"/>
      <c r="CA40" s="59"/>
      <c r="CB40" s="59"/>
    </row>
    <row r="41" spans="1:80" ht="12" customHeight="1" x14ac:dyDescent="0.4">
      <c r="B41" s="90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2"/>
      <c r="AA41" s="90"/>
      <c r="AB41" s="91"/>
      <c r="AC41" s="91"/>
      <c r="AD41" s="91"/>
      <c r="AE41" s="91"/>
      <c r="AF41" s="91"/>
      <c r="AG41" s="91"/>
      <c r="AH41" s="92"/>
      <c r="AI41" s="89" t="s">
        <v>3</v>
      </c>
      <c r="AJ41" s="138"/>
      <c r="AK41" s="139"/>
      <c r="AL41" s="139"/>
      <c r="AM41" s="139"/>
      <c r="AN41" s="139"/>
      <c r="AO41" s="139"/>
      <c r="AP41" s="139"/>
      <c r="AQ41" s="140"/>
      <c r="AR41" s="89" t="s">
        <v>3</v>
      </c>
      <c r="AS41" s="103"/>
      <c r="AT41" s="104"/>
      <c r="AU41" s="104"/>
      <c r="AV41" s="104"/>
      <c r="AW41" s="104"/>
      <c r="AX41" s="104"/>
      <c r="AY41" s="104"/>
      <c r="AZ41" s="105"/>
      <c r="BA41" s="89" t="s">
        <v>4</v>
      </c>
      <c r="BB41" s="63">
        <f>AA41*AJ41*AS41</f>
        <v>0</v>
      </c>
      <c r="BC41" s="64"/>
      <c r="BD41" s="64"/>
      <c r="BE41" s="64"/>
      <c r="BF41" s="64"/>
      <c r="BG41" s="64"/>
      <c r="BH41" s="64"/>
      <c r="BI41" s="65"/>
      <c r="BJ41" s="69"/>
      <c r="BK41" s="69"/>
      <c r="BL41" s="69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8"/>
      <c r="BY41" s="3" t="str">
        <f>IF(LEFT(AA43,1)="T","TRUE","FALSE")</f>
        <v>FALSE</v>
      </c>
      <c r="BZ41" s="3" t="b">
        <f>ISNUMBER(ABS(RIGHT(AA43,13)))</f>
        <v>0</v>
      </c>
      <c r="CA41" s="3" t="str">
        <f t="shared" ref="CA41" si="5">TEXT(BZ41,"@")</f>
        <v>FALSE</v>
      </c>
      <c r="CB41" s="3" t="str">
        <f>IF(ISNUMBER(BP43),"TRUE","FALSE")</f>
        <v>FALSE</v>
      </c>
    </row>
    <row r="42" spans="1:80" ht="12" customHeight="1" thickBot="1" x14ac:dyDescent="0.45">
      <c r="B42" s="93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5"/>
      <c r="AA42" s="93"/>
      <c r="AB42" s="94"/>
      <c r="AC42" s="94"/>
      <c r="AD42" s="94"/>
      <c r="AE42" s="94"/>
      <c r="AF42" s="94"/>
      <c r="AG42" s="94"/>
      <c r="AH42" s="95"/>
      <c r="AI42" s="96"/>
      <c r="AJ42" s="141"/>
      <c r="AK42" s="142"/>
      <c r="AL42" s="142"/>
      <c r="AM42" s="142"/>
      <c r="AN42" s="142"/>
      <c r="AO42" s="142"/>
      <c r="AP42" s="142"/>
      <c r="AQ42" s="143"/>
      <c r="AR42" s="96"/>
      <c r="AS42" s="106"/>
      <c r="AT42" s="107"/>
      <c r="AU42" s="107"/>
      <c r="AV42" s="107"/>
      <c r="AW42" s="107"/>
      <c r="AX42" s="107"/>
      <c r="AY42" s="107"/>
      <c r="AZ42" s="108"/>
      <c r="BA42" s="109"/>
      <c r="BB42" s="66"/>
      <c r="BC42" s="67"/>
      <c r="BD42" s="67"/>
      <c r="BE42" s="67"/>
      <c r="BF42" s="67"/>
      <c r="BG42" s="67"/>
      <c r="BH42" s="67"/>
      <c r="BI42" s="68"/>
      <c r="BJ42" s="70"/>
      <c r="BK42" s="70"/>
      <c r="BL42" s="70"/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8"/>
      <c r="BY42" s="3"/>
      <c r="BZ42" s="3"/>
      <c r="CA42" s="3"/>
      <c r="CB42" s="3"/>
    </row>
    <row r="43" spans="1:80" ht="12" customHeight="1" x14ac:dyDescent="0.4">
      <c r="A43" s="8"/>
      <c r="B43" s="71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3"/>
      <c r="AA43" s="58"/>
      <c r="AB43" s="58"/>
      <c r="AC43" s="58"/>
      <c r="AD43" s="58"/>
      <c r="AE43" s="58"/>
      <c r="AF43" s="58"/>
      <c r="AG43" s="58"/>
      <c r="AH43" s="58"/>
      <c r="AI43" s="24"/>
      <c r="AJ43" s="11"/>
      <c r="AK43" s="9"/>
      <c r="AL43" s="9"/>
      <c r="AM43" s="9"/>
      <c r="AN43" s="9"/>
      <c r="AO43" s="9"/>
      <c r="AP43" s="9"/>
      <c r="AQ43" s="9"/>
      <c r="AR43" s="9"/>
      <c r="AS43" s="77" t="s">
        <v>8</v>
      </c>
      <c r="AT43" s="78"/>
      <c r="AU43" s="78"/>
      <c r="AV43" s="78"/>
      <c r="AW43" s="78"/>
      <c r="AX43" s="78"/>
      <c r="AY43" s="78"/>
      <c r="AZ43" s="78"/>
      <c r="BA43" s="79"/>
      <c r="BB43" s="83">
        <f>SUM(BB23:BI42)</f>
        <v>0</v>
      </c>
      <c r="BC43" s="84"/>
      <c r="BD43" s="84"/>
      <c r="BE43" s="84"/>
      <c r="BF43" s="84"/>
      <c r="BG43" s="84"/>
      <c r="BH43" s="84"/>
      <c r="BI43" s="85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8"/>
      <c r="BY43" s="3" t="e">
        <f>IF(LEFT(#REF!,1)="T","TRUE","FALSE")</f>
        <v>#REF!</v>
      </c>
      <c r="BZ43" s="3" t="b">
        <f>ISNUMBER(ABS(RIGHT(#REF!,13)))</f>
        <v>0</v>
      </c>
      <c r="CA43" s="3" t="str">
        <f t="shared" ref="CA43" si="6">TEXT(BZ43,"@")</f>
        <v>FALSE</v>
      </c>
      <c r="CB43" s="3" t="str">
        <f>IF(ISNUMBER(#REF!),"TRUE","FALSE")</f>
        <v>FALSE</v>
      </c>
    </row>
    <row r="44" spans="1:80" ht="12" customHeight="1" thickBot="1" x14ac:dyDescent="0.45">
      <c r="A44" s="8"/>
      <c r="B44" s="74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6"/>
      <c r="AA44" s="58"/>
      <c r="AB44" s="58"/>
      <c r="AC44" s="58"/>
      <c r="AD44" s="58"/>
      <c r="AE44" s="58"/>
      <c r="AF44" s="58"/>
      <c r="AG44" s="58"/>
      <c r="AH44" s="58"/>
      <c r="AI44" s="24"/>
      <c r="AJ44" s="9"/>
      <c r="AK44" s="9"/>
      <c r="AL44" s="9"/>
      <c r="AM44" s="9"/>
      <c r="AN44" s="9"/>
      <c r="AO44" s="9"/>
      <c r="AP44" s="9"/>
      <c r="AQ44" s="9"/>
      <c r="AR44" s="9"/>
      <c r="AS44" s="80"/>
      <c r="AT44" s="81"/>
      <c r="AU44" s="81"/>
      <c r="AV44" s="81"/>
      <c r="AW44" s="81"/>
      <c r="AX44" s="81"/>
      <c r="AY44" s="81"/>
      <c r="AZ44" s="81"/>
      <c r="BA44" s="82"/>
      <c r="BB44" s="86"/>
      <c r="BC44" s="87"/>
      <c r="BD44" s="87"/>
      <c r="BE44" s="87"/>
      <c r="BF44" s="87"/>
      <c r="BG44" s="87"/>
      <c r="BH44" s="87"/>
      <c r="BI44" s="88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8"/>
      <c r="BY44" s="3"/>
      <c r="BZ44" s="3"/>
      <c r="CA44" s="3"/>
      <c r="CB44" s="3"/>
    </row>
    <row r="45" spans="1:80" ht="12" customHeight="1" x14ac:dyDescent="0.4">
      <c r="B45" s="54" t="s">
        <v>12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8"/>
      <c r="BY45" s="3"/>
      <c r="BZ45" s="3"/>
      <c r="CA45" s="3"/>
      <c r="CB45" s="3"/>
    </row>
    <row r="46" spans="1:80" ht="12" customHeight="1" x14ac:dyDescent="0.4"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21" t="s">
        <v>23</v>
      </c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19"/>
      <c r="BX46" s="8"/>
      <c r="BY46" s="3" t="str">
        <f>IF(LEFT(AA48,1)="T","TRUE","FALSE")</f>
        <v>FALSE</v>
      </c>
      <c r="BZ46" s="3" t="b">
        <f>ISNUMBER(ABS(RIGHT(AA48,13)))</f>
        <v>0</v>
      </c>
      <c r="CA46" s="3" t="str">
        <f t="shared" ref="CA46" si="7">TEXT(BZ46,"@")</f>
        <v>FALSE</v>
      </c>
      <c r="CB46" s="3" t="str">
        <f>IF(ISNUMBER(BP48),"TRUE","FALSE")</f>
        <v>FALSE</v>
      </c>
    </row>
    <row r="47" spans="1:80" ht="12" customHeight="1" x14ac:dyDescent="0.4">
      <c r="B47" s="34" t="s">
        <v>2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6"/>
      <c r="AA47" s="130" t="s">
        <v>6</v>
      </c>
      <c r="AB47" s="130"/>
      <c r="AC47" s="130"/>
      <c r="AD47" s="130"/>
      <c r="AE47" s="130"/>
      <c r="AF47" s="130"/>
      <c r="AG47" s="130"/>
      <c r="AH47" s="130"/>
      <c r="AI47" s="132" t="s">
        <v>3</v>
      </c>
      <c r="AJ47" s="134" t="s">
        <v>1</v>
      </c>
      <c r="AK47" s="130"/>
      <c r="AL47" s="130"/>
      <c r="AM47" s="130"/>
      <c r="AN47" s="130"/>
      <c r="AO47" s="130"/>
      <c r="AP47" s="130"/>
      <c r="AQ47" s="130"/>
      <c r="AR47" s="132" t="s">
        <v>3</v>
      </c>
      <c r="AS47" s="130" t="s">
        <v>25</v>
      </c>
      <c r="AT47" s="130"/>
      <c r="AU47" s="130"/>
      <c r="AV47" s="130"/>
      <c r="AW47" s="130"/>
      <c r="AX47" s="130"/>
      <c r="AY47" s="130"/>
      <c r="AZ47" s="130"/>
      <c r="BA47" s="132" t="s">
        <v>4</v>
      </c>
      <c r="BB47" s="130" t="s">
        <v>7</v>
      </c>
      <c r="BC47" s="130"/>
      <c r="BD47" s="130"/>
      <c r="BE47" s="130"/>
      <c r="BF47" s="130"/>
      <c r="BG47" s="130"/>
      <c r="BH47" s="130"/>
      <c r="BI47" s="130"/>
      <c r="BJ47" s="130" t="s">
        <v>5</v>
      </c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8"/>
      <c r="BY47" s="3"/>
      <c r="BZ47" s="3"/>
      <c r="CA47" s="3"/>
      <c r="CB47" s="3"/>
    </row>
    <row r="48" spans="1:80" ht="12" customHeight="1" thickBot="1" x14ac:dyDescent="0.45">
      <c r="B48" s="127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9"/>
      <c r="AA48" s="131"/>
      <c r="AB48" s="131"/>
      <c r="AC48" s="131"/>
      <c r="AD48" s="131"/>
      <c r="AE48" s="131"/>
      <c r="AF48" s="131"/>
      <c r="AG48" s="131"/>
      <c r="AH48" s="131"/>
      <c r="AI48" s="133"/>
      <c r="AJ48" s="131"/>
      <c r="AK48" s="131"/>
      <c r="AL48" s="131"/>
      <c r="AM48" s="131"/>
      <c r="AN48" s="131"/>
      <c r="AO48" s="131"/>
      <c r="AP48" s="131"/>
      <c r="AQ48" s="131"/>
      <c r="AR48" s="133"/>
      <c r="AS48" s="131"/>
      <c r="AT48" s="131"/>
      <c r="AU48" s="131"/>
      <c r="AV48" s="131"/>
      <c r="AW48" s="131"/>
      <c r="AX48" s="131"/>
      <c r="AY48" s="131"/>
      <c r="AZ48" s="131"/>
      <c r="BA48" s="133"/>
      <c r="BB48" s="131"/>
      <c r="BC48" s="131"/>
      <c r="BD48" s="131"/>
      <c r="BE48" s="131"/>
      <c r="BF48" s="131"/>
      <c r="BG48" s="131"/>
      <c r="BH48" s="131"/>
      <c r="BI48" s="131"/>
      <c r="BJ48" s="131"/>
      <c r="BK48" s="131"/>
      <c r="BL48" s="131"/>
      <c r="BM48" s="131"/>
      <c r="BN48" s="131"/>
      <c r="BO48" s="131"/>
      <c r="BP48" s="131"/>
      <c r="BQ48" s="131"/>
      <c r="BR48" s="131"/>
      <c r="BS48" s="131"/>
      <c r="BT48" s="131"/>
      <c r="BU48" s="131"/>
      <c r="BV48" s="131"/>
      <c r="BW48" s="131"/>
      <c r="BX48" s="8"/>
      <c r="BY48" s="3" t="str">
        <f>IF(LEFT(AA50,1)="T","TRUE","FALSE")</f>
        <v>FALSE</v>
      </c>
      <c r="BZ48" s="3" t="b">
        <f>ISNUMBER(ABS(RIGHT(AA50,13)))</f>
        <v>0</v>
      </c>
      <c r="CA48" s="3" t="str">
        <f t="shared" ref="CA48" si="8">TEXT(BZ48,"@")</f>
        <v>FALSE</v>
      </c>
      <c r="CB48" s="3" t="str">
        <f>IF(ISNUMBER(BP50),"TRUE","FALSE")</f>
        <v>FALSE</v>
      </c>
    </row>
    <row r="49" spans="2:80" ht="12" customHeight="1" thickTop="1" x14ac:dyDescent="0.4">
      <c r="B49" s="113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5"/>
      <c r="AA49" s="113"/>
      <c r="AB49" s="114"/>
      <c r="AC49" s="114"/>
      <c r="AD49" s="114"/>
      <c r="AE49" s="114"/>
      <c r="AF49" s="114"/>
      <c r="AG49" s="114"/>
      <c r="AH49" s="115"/>
      <c r="AI49" s="137" t="s">
        <v>3</v>
      </c>
      <c r="AJ49" s="117"/>
      <c r="AK49" s="118"/>
      <c r="AL49" s="118"/>
      <c r="AM49" s="118"/>
      <c r="AN49" s="118"/>
      <c r="AO49" s="118"/>
      <c r="AP49" s="118"/>
      <c r="AQ49" s="119"/>
      <c r="AR49" s="137" t="s">
        <v>3</v>
      </c>
      <c r="AS49" s="120"/>
      <c r="AT49" s="121"/>
      <c r="AU49" s="121"/>
      <c r="AV49" s="121"/>
      <c r="AW49" s="121"/>
      <c r="AX49" s="121"/>
      <c r="AY49" s="121"/>
      <c r="AZ49" s="122"/>
      <c r="BA49" s="116" t="s">
        <v>4</v>
      </c>
      <c r="BB49" s="123">
        <f>AA49*AJ49*AS49</f>
        <v>0</v>
      </c>
      <c r="BC49" s="124"/>
      <c r="BD49" s="124"/>
      <c r="BE49" s="124"/>
      <c r="BF49" s="124"/>
      <c r="BG49" s="124"/>
      <c r="BH49" s="124"/>
      <c r="BI49" s="125"/>
      <c r="BJ49" s="126"/>
      <c r="BK49" s="126"/>
      <c r="BL49" s="126"/>
      <c r="BM49" s="126"/>
      <c r="BN49" s="126"/>
      <c r="BO49" s="126"/>
      <c r="BP49" s="126"/>
      <c r="BQ49" s="126"/>
      <c r="BR49" s="126"/>
      <c r="BS49" s="126"/>
      <c r="BT49" s="126"/>
      <c r="BU49" s="126"/>
      <c r="BV49" s="126"/>
      <c r="BW49" s="126"/>
      <c r="BX49" s="8"/>
      <c r="BY49" s="3"/>
      <c r="BZ49" s="3"/>
      <c r="CA49" s="3"/>
      <c r="CB49" s="3"/>
    </row>
    <row r="50" spans="2:80" ht="12" customHeight="1" x14ac:dyDescent="0.4">
      <c r="B50" s="90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2"/>
      <c r="AA50" s="90"/>
      <c r="AB50" s="91"/>
      <c r="AC50" s="91"/>
      <c r="AD50" s="91"/>
      <c r="AE50" s="91"/>
      <c r="AF50" s="91"/>
      <c r="AG50" s="91"/>
      <c r="AH50" s="92"/>
      <c r="AI50" s="136"/>
      <c r="AJ50" s="110"/>
      <c r="AK50" s="111"/>
      <c r="AL50" s="111"/>
      <c r="AM50" s="111"/>
      <c r="AN50" s="111"/>
      <c r="AO50" s="111"/>
      <c r="AP50" s="111"/>
      <c r="AQ50" s="112"/>
      <c r="AR50" s="136"/>
      <c r="AS50" s="103"/>
      <c r="AT50" s="104"/>
      <c r="AU50" s="104"/>
      <c r="AV50" s="104"/>
      <c r="AW50" s="104"/>
      <c r="AX50" s="104"/>
      <c r="AY50" s="104"/>
      <c r="AZ50" s="105"/>
      <c r="BA50" s="89"/>
      <c r="BB50" s="63"/>
      <c r="BC50" s="64"/>
      <c r="BD50" s="64"/>
      <c r="BE50" s="64"/>
      <c r="BF50" s="64"/>
      <c r="BG50" s="64"/>
      <c r="BH50" s="64"/>
      <c r="BI50" s="65"/>
      <c r="BJ50" s="69"/>
      <c r="BK50" s="69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8"/>
      <c r="BY50" s="3" t="str">
        <f>IF(LEFT(AA52,1)="T","TRUE","FALSE")</f>
        <v>FALSE</v>
      </c>
      <c r="BZ50" s="3" t="b">
        <f>ISNUMBER(ABS(RIGHT(AA52,13)))</f>
        <v>0</v>
      </c>
      <c r="CA50" s="3" t="str">
        <f t="shared" ref="CA50" si="9">TEXT(BZ50,"@")</f>
        <v>FALSE</v>
      </c>
      <c r="CB50" s="3" t="str">
        <f>IF(ISNUMBER(BP52),"TRUE","FALSE")</f>
        <v>FALSE</v>
      </c>
    </row>
    <row r="51" spans="2:80" ht="12" customHeight="1" x14ac:dyDescent="0.4">
      <c r="B51" s="90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2"/>
      <c r="AA51" s="90"/>
      <c r="AB51" s="91"/>
      <c r="AC51" s="91"/>
      <c r="AD51" s="91"/>
      <c r="AE51" s="91"/>
      <c r="AF51" s="91"/>
      <c r="AG51" s="91"/>
      <c r="AH51" s="92"/>
      <c r="AI51" s="109" t="s">
        <v>3</v>
      </c>
      <c r="AJ51" s="110"/>
      <c r="AK51" s="111"/>
      <c r="AL51" s="111"/>
      <c r="AM51" s="111"/>
      <c r="AN51" s="111"/>
      <c r="AO51" s="111"/>
      <c r="AP51" s="111"/>
      <c r="AQ51" s="112"/>
      <c r="AR51" s="109" t="s">
        <v>3</v>
      </c>
      <c r="AS51" s="103"/>
      <c r="AT51" s="104"/>
      <c r="AU51" s="104"/>
      <c r="AV51" s="104"/>
      <c r="AW51" s="104"/>
      <c r="AX51" s="104"/>
      <c r="AY51" s="104"/>
      <c r="AZ51" s="105"/>
      <c r="BA51" s="89" t="s">
        <v>4</v>
      </c>
      <c r="BB51" s="63">
        <f t="shared" ref="BB51" si="10">AA51*AJ51*AS51</f>
        <v>0</v>
      </c>
      <c r="BC51" s="64"/>
      <c r="BD51" s="64"/>
      <c r="BE51" s="64"/>
      <c r="BF51" s="64"/>
      <c r="BG51" s="64"/>
      <c r="BH51" s="64"/>
      <c r="BI51" s="65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8"/>
      <c r="BY51" s="3"/>
      <c r="BZ51" s="3"/>
      <c r="CA51" s="3"/>
      <c r="CB51" s="3"/>
    </row>
    <row r="52" spans="2:80" ht="12" customHeight="1" x14ac:dyDescent="0.4">
      <c r="B52" s="90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2"/>
      <c r="AA52" s="90"/>
      <c r="AB52" s="91"/>
      <c r="AC52" s="91"/>
      <c r="AD52" s="91"/>
      <c r="AE52" s="91"/>
      <c r="AF52" s="91"/>
      <c r="AG52" s="91"/>
      <c r="AH52" s="92"/>
      <c r="AI52" s="136"/>
      <c r="AJ52" s="110"/>
      <c r="AK52" s="111"/>
      <c r="AL52" s="111"/>
      <c r="AM52" s="111"/>
      <c r="AN52" s="111"/>
      <c r="AO52" s="111"/>
      <c r="AP52" s="111"/>
      <c r="AQ52" s="112"/>
      <c r="AR52" s="136"/>
      <c r="AS52" s="103"/>
      <c r="AT52" s="104"/>
      <c r="AU52" s="104"/>
      <c r="AV52" s="104"/>
      <c r="AW52" s="104"/>
      <c r="AX52" s="104"/>
      <c r="AY52" s="104"/>
      <c r="AZ52" s="105"/>
      <c r="BA52" s="89"/>
      <c r="BB52" s="63"/>
      <c r="BC52" s="64"/>
      <c r="BD52" s="64"/>
      <c r="BE52" s="64"/>
      <c r="BF52" s="64"/>
      <c r="BG52" s="64"/>
      <c r="BH52" s="64"/>
      <c r="BI52" s="65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8"/>
      <c r="BY52" s="3"/>
      <c r="BZ52" s="3"/>
      <c r="CA52" s="3"/>
      <c r="CB52" s="3"/>
    </row>
    <row r="53" spans="2:80" ht="12" customHeight="1" x14ac:dyDescent="0.4">
      <c r="B53" s="90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2"/>
      <c r="AA53" s="90"/>
      <c r="AB53" s="91"/>
      <c r="AC53" s="91"/>
      <c r="AD53" s="91"/>
      <c r="AE53" s="91"/>
      <c r="AF53" s="91"/>
      <c r="AG53" s="91"/>
      <c r="AH53" s="92"/>
      <c r="AI53" s="109" t="s">
        <v>3</v>
      </c>
      <c r="AJ53" s="110"/>
      <c r="AK53" s="111"/>
      <c r="AL53" s="111"/>
      <c r="AM53" s="111"/>
      <c r="AN53" s="111"/>
      <c r="AO53" s="111"/>
      <c r="AP53" s="111"/>
      <c r="AQ53" s="112"/>
      <c r="AR53" s="109" t="s">
        <v>3</v>
      </c>
      <c r="AS53" s="103"/>
      <c r="AT53" s="104"/>
      <c r="AU53" s="104"/>
      <c r="AV53" s="104"/>
      <c r="AW53" s="104"/>
      <c r="AX53" s="104"/>
      <c r="AY53" s="104"/>
      <c r="AZ53" s="105"/>
      <c r="BA53" s="89" t="s">
        <v>4</v>
      </c>
      <c r="BB53" s="63">
        <f t="shared" ref="BB53" si="11">AA53*AJ53*AS53</f>
        <v>0</v>
      </c>
      <c r="BC53" s="64"/>
      <c r="BD53" s="64"/>
      <c r="BE53" s="64"/>
      <c r="BF53" s="64"/>
      <c r="BG53" s="64"/>
      <c r="BH53" s="64"/>
      <c r="BI53" s="65"/>
      <c r="BJ53" s="69"/>
      <c r="BK53" s="69"/>
      <c r="BL53" s="69"/>
      <c r="BM53" s="69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8"/>
      <c r="BY53" s="3" t="str">
        <f>IF(LEFT(AA61,1)="T","TRUE","FALSE")</f>
        <v>FALSE</v>
      </c>
      <c r="BZ53" s="3" t="b">
        <f>ISNUMBER(ABS(RIGHT(AA61,13)))</f>
        <v>0</v>
      </c>
      <c r="CA53" s="3" t="str">
        <f t="shared" ref="CA53" si="12">TEXT(BZ53,"@")</f>
        <v>FALSE</v>
      </c>
      <c r="CB53" s="3" t="str">
        <f>IF(ISNUMBER(BP61),"TRUE","FALSE")</f>
        <v>FALSE</v>
      </c>
    </row>
    <row r="54" spans="2:80" ht="12" customHeight="1" x14ac:dyDescent="0.4">
      <c r="B54" s="90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2"/>
      <c r="AA54" s="90"/>
      <c r="AB54" s="91"/>
      <c r="AC54" s="91"/>
      <c r="AD54" s="91"/>
      <c r="AE54" s="91"/>
      <c r="AF54" s="91"/>
      <c r="AG54" s="91"/>
      <c r="AH54" s="92"/>
      <c r="AI54" s="136"/>
      <c r="AJ54" s="110"/>
      <c r="AK54" s="111"/>
      <c r="AL54" s="111"/>
      <c r="AM54" s="111"/>
      <c r="AN54" s="111"/>
      <c r="AO54" s="111"/>
      <c r="AP54" s="111"/>
      <c r="AQ54" s="112"/>
      <c r="AR54" s="136"/>
      <c r="AS54" s="103"/>
      <c r="AT54" s="104"/>
      <c r="AU54" s="104"/>
      <c r="AV54" s="104"/>
      <c r="AW54" s="104"/>
      <c r="AX54" s="104"/>
      <c r="AY54" s="104"/>
      <c r="AZ54" s="105"/>
      <c r="BA54" s="89"/>
      <c r="BB54" s="63"/>
      <c r="BC54" s="64"/>
      <c r="BD54" s="64"/>
      <c r="BE54" s="64"/>
      <c r="BF54" s="64"/>
      <c r="BG54" s="64"/>
      <c r="BH54" s="64"/>
      <c r="BI54" s="65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8"/>
      <c r="BY54" s="3"/>
      <c r="BZ54" s="3"/>
      <c r="CA54" s="3"/>
      <c r="CB54" s="3"/>
    </row>
    <row r="55" spans="2:80" ht="12" customHeight="1" x14ac:dyDescent="0.4">
      <c r="B55" s="90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2"/>
      <c r="AA55" s="90"/>
      <c r="AB55" s="91"/>
      <c r="AC55" s="91"/>
      <c r="AD55" s="91"/>
      <c r="AE55" s="91"/>
      <c r="AF55" s="91"/>
      <c r="AG55" s="91"/>
      <c r="AH55" s="92"/>
      <c r="AI55" s="109" t="s">
        <v>3</v>
      </c>
      <c r="AJ55" s="110"/>
      <c r="AK55" s="111"/>
      <c r="AL55" s="111"/>
      <c r="AM55" s="111"/>
      <c r="AN55" s="111"/>
      <c r="AO55" s="111"/>
      <c r="AP55" s="111"/>
      <c r="AQ55" s="112"/>
      <c r="AR55" s="109" t="s">
        <v>3</v>
      </c>
      <c r="AS55" s="103"/>
      <c r="AT55" s="104"/>
      <c r="AU55" s="104"/>
      <c r="AV55" s="104"/>
      <c r="AW55" s="104"/>
      <c r="AX55" s="104"/>
      <c r="AY55" s="104"/>
      <c r="AZ55" s="105"/>
      <c r="BA55" s="89" t="s">
        <v>4</v>
      </c>
      <c r="BB55" s="63">
        <f t="shared" ref="BB55" si="13">AA55*AJ55*AS55</f>
        <v>0</v>
      </c>
      <c r="BC55" s="64"/>
      <c r="BD55" s="64"/>
      <c r="BE55" s="64"/>
      <c r="BF55" s="64"/>
      <c r="BG55" s="64"/>
      <c r="BH55" s="64"/>
      <c r="BI55" s="65"/>
      <c r="BJ55" s="69"/>
      <c r="BK55" s="69"/>
      <c r="BL55" s="69"/>
      <c r="BM55" s="69"/>
      <c r="BN55" s="69"/>
      <c r="BO55" s="69"/>
      <c r="BP55" s="69"/>
      <c r="BQ55" s="69"/>
      <c r="BR55" s="69"/>
      <c r="BS55" s="69"/>
      <c r="BT55" s="69"/>
      <c r="BU55" s="69"/>
      <c r="BV55" s="69"/>
      <c r="BW55" s="69"/>
      <c r="BX55" s="8"/>
      <c r="BY55" s="3"/>
      <c r="BZ55" s="3"/>
      <c r="CA55" s="3"/>
      <c r="CB55" s="3"/>
    </row>
    <row r="56" spans="2:80" ht="12" customHeight="1" x14ac:dyDescent="0.4">
      <c r="B56" s="90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2"/>
      <c r="AA56" s="90"/>
      <c r="AB56" s="91"/>
      <c r="AC56" s="91"/>
      <c r="AD56" s="91"/>
      <c r="AE56" s="91"/>
      <c r="AF56" s="91"/>
      <c r="AG56" s="91"/>
      <c r="AH56" s="92"/>
      <c r="AI56" s="136"/>
      <c r="AJ56" s="110"/>
      <c r="AK56" s="111"/>
      <c r="AL56" s="111"/>
      <c r="AM56" s="111"/>
      <c r="AN56" s="111"/>
      <c r="AO56" s="111"/>
      <c r="AP56" s="111"/>
      <c r="AQ56" s="112"/>
      <c r="AR56" s="136"/>
      <c r="AS56" s="103"/>
      <c r="AT56" s="104"/>
      <c r="AU56" s="104"/>
      <c r="AV56" s="104"/>
      <c r="AW56" s="104"/>
      <c r="AX56" s="104"/>
      <c r="AY56" s="104"/>
      <c r="AZ56" s="105"/>
      <c r="BA56" s="89"/>
      <c r="BB56" s="63"/>
      <c r="BC56" s="64"/>
      <c r="BD56" s="64"/>
      <c r="BE56" s="64"/>
      <c r="BF56" s="64"/>
      <c r="BG56" s="64"/>
      <c r="BH56" s="64"/>
      <c r="BI56" s="65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8"/>
      <c r="BY56" s="3"/>
      <c r="BZ56" s="3"/>
      <c r="CA56" s="3"/>
      <c r="CB56" s="3"/>
    </row>
    <row r="57" spans="2:80" ht="12" customHeight="1" x14ac:dyDescent="0.4">
      <c r="B57" s="90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2"/>
      <c r="AA57" s="90"/>
      <c r="AB57" s="91"/>
      <c r="AC57" s="91"/>
      <c r="AD57" s="91"/>
      <c r="AE57" s="91"/>
      <c r="AF57" s="91"/>
      <c r="AG57" s="91"/>
      <c r="AH57" s="92"/>
      <c r="AI57" s="109" t="s">
        <v>3</v>
      </c>
      <c r="AJ57" s="110"/>
      <c r="AK57" s="111"/>
      <c r="AL57" s="111"/>
      <c r="AM57" s="111"/>
      <c r="AN57" s="111"/>
      <c r="AO57" s="111"/>
      <c r="AP57" s="111"/>
      <c r="AQ57" s="112"/>
      <c r="AR57" s="109" t="s">
        <v>3</v>
      </c>
      <c r="AS57" s="103"/>
      <c r="AT57" s="104"/>
      <c r="AU57" s="104"/>
      <c r="AV57" s="104"/>
      <c r="AW57" s="104"/>
      <c r="AX57" s="104"/>
      <c r="AY57" s="104"/>
      <c r="AZ57" s="105"/>
      <c r="BA57" s="89" t="s">
        <v>4</v>
      </c>
      <c r="BB57" s="63">
        <f t="shared" ref="BB57" si="14">AA57*AJ57*AS57</f>
        <v>0</v>
      </c>
      <c r="BC57" s="64"/>
      <c r="BD57" s="64"/>
      <c r="BE57" s="64"/>
      <c r="BF57" s="64"/>
      <c r="BG57" s="64"/>
      <c r="BH57" s="64"/>
      <c r="BI57" s="65"/>
      <c r="BJ57" s="69"/>
      <c r="BK57" s="69"/>
      <c r="BL57" s="69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8"/>
      <c r="BY57" s="3"/>
      <c r="BZ57" s="3"/>
      <c r="CA57" s="3"/>
      <c r="CB57" s="3"/>
    </row>
    <row r="58" spans="2:80" ht="12" customHeight="1" x14ac:dyDescent="0.4">
      <c r="B58" s="90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2"/>
      <c r="AA58" s="90"/>
      <c r="AB58" s="91"/>
      <c r="AC58" s="91"/>
      <c r="AD58" s="91"/>
      <c r="AE58" s="91"/>
      <c r="AF58" s="91"/>
      <c r="AG58" s="91"/>
      <c r="AH58" s="92"/>
      <c r="AI58" s="136"/>
      <c r="AJ58" s="110"/>
      <c r="AK58" s="111"/>
      <c r="AL58" s="111"/>
      <c r="AM58" s="111"/>
      <c r="AN58" s="111"/>
      <c r="AO58" s="111"/>
      <c r="AP58" s="111"/>
      <c r="AQ58" s="112"/>
      <c r="AR58" s="136"/>
      <c r="AS58" s="103"/>
      <c r="AT58" s="104"/>
      <c r="AU58" s="104"/>
      <c r="AV58" s="104"/>
      <c r="AW58" s="104"/>
      <c r="AX58" s="104"/>
      <c r="AY58" s="104"/>
      <c r="AZ58" s="105"/>
      <c r="BA58" s="89"/>
      <c r="BB58" s="63"/>
      <c r="BC58" s="64"/>
      <c r="BD58" s="64"/>
      <c r="BE58" s="64"/>
      <c r="BF58" s="64"/>
      <c r="BG58" s="64"/>
      <c r="BH58" s="64"/>
      <c r="BI58" s="65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69"/>
      <c r="BX58" s="8"/>
      <c r="BY58" s="3"/>
      <c r="BZ58" s="3"/>
      <c r="CA58" s="3"/>
      <c r="CB58" s="3"/>
    </row>
    <row r="59" spans="2:80" ht="12" customHeight="1" x14ac:dyDescent="0.4">
      <c r="B59" s="90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2"/>
      <c r="AA59" s="90"/>
      <c r="AB59" s="91"/>
      <c r="AC59" s="91"/>
      <c r="AD59" s="91"/>
      <c r="AE59" s="91"/>
      <c r="AF59" s="91"/>
      <c r="AG59" s="91"/>
      <c r="AH59" s="92"/>
      <c r="AI59" s="109" t="s">
        <v>3</v>
      </c>
      <c r="AJ59" s="110"/>
      <c r="AK59" s="111"/>
      <c r="AL59" s="111"/>
      <c r="AM59" s="111"/>
      <c r="AN59" s="111"/>
      <c r="AO59" s="111"/>
      <c r="AP59" s="111"/>
      <c r="AQ59" s="112"/>
      <c r="AR59" s="109" t="s">
        <v>3</v>
      </c>
      <c r="AS59" s="103"/>
      <c r="AT59" s="104"/>
      <c r="AU59" s="104"/>
      <c r="AV59" s="104"/>
      <c r="AW59" s="104"/>
      <c r="AX59" s="104"/>
      <c r="AY59" s="104"/>
      <c r="AZ59" s="105"/>
      <c r="BA59" s="89" t="s">
        <v>4</v>
      </c>
      <c r="BB59" s="63">
        <f t="shared" ref="BB59" si="15">AA59*AJ59*AS59</f>
        <v>0</v>
      </c>
      <c r="BC59" s="64"/>
      <c r="BD59" s="64"/>
      <c r="BE59" s="64"/>
      <c r="BF59" s="64"/>
      <c r="BG59" s="64"/>
      <c r="BH59" s="64"/>
      <c r="BI59" s="65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/>
      <c r="BU59" s="69"/>
      <c r="BV59" s="69"/>
      <c r="BW59" s="69"/>
      <c r="BX59" s="8"/>
      <c r="BY59" s="3"/>
      <c r="BZ59" s="3"/>
      <c r="CA59" s="3"/>
      <c r="CB59" s="3"/>
    </row>
    <row r="60" spans="2:80" ht="12" customHeight="1" x14ac:dyDescent="0.4">
      <c r="B60" s="90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2"/>
      <c r="AA60" s="90"/>
      <c r="AB60" s="91"/>
      <c r="AC60" s="91"/>
      <c r="AD60" s="91"/>
      <c r="AE60" s="91"/>
      <c r="AF60" s="91"/>
      <c r="AG60" s="91"/>
      <c r="AH60" s="92"/>
      <c r="AI60" s="136"/>
      <c r="AJ60" s="110"/>
      <c r="AK60" s="111"/>
      <c r="AL60" s="111"/>
      <c r="AM60" s="111"/>
      <c r="AN60" s="111"/>
      <c r="AO60" s="111"/>
      <c r="AP60" s="111"/>
      <c r="AQ60" s="112"/>
      <c r="AR60" s="136"/>
      <c r="AS60" s="103"/>
      <c r="AT60" s="104"/>
      <c r="AU60" s="104"/>
      <c r="AV60" s="104"/>
      <c r="AW60" s="104"/>
      <c r="AX60" s="104"/>
      <c r="AY60" s="104"/>
      <c r="AZ60" s="105"/>
      <c r="BA60" s="89"/>
      <c r="BB60" s="63"/>
      <c r="BC60" s="64"/>
      <c r="BD60" s="64"/>
      <c r="BE60" s="64"/>
      <c r="BF60" s="64"/>
      <c r="BG60" s="64"/>
      <c r="BH60" s="64"/>
      <c r="BI60" s="65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8"/>
      <c r="BY60" s="3"/>
      <c r="BZ60" s="3"/>
      <c r="CA60" s="3"/>
      <c r="CB60" s="3"/>
    </row>
    <row r="61" spans="2:80" ht="12" customHeight="1" x14ac:dyDescent="0.4">
      <c r="B61" s="90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2"/>
      <c r="AA61" s="90"/>
      <c r="AB61" s="91"/>
      <c r="AC61" s="91"/>
      <c r="AD61" s="91"/>
      <c r="AE61" s="91"/>
      <c r="AF61" s="91"/>
      <c r="AG61" s="91"/>
      <c r="AH61" s="92"/>
      <c r="AI61" s="109" t="s">
        <v>3</v>
      </c>
      <c r="AJ61" s="97"/>
      <c r="AK61" s="98"/>
      <c r="AL61" s="98"/>
      <c r="AM61" s="98"/>
      <c r="AN61" s="98"/>
      <c r="AO61" s="98"/>
      <c r="AP61" s="98"/>
      <c r="AQ61" s="99"/>
      <c r="AR61" s="109" t="s">
        <v>3</v>
      </c>
      <c r="AS61" s="103"/>
      <c r="AT61" s="104"/>
      <c r="AU61" s="104"/>
      <c r="AV61" s="104"/>
      <c r="AW61" s="104"/>
      <c r="AX61" s="104"/>
      <c r="AY61" s="104"/>
      <c r="AZ61" s="105"/>
      <c r="BA61" s="89" t="s">
        <v>4</v>
      </c>
      <c r="BB61" s="63">
        <f t="shared" ref="BB61" si="16">AA61*AJ61*AS61</f>
        <v>0</v>
      </c>
      <c r="BC61" s="64"/>
      <c r="BD61" s="64"/>
      <c r="BE61" s="64"/>
      <c r="BF61" s="64"/>
      <c r="BG61" s="64"/>
      <c r="BH61" s="64"/>
      <c r="BI61" s="65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8"/>
      <c r="BY61" s="3" t="str">
        <f>IF(LEFT(AA63,1)="T","TRUE","FALSE")</f>
        <v>FALSE</v>
      </c>
      <c r="BZ61" s="3" t="b">
        <f>ISNUMBER(ABS(RIGHT(AA63,13)))</f>
        <v>0</v>
      </c>
      <c r="CA61" s="3" t="str">
        <f t="shared" ref="CA61" si="17">TEXT(BZ61,"@")</f>
        <v>FALSE</v>
      </c>
      <c r="CB61" s="3" t="str">
        <f>IF(ISNUMBER(BP63),"TRUE","FALSE")</f>
        <v>FALSE</v>
      </c>
    </row>
    <row r="62" spans="2:80" ht="12" customHeight="1" x14ac:dyDescent="0.4">
      <c r="B62" s="90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2"/>
      <c r="AA62" s="90"/>
      <c r="AB62" s="91"/>
      <c r="AC62" s="91"/>
      <c r="AD62" s="91"/>
      <c r="AE62" s="91"/>
      <c r="AF62" s="91"/>
      <c r="AG62" s="91"/>
      <c r="AH62" s="92"/>
      <c r="AI62" s="136"/>
      <c r="AJ62" s="97"/>
      <c r="AK62" s="98"/>
      <c r="AL62" s="98"/>
      <c r="AM62" s="98"/>
      <c r="AN62" s="98"/>
      <c r="AO62" s="98"/>
      <c r="AP62" s="98"/>
      <c r="AQ62" s="99"/>
      <c r="AR62" s="136"/>
      <c r="AS62" s="103"/>
      <c r="AT62" s="104"/>
      <c r="AU62" s="104"/>
      <c r="AV62" s="104"/>
      <c r="AW62" s="104"/>
      <c r="AX62" s="104"/>
      <c r="AY62" s="104"/>
      <c r="AZ62" s="105"/>
      <c r="BA62" s="89"/>
      <c r="BB62" s="63"/>
      <c r="BC62" s="64"/>
      <c r="BD62" s="64"/>
      <c r="BE62" s="64"/>
      <c r="BF62" s="64"/>
      <c r="BG62" s="64"/>
      <c r="BH62" s="64"/>
      <c r="BI62" s="65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8"/>
      <c r="BY62" s="3"/>
      <c r="BZ62" s="3"/>
      <c r="CA62" s="3"/>
      <c r="CB62" s="3"/>
    </row>
    <row r="63" spans="2:80" ht="12" customHeight="1" x14ac:dyDescent="0.4">
      <c r="B63" s="90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2"/>
      <c r="AA63" s="90"/>
      <c r="AB63" s="91"/>
      <c r="AC63" s="91"/>
      <c r="AD63" s="91"/>
      <c r="AE63" s="91"/>
      <c r="AF63" s="91"/>
      <c r="AG63" s="91"/>
      <c r="AH63" s="92"/>
      <c r="AI63" s="109" t="s">
        <v>3</v>
      </c>
      <c r="AJ63" s="97"/>
      <c r="AK63" s="98"/>
      <c r="AL63" s="98"/>
      <c r="AM63" s="98"/>
      <c r="AN63" s="98"/>
      <c r="AO63" s="98"/>
      <c r="AP63" s="98"/>
      <c r="AQ63" s="99"/>
      <c r="AR63" s="109" t="s">
        <v>3</v>
      </c>
      <c r="AS63" s="103"/>
      <c r="AT63" s="104"/>
      <c r="AU63" s="104"/>
      <c r="AV63" s="104"/>
      <c r="AW63" s="104"/>
      <c r="AX63" s="104"/>
      <c r="AY63" s="104"/>
      <c r="AZ63" s="105"/>
      <c r="BA63" s="89" t="s">
        <v>4</v>
      </c>
      <c r="BB63" s="63">
        <f t="shared" ref="BB63" si="18">AA63*AJ63*AS63</f>
        <v>0</v>
      </c>
      <c r="BC63" s="64"/>
      <c r="BD63" s="64"/>
      <c r="BE63" s="64"/>
      <c r="BF63" s="64"/>
      <c r="BG63" s="64"/>
      <c r="BH63" s="64"/>
      <c r="BI63" s="65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8"/>
      <c r="BY63" s="3" t="str">
        <f>IF(LEFT(AA65,1)="T","TRUE","FALSE")</f>
        <v>FALSE</v>
      </c>
      <c r="BZ63" s="3" t="b">
        <f>ISNUMBER(ABS(RIGHT(AA65,13)))</f>
        <v>0</v>
      </c>
      <c r="CA63" s="3" t="str">
        <f t="shared" ref="CA63" si="19">TEXT(BZ63,"@")</f>
        <v>FALSE</v>
      </c>
      <c r="CB63" s="3" t="str">
        <f>IF(ISNUMBER(BP65),"TRUE","FALSE")</f>
        <v>FALSE</v>
      </c>
    </row>
    <row r="64" spans="2:80" ht="12" customHeight="1" x14ac:dyDescent="0.4">
      <c r="B64" s="90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2"/>
      <c r="AA64" s="90"/>
      <c r="AB64" s="91"/>
      <c r="AC64" s="91"/>
      <c r="AD64" s="91"/>
      <c r="AE64" s="91"/>
      <c r="AF64" s="91"/>
      <c r="AG64" s="91"/>
      <c r="AH64" s="92"/>
      <c r="AI64" s="136"/>
      <c r="AJ64" s="97"/>
      <c r="AK64" s="98"/>
      <c r="AL64" s="98"/>
      <c r="AM64" s="98"/>
      <c r="AN64" s="98"/>
      <c r="AO64" s="98"/>
      <c r="AP64" s="98"/>
      <c r="AQ64" s="99"/>
      <c r="AR64" s="136"/>
      <c r="AS64" s="103"/>
      <c r="AT64" s="104"/>
      <c r="AU64" s="104"/>
      <c r="AV64" s="104"/>
      <c r="AW64" s="104"/>
      <c r="AX64" s="104"/>
      <c r="AY64" s="104"/>
      <c r="AZ64" s="105"/>
      <c r="BA64" s="89"/>
      <c r="BB64" s="63"/>
      <c r="BC64" s="64"/>
      <c r="BD64" s="64"/>
      <c r="BE64" s="64"/>
      <c r="BF64" s="64"/>
      <c r="BG64" s="64"/>
      <c r="BH64" s="64"/>
      <c r="BI64" s="65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8"/>
      <c r="BY64" s="3"/>
      <c r="BZ64" s="3"/>
      <c r="CA64" s="3"/>
      <c r="CB64" s="3"/>
    </row>
    <row r="65" spans="1:80" ht="12" customHeight="1" x14ac:dyDescent="0.4">
      <c r="B65" s="90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2"/>
      <c r="AA65" s="90"/>
      <c r="AB65" s="91"/>
      <c r="AC65" s="91"/>
      <c r="AD65" s="91"/>
      <c r="AE65" s="91"/>
      <c r="AF65" s="91"/>
      <c r="AG65" s="91"/>
      <c r="AH65" s="92"/>
      <c r="AI65" s="109" t="s">
        <v>3</v>
      </c>
      <c r="AJ65" s="110"/>
      <c r="AK65" s="111"/>
      <c r="AL65" s="111"/>
      <c r="AM65" s="111"/>
      <c r="AN65" s="111"/>
      <c r="AO65" s="111"/>
      <c r="AP65" s="111"/>
      <c r="AQ65" s="112"/>
      <c r="AR65" s="109" t="s">
        <v>3</v>
      </c>
      <c r="AS65" s="103"/>
      <c r="AT65" s="104"/>
      <c r="AU65" s="104"/>
      <c r="AV65" s="104"/>
      <c r="AW65" s="104"/>
      <c r="AX65" s="104"/>
      <c r="AY65" s="104"/>
      <c r="AZ65" s="105"/>
      <c r="BA65" s="89" t="s">
        <v>4</v>
      </c>
      <c r="BB65" s="63">
        <f t="shared" ref="BB65" si="20">AA65*AJ65*AS65</f>
        <v>0</v>
      </c>
      <c r="BC65" s="64"/>
      <c r="BD65" s="64"/>
      <c r="BE65" s="64"/>
      <c r="BF65" s="64"/>
      <c r="BG65" s="64"/>
      <c r="BH65" s="64"/>
      <c r="BI65" s="65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8"/>
      <c r="BY65" s="3" t="str">
        <f>IF(LEFT(AA67,1)="T","TRUE","FALSE")</f>
        <v>FALSE</v>
      </c>
      <c r="BZ65" s="3" t="b">
        <f>ISNUMBER(ABS(RIGHT(AA67,13)))</f>
        <v>0</v>
      </c>
      <c r="CA65" s="3" t="str">
        <f t="shared" ref="CA65" si="21">TEXT(BZ65,"@")</f>
        <v>FALSE</v>
      </c>
      <c r="CB65" s="3" t="str">
        <f>IF(ISNUMBER(BP67),"TRUE","FALSE")</f>
        <v>FALSE</v>
      </c>
    </row>
    <row r="66" spans="1:80" ht="12" customHeight="1" x14ac:dyDescent="0.4">
      <c r="B66" s="90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2"/>
      <c r="AA66" s="90"/>
      <c r="AB66" s="91"/>
      <c r="AC66" s="91"/>
      <c r="AD66" s="91"/>
      <c r="AE66" s="91"/>
      <c r="AF66" s="91"/>
      <c r="AG66" s="91"/>
      <c r="AH66" s="92"/>
      <c r="AI66" s="136"/>
      <c r="AJ66" s="110"/>
      <c r="AK66" s="111"/>
      <c r="AL66" s="111"/>
      <c r="AM66" s="111"/>
      <c r="AN66" s="111"/>
      <c r="AO66" s="111"/>
      <c r="AP66" s="111"/>
      <c r="AQ66" s="112"/>
      <c r="AR66" s="136"/>
      <c r="AS66" s="103"/>
      <c r="AT66" s="104"/>
      <c r="AU66" s="104"/>
      <c r="AV66" s="104"/>
      <c r="AW66" s="104"/>
      <c r="AX66" s="104"/>
      <c r="AY66" s="104"/>
      <c r="AZ66" s="105"/>
      <c r="BA66" s="89"/>
      <c r="BB66" s="63"/>
      <c r="BC66" s="64"/>
      <c r="BD66" s="64"/>
      <c r="BE66" s="64"/>
      <c r="BF66" s="64"/>
      <c r="BG66" s="64"/>
      <c r="BH66" s="64"/>
      <c r="BI66" s="65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8"/>
      <c r="BY66" s="3"/>
      <c r="BZ66" s="3"/>
      <c r="CA66" s="3"/>
      <c r="CB66" s="3"/>
    </row>
    <row r="67" spans="1:80" ht="12" customHeight="1" x14ac:dyDescent="0.4">
      <c r="B67" s="90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2"/>
      <c r="AA67" s="90"/>
      <c r="AB67" s="91"/>
      <c r="AC67" s="91"/>
      <c r="AD67" s="91"/>
      <c r="AE67" s="91"/>
      <c r="AF67" s="91"/>
      <c r="AG67" s="91"/>
      <c r="AH67" s="92"/>
      <c r="AI67" s="109" t="s">
        <v>3</v>
      </c>
      <c r="AJ67" s="97"/>
      <c r="AK67" s="98"/>
      <c r="AL67" s="98"/>
      <c r="AM67" s="98"/>
      <c r="AN67" s="98"/>
      <c r="AO67" s="98"/>
      <c r="AP67" s="98"/>
      <c r="AQ67" s="99"/>
      <c r="AR67" s="109" t="s">
        <v>3</v>
      </c>
      <c r="AS67" s="103"/>
      <c r="AT67" s="104"/>
      <c r="AU67" s="104"/>
      <c r="AV67" s="104"/>
      <c r="AW67" s="104"/>
      <c r="AX67" s="104"/>
      <c r="AY67" s="104"/>
      <c r="AZ67" s="105"/>
      <c r="BA67" s="89" t="s">
        <v>4</v>
      </c>
      <c r="BB67" s="63">
        <f t="shared" ref="BB67" si="22">AA67*AJ67*AS67</f>
        <v>0</v>
      </c>
      <c r="BC67" s="64"/>
      <c r="BD67" s="64"/>
      <c r="BE67" s="64"/>
      <c r="BF67" s="64"/>
      <c r="BG67" s="64"/>
      <c r="BH67" s="64"/>
      <c r="BI67" s="65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8"/>
      <c r="BY67" s="3" t="e">
        <f>IF(LEFT(#REF!,1)="T","TRUE","FALSE")</f>
        <v>#REF!</v>
      </c>
      <c r="BZ67" s="3" t="b">
        <f>ISNUMBER(ABS(RIGHT(#REF!,13)))</f>
        <v>0</v>
      </c>
      <c r="CA67" s="3" t="str">
        <f t="shared" ref="CA67" si="23">TEXT(BZ67,"@")</f>
        <v>FALSE</v>
      </c>
      <c r="CB67" s="3" t="str">
        <f>IF(ISNUMBER(#REF!),"TRUE","FALSE")</f>
        <v>FALSE</v>
      </c>
    </row>
    <row r="68" spans="1:80" ht="12" customHeight="1" thickBot="1" x14ac:dyDescent="0.45">
      <c r="B68" s="93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5"/>
      <c r="AA68" s="93"/>
      <c r="AB68" s="94"/>
      <c r="AC68" s="94"/>
      <c r="AD68" s="94"/>
      <c r="AE68" s="94"/>
      <c r="AF68" s="94"/>
      <c r="AG68" s="94"/>
      <c r="AH68" s="95"/>
      <c r="AI68" s="135"/>
      <c r="AJ68" s="100"/>
      <c r="AK68" s="101"/>
      <c r="AL68" s="101"/>
      <c r="AM68" s="101"/>
      <c r="AN68" s="101"/>
      <c r="AO68" s="101"/>
      <c r="AP68" s="101"/>
      <c r="AQ68" s="102"/>
      <c r="AR68" s="135"/>
      <c r="AS68" s="106"/>
      <c r="AT68" s="107"/>
      <c r="AU68" s="107"/>
      <c r="AV68" s="107"/>
      <c r="AW68" s="107"/>
      <c r="AX68" s="107"/>
      <c r="AY68" s="107"/>
      <c r="AZ68" s="108"/>
      <c r="BA68" s="109"/>
      <c r="BB68" s="66"/>
      <c r="BC68" s="67"/>
      <c r="BD68" s="67"/>
      <c r="BE68" s="67"/>
      <c r="BF68" s="67"/>
      <c r="BG68" s="67"/>
      <c r="BH68" s="67"/>
      <c r="BI68" s="68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8"/>
      <c r="BY68" s="3"/>
      <c r="BZ68" s="3"/>
      <c r="CA68" s="3"/>
      <c r="CB68" s="3"/>
    </row>
    <row r="69" spans="1:80" ht="12" customHeight="1" x14ac:dyDescent="0.4">
      <c r="A69" s="8"/>
      <c r="B69" s="71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3"/>
      <c r="AA69" s="58"/>
      <c r="AB69" s="58"/>
      <c r="AC69" s="58"/>
      <c r="AD69" s="58"/>
      <c r="AE69" s="58"/>
      <c r="AF69" s="58"/>
      <c r="AG69" s="58"/>
      <c r="AH69" s="58"/>
      <c r="AI69" s="24"/>
      <c r="AJ69" s="11"/>
      <c r="AK69" s="9"/>
      <c r="AL69" s="9"/>
      <c r="AM69" s="9"/>
      <c r="AN69" s="9"/>
      <c r="AO69" s="9"/>
      <c r="AP69" s="9"/>
      <c r="AQ69" s="9"/>
      <c r="AR69" s="9"/>
      <c r="AS69" s="77" t="s">
        <v>8</v>
      </c>
      <c r="AT69" s="78"/>
      <c r="AU69" s="78"/>
      <c r="AV69" s="78"/>
      <c r="AW69" s="78"/>
      <c r="AX69" s="78"/>
      <c r="AY69" s="78"/>
      <c r="AZ69" s="78"/>
      <c r="BA69" s="79"/>
      <c r="BB69" s="83">
        <f>SUM(BB49:BI68)</f>
        <v>0</v>
      </c>
      <c r="BC69" s="84"/>
      <c r="BD69" s="84"/>
      <c r="BE69" s="84"/>
      <c r="BF69" s="84"/>
      <c r="BG69" s="84"/>
      <c r="BH69" s="84"/>
      <c r="BI69" s="85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8"/>
      <c r="BY69" s="3"/>
      <c r="BZ69" s="3"/>
      <c r="CA69" s="3"/>
      <c r="CB69" s="3"/>
    </row>
    <row r="70" spans="1:80" ht="12" customHeight="1" thickBot="1" x14ac:dyDescent="0.45">
      <c r="A70" s="8"/>
      <c r="B70" s="74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6"/>
      <c r="AA70" s="58"/>
      <c r="AB70" s="58"/>
      <c r="AC70" s="58"/>
      <c r="AD70" s="58"/>
      <c r="AE70" s="58"/>
      <c r="AF70" s="58"/>
      <c r="AG70" s="58"/>
      <c r="AH70" s="58"/>
      <c r="AI70" s="24"/>
      <c r="AJ70" s="9"/>
      <c r="AK70" s="9"/>
      <c r="AL70" s="9"/>
      <c r="AM70" s="9"/>
      <c r="AN70" s="9"/>
      <c r="AO70" s="9"/>
      <c r="AP70" s="9"/>
      <c r="AQ70" s="9"/>
      <c r="AR70" s="9"/>
      <c r="AS70" s="80"/>
      <c r="AT70" s="81"/>
      <c r="AU70" s="81"/>
      <c r="AV70" s="81"/>
      <c r="AW70" s="81"/>
      <c r="AX70" s="81"/>
      <c r="AY70" s="81"/>
      <c r="AZ70" s="81"/>
      <c r="BA70" s="82"/>
      <c r="BB70" s="86"/>
      <c r="BC70" s="87"/>
      <c r="BD70" s="87"/>
      <c r="BE70" s="87"/>
      <c r="BF70" s="87"/>
      <c r="BG70" s="87"/>
      <c r="BH70" s="87"/>
      <c r="BI70" s="88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8"/>
      <c r="BY70" s="3" t="str">
        <f>IF(LEFT(AA72,1)="T","TRUE","FALSE")</f>
        <v>FALSE</v>
      </c>
      <c r="BZ70" s="3" t="b">
        <f>ISNUMBER(ABS(RIGHT(AA72,13)))</f>
        <v>0</v>
      </c>
      <c r="CA70" s="3" t="str">
        <f t="shared" ref="CA70" si="24">TEXT(BZ70,"@")</f>
        <v>FALSE</v>
      </c>
      <c r="CB70" s="3" t="str">
        <f>IF(ISNUMBER(BP72),"TRUE","FALSE")</f>
        <v>FALSE</v>
      </c>
    </row>
    <row r="71" spans="1:80" ht="12" customHeight="1" x14ac:dyDescent="0.4">
      <c r="B71" s="54" t="s">
        <v>13</v>
      </c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8"/>
      <c r="BY71" s="3"/>
      <c r="BZ71" s="3"/>
      <c r="CA71" s="3"/>
      <c r="CB71" s="3"/>
    </row>
    <row r="72" spans="1:80" ht="12" customHeight="1" x14ac:dyDescent="0.4"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21" t="s">
        <v>23</v>
      </c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19"/>
      <c r="BX72" s="8"/>
      <c r="BY72" s="3" t="str">
        <f>IF(LEFT(AA74,1)="T","TRUE","FALSE")</f>
        <v>FALSE</v>
      </c>
      <c r="BZ72" s="3" t="b">
        <f>ISNUMBER(ABS(RIGHT(AA74,13)))</f>
        <v>0</v>
      </c>
      <c r="CA72" s="3" t="str">
        <f t="shared" ref="CA72" si="25">TEXT(BZ72,"@")</f>
        <v>FALSE</v>
      </c>
      <c r="CB72" s="3" t="str">
        <f>IF(ISNUMBER(BP74),"TRUE","FALSE")</f>
        <v>FALSE</v>
      </c>
    </row>
    <row r="73" spans="1:80" ht="12" customHeight="1" x14ac:dyDescent="0.4">
      <c r="B73" s="34" t="s">
        <v>2</v>
      </c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6"/>
      <c r="AA73" s="130" t="s">
        <v>6</v>
      </c>
      <c r="AB73" s="130"/>
      <c r="AC73" s="130"/>
      <c r="AD73" s="130"/>
      <c r="AE73" s="130"/>
      <c r="AF73" s="130"/>
      <c r="AG73" s="130"/>
      <c r="AH73" s="130"/>
      <c r="AI73" s="132" t="s">
        <v>3</v>
      </c>
      <c r="AJ73" s="134" t="s">
        <v>1</v>
      </c>
      <c r="AK73" s="130"/>
      <c r="AL73" s="130"/>
      <c r="AM73" s="130"/>
      <c r="AN73" s="130"/>
      <c r="AO73" s="130"/>
      <c r="AP73" s="130"/>
      <c r="AQ73" s="130"/>
      <c r="AR73" s="132" t="s">
        <v>3</v>
      </c>
      <c r="AS73" s="130" t="s">
        <v>25</v>
      </c>
      <c r="AT73" s="130"/>
      <c r="AU73" s="130"/>
      <c r="AV73" s="130"/>
      <c r="AW73" s="130"/>
      <c r="AX73" s="130"/>
      <c r="AY73" s="130"/>
      <c r="AZ73" s="130"/>
      <c r="BA73" s="132" t="s">
        <v>4</v>
      </c>
      <c r="BB73" s="130" t="s">
        <v>7</v>
      </c>
      <c r="BC73" s="130"/>
      <c r="BD73" s="130"/>
      <c r="BE73" s="130"/>
      <c r="BF73" s="130"/>
      <c r="BG73" s="130"/>
      <c r="BH73" s="130"/>
      <c r="BI73" s="130"/>
      <c r="BJ73" s="130" t="s">
        <v>5</v>
      </c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8"/>
      <c r="BY73" s="3"/>
      <c r="BZ73" s="3"/>
      <c r="CA73" s="3"/>
      <c r="CB73" s="3"/>
    </row>
    <row r="74" spans="1:80" ht="12" customHeight="1" thickBot="1" x14ac:dyDescent="0.45">
      <c r="B74" s="127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9"/>
      <c r="AA74" s="131"/>
      <c r="AB74" s="131"/>
      <c r="AC74" s="131"/>
      <c r="AD74" s="131"/>
      <c r="AE74" s="131"/>
      <c r="AF74" s="131"/>
      <c r="AG74" s="131"/>
      <c r="AH74" s="131"/>
      <c r="AI74" s="133"/>
      <c r="AJ74" s="131"/>
      <c r="AK74" s="131"/>
      <c r="AL74" s="131"/>
      <c r="AM74" s="131"/>
      <c r="AN74" s="131"/>
      <c r="AO74" s="131"/>
      <c r="AP74" s="131"/>
      <c r="AQ74" s="131"/>
      <c r="AR74" s="133"/>
      <c r="AS74" s="131"/>
      <c r="AT74" s="131"/>
      <c r="AU74" s="131"/>
      <c r="AV74" s="131"/>
      <c r="AW74" s="131"/>
      <c r="AX74" s="131"/>
      <c r="AY74" s="131"/>
      <c r="AZ74" s="131"/>
      <c r="BA74" s="133"/>
      <c r="BB74" s="131"/>
      <c r="BC74" s="131"/>
      <c r="BD74" s="131"/>
      <c r="BE74" s="131"/>
      <c r="BF74" s="131"/>
      <c r="BG74" s="131"/>
      <c r="BH74" s="131"/>
      <c r="BI74" s="131"/>
      <c r="BJ74" s="131"/>
      <c r="BK74" s="131"/>
      <c r="BL74" s="131"/>
      <c r="BM74" s="131"/>
      <c r="BN74" s="131"/>
      <c r="BO74" s="131"/>
      <c r="BP74" s="131"/>
      <c r="BQ74" s="131"/>
      <c r="BR74" s="131"/>
      <c r="BS74" s="131"/>
      <c r="BT74" s="131"/>
      <c r="BU74" s="131"/>
      <c r="BV74" s="131"/>
      <c r="BW74" s="131"/>
      <c r="BX74" s="8"/>
      <c r="BY74" s="3" t="str">
        <f>IF(LEFT(AA76,1)="T","TRUE","FALSE")</f>
        <v>FALSE</v>
      </c>
      <c r="BZ74" s="3" t="b">
        <f>ISNUMBER(ABS(RIGHT(AA76,13)))</f>
        <v>0</v>
      </c>
      <c r="CA74" s="3" t="str">
        <f t="shared" ref="CA74" si="26">TEXT(BZ74,"@")</f>
        <v>FALSE</v>
      </c>
      <c r="CB74" s="3" t="str">
        <f>IF(ISNUMBER(BP76),"TRUE","FALSE")</f>
        <v>FALSE</v>
      </c>
    </row>
    <row r="75" spans="1:80" ht="12" customHeight="1" thickTop="1" x14ac:dyDescent="0.4">
      <c r="B75" s="113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5"/>
      <c r="AA75" s="113"/>
      <c r="AB75" s="114"/>
      <c r="AC75" s="114"/>
      <c r="AD75" s="114"/>
      <c r="AE75" s="114"/>
      <c r="AF75" s="114"/>
      <c r="AG75" s="114"/>
      <c r="AH75" s="115"/>
      <c r="AI75" s="116" t="s">
        <v>3</v>
      </c>
      <c r="AJ75" s="117"/>
      <c r="AK75" s="118"/>
      <c r="AL75" s="118"/>
      <c r="AM75" s="118"/>
      <c r="AN75" s="118"/>
      <c r="AO75" s="118"/>
      <c r="AP75" s="118"/>
      <c r="AQ75" s="119"/>
      <c r="AR75" s="116" t="s">
        <v>3</v>
      </c>
      <c r="AS75" s="120"/>
      <c r="AT75" s="121"/>
      <c r="AU75" s="121"/>
      <c r="AV75" s="121"/>
      <c r="AW75" s="121"/>
      <c r="AX75" s="121"/>
      <c r="AY75" s="121"/>
      <c r="AZ75" s="122"/>
      <c r="BA75" s="116" t="s">
        <v>4</v>
      </c>
      <c r="BB75" s="123">
        <f>AJ75*AS75</f>
        <v>0</v>
      </c>
      <c r="BC75" s="124"/>
      <c r="BD75" s="124"/>
      <c r="BE75" s="124"/>
      <c r="BF75" s="124"/>
      <c r="BG75" s="124"/>
      <c r="BH75" s="124"/>
      <c r="BI75" s="125"/>
      <c r="BJ75" s="126"/>
      <c r="BK75" s="126"/>
      <c r="BL75" s="126"/>
      <c r="BM75" s="126"/>
      <c r="BN75" s="126"/>
      <c r="BO75" s="126"/>
      <c r="BP75" s="126"/>
      <c r="BQ75" s="126"/>
      <c r="BR75" s="126"/>
      <c r="BS75" s="126"/>
      <c r="BT75" s="126"/>
      <c r="BU75" s="126"/>
      <c r="BV75" s="126"/>
      <c r="BW75" s="126"/>
      <c r="BX75" s="8"/>
      <c r="BY75" s="3"/>
      <c r="BZ75" s="3"/>
      <c r="CA75" s="3"/>
      <c r="CB75" s="3"/>
    </row>
    <row r="76" spans="1:80" ht="12" customHeight="1" x14ac:dyDescent="0.4">
      <c r="B76" s="90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2"/>
      <c r="AA76" s="90"/>
      <c r="AB76" s="91"/>
      <c r="AC76" s="91"/>
      <c r="AD76" s="91"/>
      <c r="AE76" s="91"/>
      <c r="AF76" s="91"/>
      <c r="AG76" s="91"/>
      <c r="AH76" s="92"/>
      <c r="AI76" s="89"/>
      <c r="AJ76" s="110"/>
      <c r="AK76" s="111"/>
      <c r="AL76" s="111"/>
      <c r="AM76" s="111"/>
      <c r="AN76" s="111"/>
      <c r="AO76" s="111"/>
      <c r="AP76" s="111"/>
      <c r="AQ76" s="112"/>
      <c r="AR76" s="89"/>
      <c r="AS76" s="103"/>
      <c r="AT76" s="104"/>
      <c r="AU76" s="104"/>
      <c r="AV76" s="104"/>
      <c r="AW76" s="104"/>
      <c r="AX76" s="104"/>
      <c r="AY76" s="104"/>
      <c r="AZ76" s="105"/>
      <c r="BA76" s="89"/>
      <c r="BB76" s="63"/>
      <c r="BC76" s="64"/>
      <c r="BD76" s="64"/>
      <c r="BE76" s="64"/>
      <c r="BF76" s="64"/>
      <c r="BG76" s="64"/>
      <c r="BH76" s="64"/>
      <c r="BI76" s="65"/>
      <c r="BJ76" s="69"/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9"/>
      <c r="BX76" s="8"/>
      <c r="BY76" s="3"/>
      <c r="BZ76" s="3"/>
      <c r="CA76" s="3"/>
      <c r="CB76" s="3"/>
    </row>
    <row r="77" spans="1:80" ht="12" customHeight="1" x14ac:dyDescent="0.4">
      <c r="B77" s="90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2"/>
      <c r="AA77" s="90"/>
      <c r="AB77" s="91"/>
      <c r="AC77" s="91"/>
      <c r="AD77" s="91"/>
      <c r="AE77" s="91"/>
      <c r="AF77" s="91"/>
      <c r="AG77" s="91"/>
      <c r="AH77" s="92"/>
      <c r="AI77" s="89" t="s">
        <v>3</v>
      </c>
      <c r="AJ77" s="110"/>
      <c r="AK77" s="111"/>
      <c r="AL77" s="111"/>
      <c r="AM77" s="111"/>
      <c r="AN77" s="111"/>
      <c r="AO77" s="111"/>
      <c r="AP77" s="111"/>
      <c r="AQ77" s="112"/>
      <c r="AR77" s="89" t="s">
        <v>3</v>
      </c>
      <c r="AS77" s="103"/>
      <c r="AT77" s="104"/>
      <c r="AU77" s="104"/>
      <c r="AV77" s="104"/>
      <c r="AW77" s="104"/>
      <c r="AX77" s="104"/>
      <c r="AY77" s="104"/>
      <c r="AZ77" s="105"/>
      <c r="BA77" s="89" t="s">
        <v>4</v>
      </c>
      <c r="BB77" s="63">
        <f t="shared" ref="BB77" si="27">AJ77*AS77</f>
        <v>0</v>
      </c>
      <c r="BC77" s="64"/>
      <c r="BD77" s="64"/>
      <c r="BE77" s="64"/>
      <c r="BF77" s="64"/>
      <c r="BG77" s="64"/>
      <c r="BH77" s="64"/>
      <c r="BI77" s="65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8"/>
      <c r="BY77" s="3" t="str">
        <f>IF(LEFT(AA79,1)="T","TRUE","FALSE")</f>
        <v>FALSE</v>
      </c>
      <c r="BZ77" s="3" t="b">
        <f>ISNUMBER(ABS(RIGHT(AA79,13)))</f>
        <v>0</v>
      </c>
      <c r="CA77" s="3" t="str">
        <f t="shared" ref="CA77" si="28">TEXT(BZ77,"@")</f>
        <v>FALSE</v>
      </c>
      <c r="CB77" s="3" t="str">
        <f>IF(ISNUMBER(BP79),"TRUE","FALSE")</f>
        <v>FALSE</v>
      </c>
    </row>
    <row r="78" spans="1:80" ht="12" customHeight="1" x14ac:dyDescent="0.4">
      <c r="B78" s="90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2"/>
      <c r="AA78" s="90"/>
      <c r="AB78" s="91"/>
      <c r="AC78" s="91"/>
      <c r="AD78" s="91"/>
      <c r="AE78" s="91"/>
      <c r="AF78" s="91"/>
      <c r="AG78" s="91"/>
      <c r="AH78" s="92"/>
      <c r="AI78" s="89"/>
      <c r="AJ78" s="110"/>
      <c r="AK78" s="111"/>
      <c r="AL78" s="111"/>
      <c r="AM78" s="111"/>
      <c r="AN78" s="111"/>
      <c r="AO78" s="111"/>
      <c r="AP78" s="111"/>
      <c r="AQ78" s="112"/>
      <c r="AR78" s="89"/>
      <c r="AS78" s="103"/>
      <c r="AT78" s="104"/>
      <c r="AU78" s="104"/>
      <c r="AV78" s="104"/>
      <c r="AW78" s="104"/>
      <c r="AX78" s="104"/>
      <c r="AY78" s="104"/>
      <c r="AZ78" s="105"/>
      <c r="BA78" s="89"/>
      <c r="BB78" s="63"/>
      <c r="BC78" s="64"/>
      <c r="BD78" s="64"/>
      <c r="BE78" s="64"/>
      <c r="BF78" s="64"/>
      <c r="BG78" s="64"/>
      <c r="BH78" s="64"/>
      <c r="BI78" s="65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8"/>
      <c r="BY78" s="3"/>
      <c r="BZ78" s="3"/>
      <c r="CA78" s="3"/>
      <c r="CB78" s="3"/>
    </row>
    <row r="79" spans="1:80" ht="12" customHeight="1" x14ac:dyDescent="0.4">
      <c r="B79" s="90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2"/>
      <c r="AA79" s="90"/>
      <c r="AB79" s="91"/>
      <c r="AC79" s="91"/>
      <c r="AD79" s="91"/>
      <c r="AE79" s="91"/>
      <c r="AF79" s="91"/>
      <c r="AG79" s="91"/>
      <c r="AH79" s="92"/>
      <c r="AI79" s="89" t="s">
        <v>3</v>
      </c>
      <c r="AJ79" s="110"/>
      <c r="AK79" s="111"/>
      <c r="AL79" s="111"/>
      <c r="AM79" s="111"/>
      <c r="AN79" s="111"/>
      <c r="AO79" s="111"/>
      <c r="AP79" s="111"/>
      <c r="AQ79" s="112"/>
      <c r="AR79" s="89" t="s">
        <v>3</v>
      </c>
      <c r="AS79" s="103"/>
      <c r="AT79" s="104"/>
      <c r="AU79" s="104"/>
      <c r="AV79" s="104"/>
      <c r="AW79" s="104"/>
      <c r="AX79" s="104"/>
      <c r="AY79" s="104"/>
      <c r="AZ79" s="105"/>
      <c r="BA79" s="89" t="s">
        <v>4</v>
      </c>
      <c r="BB79" s="63">
        <f t="shared" ref="BB79" si="29">AJ79*AS79</f>
        <v>0</v>
      </c>
      <c r="BC79" s="64"/>
      <c r="BD79" s="64"/>
      <c r="BE79" s="64"/>
      <c r="BF79" s="64"/>
      <c r="BG79" s="64"/>
      <c r="BH79" s="64"/>
      <c r="BI79" s="65"/>
      <c r="BJ79" s="69"/>
      <c r="BK79" s="69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8"/>
      <c r="BY79" s="3" t="str">
        <f>IF(LEFT(AA87,1)="T","TRUE","FALSE")</f>
        <v>FALSE</v>
      </c>
      <c r="BZ79" s="3" t="b">
        <f>ISNUMBER(ABS(RIGHT(AA87,13)))</f>
        <v>0</v>
      </c>
      <c r="CA79" s="3" t="str">
        <f t="shared" ref="CA79" si="30">TEXT(BZ79,"@")</f>
        <v>FALSE</v>
      </c>
      <c r="CB79" s="3" t="str">
        <f>IF(ISNUMBER(BP87),"TRUE","FALSE")</f>
        <v>FALSE</v>
      </c>
    </row>
    <row r="80" spans="1:80" ht="12" customHeight="1" x14ac:dyDescent="0.4">
      <c r="B80" s="90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2"/>
      <c r="AA80" s="90"/>
      <c r="AB80" s="91"/>
      <c r="AC80" s="91"/>
      <c r="AD80" s="91"/>
      <c r="AE80" s="91"/>
      <c r="AF80" s="91"/>
      <c r="AG80" s="91"/>
      <c r="AH80" s="92"/>
      <c r="AI80" s="89"/>
      <c r="AJ80" s="110"/>
      <c r="AK80" s="111"/>
      <c r="AL80" s="111"/>
      <c r="AM80" s="111"/>
      <c r="AN80" s="111"/>
      <c r="AO80" s="111"/>
      <c r="AP80" s="111"/>
      <c r="AQ80" s="112"/>
      <c r="AR80" s="89"/>
      <c r="AS80" s="103"/>
      <c r="AT80" s="104"/>
      <c r="AU80" s="104"/>
      <c r="AV80" s="104"/>
      <c r="AW80" s="104"/>
      <c r="AX80" s="104"/>
      <c r="AY80" s="104"/>
      <c r="AZ80" s="105"/>
      <c r="BA80" s="89"/>
      <c r="BB80" s="63"/>
      <c r="BC80" s="64"/>
      <c r="BD80" s="64"/>
      <c r="BE80" s="64"/>
      <c r="BF80" s="64"/>
      <c r="BG80" s="64"/>
      <c r="BH80" s="64"/>
      <c r="BI80" s="65"/>
      <c r="BJ80" s="69"/>
      <c r="BK80" s="69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8"/>
      <c r="BY80" s="3"/>
      <c r="BZ80" s="3"/>
      <c r="CA80" s="3"/>
      <c r="CB80" s="3"/>
    </row>
    <row r="81" spans="1:80" ht="12" customHeight="1" x14ac:dyDescent="0.4">
      <c r="B81" s="90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2"/>
      <c r="AA81" s="90"/>
      <c r="AB81" s="91"/>
      <c r="AC81" s="91"/>
      <c r="AD81" s="91"/>
      <c r="AE81" s="91"/>
      <c r="AF81" s="91"/>
      <c r="AG81" s="91"/>
      <c r="AH81" s="92"/>
      <c r="AI81" s="89" t="s">
        <v>3</v>
      </c>
      <c r="AJ81" s="110"/>
      <c r="AK81" s="111"/>
      <c r="AL81" s="111"/>
      <c r="AM81" s="111"/>
      <c r="AN81" s="111"/>
      <c r="AO81" s="111"/>
      <c r="AP81" s="111"/>
      <c r="AQ81" s="112"/>
      <c r="AR81" s="89" t="s">
        <v>3</v>
      </c>
      <c r="AS81" s="103"/>
      <c r="AT81" s="104"/>
      <c r="AU81" s="104"/>
      <c r="AV81" s="104"/>
      <c r="AW81" s="104"/>
      <c r="AX81" s="104"/>
      <c r="AY81" s="104"/>
      <c r="AZ81" s="105"/>
      <c r="BA81" s="89" t="s">
        <v>4</v>
      </c>
      <c r="BB81" s="63">
        <f t="shared" ref="BB81" si="31">AJ81*AS81</f>
        <v>0</v>
      </c>
      <c r="BC81" s="64"/>
      <c r="BD81" s="64"/>
      <c r="BE81" s="64"/>
      <c r="BF81" s="64"/>
      <c r="BG81" s="64"/>
      <c r="BH81" s="64"/>
      <c r="BI81" s="65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8"/>
      <c r="BY81" s="3"/>
      <c r="BZ81" s="3"/>
      <c r="CA81" s="3"/>
      <c r="CB81" s="3"/>
    </row>
    <row r="82" spans="1:80" ht="12" customHeight="1" x14ac:dyDescent="0.4">
      <c r="B82" s="90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2"/>
      <c r="AA82" s="90"/>
      <c r="AB82" s="91"/>
      <c r="AC82" s="91"/>
      <c r="AD82" s="91"/>
      <c r="AE82" s="91"/>
      <c r="AF82" s="91"/>
      <c r="AG82" s="91"/>
      <c r="AH82" s="92"/>
      <c r="AI82" s="89"/>
      <c r="AJ82" s="110"/>
      <c r="AK82" s="111"/>
      <c r="AL82" s="111"/>
      <c r="AM82" s="111"/>
      <c r="AN82" s="111"/>
      <c r="AO82" s="111"/>
      <c r="AP82" s="111"/>
      <c r="AQ82" s="112"/>
      <c r="AR82" s="89"/>
      <c r="AS82" s="103"/>
      <c r="AT82" s="104"/>
      <c r="AU82" s="104"/>
      <c r="AV82" s="104"/>
      <c r="AW82" s="104"/>
      <c r="AX82" s="104"/>
      <c r="AY82" s="104"/>
      <c r="AZ82" s="105"/>
      <c r="BA82" s="89"/>
      <c r="BB82" s="63"/>
      <c r="BC82" s="64"/>
      <c r="BD82" s="64"/>
      <c r="BE82" s="64"/>
      <c r="BF82" s="64"/>
      <c r="BG82" s="64"/>
      <c r="BH82" s="64"/>
      <c r="BI82" s="65"/>
      <c r="BJ82" s="69"/>
      <c r="BK82" s="69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69"/>
      <c r="BX82" s="8"/>
      <c r="BY82" s="3"/>
      <c r="BZ82" s="3"/>
      <c r="CA82" s="3"/>
      <c r="CB82" s="3"/>
    </row>
    <row r="83" spans="1:80" ht="12" customHeight="1" x14ac:dyDescent="0.4">
      <c r="B83" s="90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2"/>
      <c r="AA83" s="90"/>
      <c r="AB83" s="91"/>
      <c r="AC83" s="91"/>
      <c r="AD83" s="91"/>
      <c r="AE83" s="91"/>
      <c r="AF83" s="91"/>
      <c r="AG83" s="91"/>
      <c r="AH83" s="92"/>
      <c r="AI83" s="89" t="s">
        <v>3</v>
      </c>
      <c r="AJ83" s="110"/>
      <c r="AK83" s="111"/>
      <c r="AL83" s="111"/>
      <c r="AM83" s="111"/>
      <c r="AN83" s="111"/>
      <c r="AO83" s="111"/>
      <c r="AP83" s="111"/>
      <c r="AQ83" s="112"/>
      <c r="AR83" s="89" t="s">
        <v>3</v>
      </c>
      <c r="AS83" s="103"/>
      <c r="AT83" s="104"/>
      <c r="AU83" s="104"/>
      <c r="AV83" s="104"/>
      <c r="AW83" s="104"/>
      <c r="AX83" s="104"/>
      <c r="AY83" s="104"/>
      <c r="AZ83" s="105"/>
      <c r="BA83" s="89" t="s">
        <v>4</v>
      </c>
      <c r="BB83" s="63">
        <f t="shared" ref="BB83" si="32">AJ83*AS83</f>
        <v>0</v>
      </c>
      <c r="BC83" s="64"/>
      <c r="BD83" s="64"/>
      <c r="BE83" s="64"/>
      <c r="BF83" s="64"/>
      <c r="BG83" s="64"/>
      <c r="BH83" s="64"/>
      <c r="BI83" s="65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8"/>
      <c r="BY83" s="3"/>
      <c r="BZ83" s="3"/>
      <c r="CA83" s="3"/>
      <c r="CB83" s="3"/>
    </row>
    <row r="84" spans="1:80" ht="12" customHeight="1" x14ac:dyDescent="0.4">
      <c r="B84" s="90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2"/>
      <c r="AA84" s="90"/>
      <c r="AB84" s="91"/>
      <c r="AC84" s="91"/>
      <c r="AD84" s="91"/>
      <c r="AE84" s="91"/>
      <c r="AF84" s="91"/>
      <c r="AG84" s="91"/>
      <c r="AH84" s="92"/>
      <c r="AI84" s="89"/>
      <c r="AJ84" s="110"/>
      <c r="AK84" s="111"/>
      <c r="AL84" s="111"/>
      <c r="AM84" s="111"/>
      <c r="AN84" s="111"/>
      <c r="AO84" s="111"/>
      <c r="AP84" s="111"/>
      <c r="AQ84" s="112"/>
      <c r="AR84" s="89"/>
      <c r="AS84" s="103"/>
      <c r="AT84" s="104"/>
      <c r="AU84" s="104"/>
      <c r="AV84" s="104"/>
      <c r="AW84" s="104"/>
      <c r="AX84" s="104"/>
      <c r="AY84" s="104"/>
      <c r="AZ84" s="105"/>
      <c r="BA84" s="89"/>
      <c r="BB84" s="63"/>
      <c r="BC84" s="64"/>
      <c r="BD84" s="64"/>
      <c r="BE84" s="64"/>
      <c r="BF84" s="64"/>
      <c r="BG84" s="64"/>
      <c r="BH84" s="64"/>
      <c r="BI84" s="65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8"/>
      <c r="BY84" s="3"/>
      <c r="BZ84" s="3"/>
      <c r="CA84" s="3"/>
      <c r="CB84" s="3"/>
    </row>
    <row r="85" spans="1:80" ht="12" customHeight="1" x14ac:dyDescent="0.4">
      <c r="B85" s="90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2"/>
      <c r="AA85" s="90"/>
      <c r="AB85" s="91"/>
      <c r="AC85" s="91"/>
      <c r="AD85" s="91"/>
      <c r="AE85" s="91"/>
      <c r="AF85" s="91"/>
      <c r="AG85" s="91"/>
      <c r="AH85" s="92"/>
      <c r="AI85" s="89" t="s">
        <v>3</v>
      </c>
      <c r="AJ85" s="110"/>
      <c r="AK85" s="111"/>
      <c r="AL85" s="111"/>
      <c r="AM85" s="111"/>
      <c r="AN85" s="111"/>
      <c r="AO85" s="111"/>
      <c r="AP85" s="111"/>
      <c r="AQ85" s="112"/>
      <c r="AR85" s="89" t="s">
        <v>3</v>
      </c>
      <c r="AS85" s="103"/>
      <c r="AT85" s="104"/>
      <c r="AU85" s="104"/>
      <c r="AV85" s="104"/>
      <c r="AW85" s="104"/>
      <c r="AX85" s="104"/>
      <c r="AY85" s="104"/>
      <c r="AZ85" s="105"/>
      <c r="BA85" s="89" t="s">
        <v>4</v>
      </c>
      <c r="BB85" s="63">
        <f t="shared" ref="BB85" si="33">AJ85*AS85</f>
        <v>0</v>
      </c>
      <c r="BC85" s="64"/>
      <c r="BD85" s="64"/>
      <c r="BE85" s="64"/>
      <c r="BF85" s="64"/>
      <c r="BG85" s="64"/>
      <c r="BH85" s="64"/>
      <c r="BI85" s="65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8"/>
      <c r="BY85" s="3"/>
      <c r="BZ85" s="3"/>
      <c r="CA85" s="3"/>
      <c r="CB85" s="3"/>
    </row>
    <row r="86" spans="1:80" ht="12" customHeight="1" x14ac:dyDescent="0.4">
      <c r="B86" s="90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2"/>
      <c r="AA86" s="90"/>
      <c r="AB86" s="91"/>
      <c r="AC86" s="91"/>
      <c r="AD86" s="91"/>
      <c r="AE86" s="91"/>
      <c r="AF86" s="91"/>
      <c r="AG86" s="91"/>
      <c r="AH86" s="92"/>
      <c r="AI86" s="89"/>
      <c r="AJ86" s="110"/>
      <c r="AK86" s="111"/>
      <c r="AL86" s="111"/>
      <c r="AM86" s="111"/>
      <c r="AN86" s="111"/>
      <c r="AO86" s="111"/>
      <c r="AP86" s="111"/>
      <c r="AQ86" s="112"/>
      <c r="AR86" s="89"/>
      <c r="AS86" s="103"/>
      <c r="AT86" s="104"/>
      <c r="AU86" s="104"/>
      <c r="AV86" s="104"/>
      <c r="AW86" s="104"/>
      <c r="AX86" s="104"/>
      <c r="AY86" s="104"/>
      <c r="AZ86" s="105"/>
      <c r="BA86" s="89"/>
      <c r="BB86" s="63"/>
      <c r="BC86" s="64"/>
      <c r="BD86" s="64"/>
      <c r="BE86" s="64"/>
      <c r="BF86" s="64"/>
      <c r="BG86" s="64"/>
      <c r="BH86" s="64"/>
      <c r="BI86" s="65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8"/>
      <c r="BY86" s="3"/>
      <c r="BZ86" s="3"/>
      <c r="CA86" s="3"/>
      <c r="CB86" s="3"/>
    </row>
    <row r="87" spans="1:80" ht="12" customHeight="1" x14ac:dyDescent="0.4">
      <c r="B87" s="90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2"/>
      <c r="AA87" s="90"/>
      <c r="AB87" s="91"/>
      <c r="AC87" s="91"/>
      <c r="AD87" s="91"/>
      <c r="AE87" s="91"/>
      <c r="AF87" s="91"/>
      <c r="AG87" s="91"/>
      <c r="AH87" s="92"/>
      <c r="AI87" s="89" t="s">
        <v>3</v>
      </c>
      <c r="AJ87" s="97"/>
      <c r="AK87" s="98"/>
      <c r="AL87" s="98"/>
      <c r="AM87" s="98"/>
      <c r="AN87" s="98"/>
      <c r="AO87" s="98"/>
      <c r="AP87" s="98"/>
      <c r="AQ87" s="99"/>
      <c r="AR87" s="89" t="s">
        <v>3</v>
      </c>
      <c r="AS87" s="103"/>
      <c r="AT87" s="104"/>
      <c r="AU87" s="104"/>
      <c r="AV87" s="104"/>
      <c r="AW87" s="104"/>
      <c r="AX87" s="104"/>
      <c r="AY87" s="104"/>
      <c r="AZ87" s="105"/>
      <c r="BA87" s="89" t="s">
        <v>4</v>
      </c>
      <c r="BB87" s="63">
        <f t="shared" ref="BB87" si="34">AJ87*AS87</f>
        <v>0</v>
      </c>
      <c r="BC87" s="64"/>
      <c r="BD87" s="64"/>
      <c r="BE87" s="64"/>
      <c r="BF87" s="64"/>
      <c r="BG87" s="64"/>
      <c r="BH87" s="64"/>
      <c r="BI87" s="65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8"/>
      <c r="BY87" s="3" t="str">
        <f>IF(LEFT(AA89,1)="T","TRUE","FALSE")</f>
        <v>FALSE</v>
      </c>
      <c r="BZ87" s="3" t="b">
        <f>ISNUMBER(ABS(RIGHT(AA89,13)))</f>
        <v>0</v>
      </c>
      <c r="CA87" s="3" t="str">
        <f t="shared" ref="CA87" si="35">TEXT(BZ87,"@")</f>
        <v>FALSE</v>
      </c>
      <c r="CB87" s="3" t="str">
        <f>IF(ISNUMBER(BP89),"TRUE","FALSE")</f>
        <v>FALSE</v>
      </c>
    </row>
    <row r="88" spans="1:80" ht="12" customHeight="1" x14ac:dyDescent="0.4">
      <c r="B88" s="90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2"/>
      <c r="AA88" s="90"/>
      <c r="AB88" s="91"/>
      <c r="AC88" s="91"/>
      <c r="AD88" s="91"/>
      <c r="AE88" s="91"/>
      <c r="AF88" s="91"/>
      <c r="AG88" s="91"/>
      <c r="AH88" s="92"/>
      <c r="AI88" s="89"/>
      <c r="AJ88" s="97"/>
      <c r="AK88" s="98"/>
      <c r="AL88" s="98"/>
      <c r="AM88" s="98"/>
      <c r="AN88" s="98"/>
      <c r="AO88" s="98"/>
      <c r="AP88" s="98"/>
      <c r="AQ88" s="99"/>
      <c r="AR88" s="89"/>
      <c r="AS88" s="103"/>
      <c r="AT88" s="104"/>
      <c r="AU88" s="104"/>
      <c r="AV88" s="104"/>
      <c r="AW88" s="104"/>
      <c r="AX88" s="104"/>
      <c r="AY88" s="104"/>
      <c r="AZ88" s="105"/>
      <c r="BA88" s="89"/>
      <c r="BB88" s="63"/>
      <c r="BC88" s="64"/>
      <c r="BD88" s="64"/>
      <c r="BE88" s="64"/>
      <c r="BF88" s="64"/>
      <c r="BG88" s="64"/>
      <c r="BH88" s="64"/>
      <c r="BI88" s="65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8"/>
      <c r="BY88" s="3"/>
      <c r="BZ88" s="3"/>
      <c r="CA88" s="3"/>
      <c r="CB88" s="3"/>
    </row>
    <row r="89" spans="1:80" ht="12" customHeight="1" x14ac:dyDescent="0.4">
      <c r="B89" s="90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2"/>
      <c r="AA89" s="90"/>
      <c r="AB89" s="91"/>
      <c r="AC89" s="91"/>
      <c r="AD89" s="91"/>
      <c r="AE89" s="91"/>
      <c r="AF89" s="91"/>
      <c r="AG89" s="91"/>
      <c r="AH89" s="92"/>
      <c r="AI89" s="89" t="s">
        <v>3</v>
      </c>
      <c r="AJ89" s="97"/>
      <c r="AK89" s="98"/>
      <c r="AL89" s="98"/>
      <c r="AM89" s="98"/>
      <c r="AN89" s="98"/>
      <c r="AO89" s="98"/>
      <c r="AP89" s="98"/>
      <c r="AQ89" s="99"/>
      <c r="AR89" s="89" t="s">
        <v>3</v>
      </c>
      <c r="AS89" s="103"/>
      <c r="AT89" s="104"/>
      <c r="AU89" s="104"/>
      <c r="AV89" s="104"/>
      <c r="AW89" s="104"/>
      <c r="AX89" s="104"/>
      <c r="AY89" s="104"/>
      <c r="AZ89" s="105"/>
      <c r="BA89" s="89" t="s">
        <v>4</v>
      </c>
      <c r="BB89" s="63">
        <f t="shared" ref="BB89" si="36">AJ89*AS89</f>
        <v>0</v>
      </c>
      <c r="BC89" s="64"/>
      <c r="BD89" s="64"/>
      <c r="BE89" s="64"/>
      <c r="BF89" s="64"/>
      <c r="BG89" s="64"/>
      <c r="BH89" s="64"/>
      <c r="BI89" s="65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8"/>
      <c r="BY89" s="3" t="str">
        <f>IF(LEFT(AA91,1)="T","TRUE","FALSE")</f>
        <v>FALSE</v>
      </c>
      <c r="BZ89" s="3" t="b">
        <f>ISNUMBER(ABS(RIGHT(AA91,13)))</f>
        <v>0</v>
      </c>
      <c r="CA89" s="3" t="str">
        <f t="shared" ref="CA89" si="37">TEXT(BZ89,"@")</f>
        <v>FALSE</v>
      </c>
      <c r="CB89" s="3" t="str">
        <f>IF(ISNUMBER(BP91),"TRUE","FALSE")</f>
        <v>FALSE</v>
      </c>
    </row>
    <row r="90" spans="1:80" ht="12" customHeight="1" x14ac:dyDescent="0.4">
      <c r="B90" s="90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2"/>
      <c r="AA90" s="90"/>
      <c r="AB90" s="91"/>
      <c r="AC90" s="91"/>
      <c r="AD90" s="91"/>
      <c r="AE90" s="91"/>
      <c r="AF90" s="91"/>
      <c r="AG90" s="91"/>
      <c r="AH90" s="92"/>
      <c r="AI90" s="89"/>
      <c r="AJ90" s="97"/>
      <c r="AK90" s="98"/>
      <c r="AL90" s="98"/>
      <c r="AM90" s="98"/>
      <c r="AN90" s="98"/>
      <c r="AO90" s="98"/>
      <c r="AP90" s="98"/>
      <c r="AQ90" s="99"/>
      <c r="AR90" s="89"/>
      <c r="AS90" s="103"/>
      <c r="AT90" s="104"/>
      <c r="AU90" s="104"/>
      <c r="AV90" s="104"/>
      <c r="AW90" s="104"/>
      <c r="AX90" s="104"/>
      <c r="AY90" s="104"/>
      <c r="AZ90" s="105"/>
      <c r="BA90" s="89"/>
      <c r="BB90" s="63"/>
      <c r="BC90" s="64"/>
      <c r="BD90" s="64"/>
      <c r="BE90" s="64"/>
      <c r="BF90" s="64"/>
      <c r="BG90" s="64"/>
      <c r="BH90" s="64"/>
      <c r="BI90" s="65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8"/>
      <c r="BY90" s="3"/>
      <c r="BZ90" s="3"/>
      <c r="CA90" s="3"/>
      <c r="CB90" s="3"/>
    </row>
    <row r="91" spans="1:80" ht="12" customHeight="1" x14ac:dyDescent="0.4">
      <c r="B91" s="90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2"/>
      <c r="AA91" s="90"/>
      <c r="AB91" s="91"/>
      <c r="AC91" s="91"/>
      <c r="AD91" s="91"/>
      <c r="AE91" s="91"/>
      <c r="AF91" s="91"/>
      <c r="AG91" s="91"/>
      <c r="AH91" s="92"/>
      <c r="AI91" s="89" t="s">
        <v>3</v>
      </c>
      <c r="AJ91" s="110"/>
      <c r="AK91" s="111"/>
      <c r="AL91" s="111"/>
      <c r="AM91" s="111"/>
      <c r="AN91" s="111"/>
      <c r="AO91" s="111"/>
      <c r="AP91" s="111"/>
      <c r="AQ91" s="112"/>
      <c r="AR91" s="89" t="s">
        <v>3</v>
      </c>
      <c r="AS91" s="103"/>
      <c r="AT91" s="104"/>
      <c r="AU91" s="104"/>
      <c r="AV91" s="104"/>
      <c r="AW91" s="104"/>
      <c r="AX91" s="104"/>
      <c r="AY91" s="104"/>
      <c r="AZ91" s="105"/>
      <c r="BA91" s="89" t="s">
        <v>4</v>
      </c>
      <c r="BB91" s="63">
        <f t="shared" ref="BB91" si="38">AJ91*AS91</f>
        <v>0</v>
      </c>
      <c r="BC91" s="64"/>
      <c r="BD91" s="64"/>
      <c r="BE91" s="64"/>
      <c r="BF91" s="64"/>
      <c r="BG91" s="64"/>
      <c r="BH91" s="64"/>
      <c r="BI91" s="65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8"/>
      <c r="BY91" s="3" t="str">
        <f>IF(LEFT(AA93,1)="T","TRUE","FALSE")</f>
        <v>FALSE</v>
      </c>
      <c r="BZ91" s="3" t="b">
        <f>ISNUMBER(ABS(RIGHT(AA93,13)))</f>
        <v>0</v>
      </c>
      <c r="CA91" s="3" t="str">
        <f t="shared" ref="CA91" si="39">TEXT(BZ91,"@")</f>
        <v>FALSE</v>
      </c>
      <c r="CB91" s="3" t="str">
        <f>IF(ISNUMBER(BP93),"TRUE","FALSE")</f>
        <v>FALSE</v>
      </c>
    </row>
    <row r="92" spans="1:80" ht="12" customHeight="1" x14ac:dyDescent="0.4">
      <c r="B92" s="90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2"/>
      <c r="AA92" s="90"/>
      <c r="AB92" s="91"/>
      <c r="AC92" s="91"/>
      <c r="AD92" s="91"/>
      <c r="AE92" s="91"/>
      <c r="AF92" s="91"/>
      <c r="AG92" s="91"/>
      <c r="AH92" s="92"/>
      <c r="AI92" s="89"/>
      <c r="AJ92" s="110"/>
      <c r="AK92" s="111"/>
      <c r="AL92" s="111"/>
      <c r="AM92" s="111"/>
      <c r="AN92" s="111"/>
      <c r="AO92" s="111"/>
      <c r="AP92" s="111"/>
      <c r="AQ92" s="112"/>
      <c r="AR92" s="89"/>
      <c r="AS92" s="103"/>
      <c r="AT92" s="104"/>
      <c r="AU92" s="104"/>
      <c r="AV92" s="104"/>
      <c r="AW92" s="104"/>
      <c r="AX92" s="104"/>
      <c r="AY92" s="104"/>
      <c r="AZ92" s="105"/>
      <c r="BA92" s="89"/>
      <c r="BB92" s="63"/>
      <c r="BC92" s="64"/>
      <c r="BD92" s="64"/>
      <c r="BE92" s="64"/>
      <c r="BF92" s="64"/>
      <c r="BG92" s="64"/>
      <c r="BH92" s="64"/>
      <c r="BI92" s="65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8"/>
      <c r="BY92" s="3"/>
      <c r="BZ92" s="3"/>
      <c r="CA92" s="3"/>
      <c r="CB92" s="3"/>
    </row>
    <row r="93" spans="1:80" ht="12" customHeight="1" x14ac:dyDescent="0.4">
      <c r="B93" s="90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2"/>
      <c r="AA93" s="90"/>
      <c r="AB93" s="91"/>
      <c r="AC93" s="91"/>
      <c r="AD93" s="91"/>
      <c r="AE93" s="91"/>
      <c r="AF93" s="91"/>
      <c r="AG93" s="91"/>
      <c r="AH93" s="92"/>
      <c r="AI93" s="89" t="s">
        <v>3</v>
      </c>
      <c r="AJ93" s="97"/>
      <c r="AK93" s="98"/>
      <c r="AL93" s="98"/>
      <c r="AM93" s="98"/>
      <c r="AN93" s="98"/>
      <c r="AO93" s="98"/>
      <c r="AP93" s="98"/>
      <c r="AQ93" s="99"/>
      <c r="AR93" s="89" t="s">
        <v>3</v>
      </c>
      <c r="AS93" s="103"/>
      <c r="AT93" s="104"/>
      <c r="AU93" s="104"/>
      <c r="AV93" s="104"/>
      <c r="AW93" s="104"/>
      <c r="AX93" s="104"/>
      <c r="AY93" s="104"/>
      <c r="AZ93" s="105"/>
      <c r="BA93" s="89" t="s">
        <v>4</v>
      </c>
      <c r="BB93" s="63">
        <f>AJ93*AS93</f>
        <v>0</v>
      </c>
      <c r="BC93" s="64"/>
      <c r="BD93" s="64"/>
      <c r="BE93" s="64"/>
      <c r="BF93" s="64"/>
      <c r="BG93" s="64"/>
      <c r="BH93" s="64"/>
      <c r="BI93" s="65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8"/>
      <c r="BY93" s="3"/>
      <c r="BZ93" s="3"/>
      <c r="CA93" s="3"/>
      <c r="CB93" s="3"/>
    </row>
    <row r="94" spans="1:80" ht="12" customHeight="1" thickBot="1" x14ac:dyDescent="0.45">
      <c r="B94" s="93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5"/>
      <c r="AA94" s="93"/>
      <c r="AB94" s="94"/>
      <c r="AC94" s="94"/>
      <c r="AD94" s="94"/>
      <c r="AE94" s="94"/>
      <c r="AF94" s="94"/>
      <c r="AG94" s="94"/>
      <c r="AH94" s="95"/>
      <c r="AI94" s="96"/>
      <c r="AJ94" s="100"/>
      <c r="AK94" s="101"/>
      <c r="AL94" s="101"/>
      <c r="AM94" s="101"/>
      <c r="AN94" s="101"/>
      <c r="AO94" s="101"/>
      <c r="AP94" s="101"/>
      <c r="AQ94" s="102"/>
      <c r="AR94" s="96"/>
      <c r="AS94" s="106"/>
      <c r="AT94" s="107"/>
      <c r="AU94" s="107"/>
      <c r="AV94" s="107"/>
      <c r="AW94" s="107"/>
      <c r="AX94" s="107"/>
      <c r="AY94" s="107"/>
      <c r="AZ94" s="108"/>
      <c r="BA94" s="109"/>
      <c r="BB94" s="66"/>
      <c r="BC94" s="67"/>
      <c r="BD94" s="67"/>
      <c r="BE94" s="67"/>
      <c r="BF94" s="67"/>
      <c r="BG94" s="67"/>
      <c r="BH94" s="67"/>
      <c r="BI94" s="68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8"/>
      <c r="BY94" s="3" t="e">
        <f>IF(LEFT(#REF!,1)="T","TRUE","FALSE")</f>
        <v>#REF!</v>
      </c>
      <c r="BZ94" s="3" t="b">
        <f>ISNUMBER(ABS(RIGHT(#REF!,13)))</f>
        <v>0</v>
      </c>
      <c r="CA94" s="3" t="str">
        <f t="shared" ref="CA94" si="40">TEXT(BZ94,"@")</f>
        <v>FALSE</v>
      </c>
      <c r="CB94" s="3" t="str">
        <f>IF(ISNUMBER(#REF!),"TRUE","FALSE")</f>
        <v>FALSE</v>
      </c>
    </row>
    <row r="95" spans="1:80" ht="12" customHeight="1" x14ac:dyDescent="0.4">
      <c r="A95" s="8"/>
      <c r="B95" s="71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3"/>
      <c r="AA95" s="58"/>
      <c r="AB95" s="58"/>
      <c r="AC95" s="58"/>
      <c r="AD95" s="58"/>
      <c r="AE95" s="58"/>
      <c r="AF95" s="58"/>
      <c r="AG95" s="58"/>
      <c r="AH95" s="58"/>
      <c r="AI95" s="24"/>
      <c r="AJ95" s="11"/>
      <c r="AK95" s="9"/>
      <c r="AL95" s="9"/>
      <c r="AM95" s="9"/>
      <c r="AN95" s="9"/>
      <c r="AO95" s="9"/>
      <c r="AP95" s="9"/>
      <c r="AQ95" s="9"/>
      <c r="AR95" s="9"/>
      <c r="AS95" s="77" t="s">
        <v>8</v>
      </c>
      <c r="AT95" s="78"/>
      <c r="AU95" s="78"/>
      <c r="AV95" s="78"/>
      <c r="AW95" s="78"/>
      <c r="AX95" s="78"/>
      <c r="AY95" s="78"/>
      <c r="AZ95" s="78"/>
      <c r="BA95" s="79"/>
      <c r="BB95" s="83">
        <f>SUM(BB75:BI94)</f>
        <v>0</v>
      </c>
      <c r="BC95" s="84"/>
      <c r="BD95" s="84"/>
      <c r="BE95" s="84"/>
      <c r="BF95" s="84"/>
      <c r="BG95" s="84"/>
      <c r="BH95" s="84"/>
      <c r="BI95" s="85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8"/>
      <c r="BY95" s="3"/>
      <c r="BZ95" s="3"/>
      <c r="CA95" s="3"/>
      <c r="CB95" s="3"/>
    </row>
    <row r="96" spans="1:80" ht="12" customHeight="1" thickBot="1" x14ac:dyDescent="0.45">
      <c r="A96" s="8"/>
      <c r="B96" s="74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6"/>
      <c r="AA96" s="58"/>
      <c r="AB96" s="58"/>
      <c r="AC96" s="58"/>
      <c r="AD96" s="58"/>
      <c r="AE96" s="58"/>
      <c r="AF96" s="58"/>
      <c r="AG96" s="58"/>
      <c r="AH96" s="58"/>
      <c r="AI96" s="24"/>
      <c r="AJ96" s="9"/>
      <c r="AK96" s="9"/>
      <c r="AL96" s="9"/>
      <c r="AM96" s="9"/>
      <c r="AN96" s="9"/>
      <c r="AO96" s="9"/>
      <c r="AP96" s="9"/>
      <c r="AQ96" s="9"/>
      <c r="AR96" s="9"/>
      <c r="AS96" s="80"/>
      <c r="AT96" s="81"/>
      <c r="AU96" s="81"/>
      <c r="AV96" s="81"/>
      <c r="AW96" s="81"/>
      <c r="AX96" s="81"/>
      <c r="AY96" s="81"/>
      <c r="AZ96" s="81"/>
      <c r="BA96" s="82"/>
      <c r="BB96" s="86"/>
      <c r="BC96" s="87"/>
      <c r="BD96" s="87"/>
      <c r="BE96" s="87"/>
      <c r="BF96" s="87"/>
      <c r="BG96" s="87"/>
      <c r="BH96" s="87"/>
      <c r="BI96" s="88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8"/>
      <c r="BY96" s="3" t="str">
        <f>IF(LEFT(AA98,1)="T","TRUE","FALSE")</f>
        <v>FALSE</v>
      </c>
      <c r="BZ96" s="3" t="b">
        <f>ISNUMBER(ABS(RIGHT(AA98,13)))</f>
        <v>0</v>
      </c>
      <c r="CA96" s="3" t="str">
        <f t="shared" ref="CA96" si="41">TEXT(BZ96,"@")</f>
        <v>FALSE</v>
      </c>
      <c r="CB96" s="3" t="str">
        <f>IF(ISNUMBER(BP98),"TRUE","FALSE")</f>
        <v>FALSE</v>
      </c>
    </row>
    <row r="97" spans="2:80" ht="12" customHeight="1" x14ac:dyDescent="0.4">
      <c r="B97" s="54" t="s">
        <v>14</v>
      </c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8"/>
      <c r="BY97" s="3"/>
      <c r="BZ97" s="3"/>
      <c r="CA97" s="3"/>
      <c r="CB97" s="3"/>
    </row>
    <row r="98" spans="2:80" ht="12" customHeight="1" x14ac:dyDescent="0.4"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21" t="s">
        <v>23</v>
      </c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19"/>
      <c r="BX98" s="8"/>
      <c r="BY98" s="3" t="str">
        <f>IF(LEFT(AA100,1)="T","TRUE","FALSE")</f>
        <v>FALSE</v>
      </c>
      <c r="BZ98" s="3" t="b">
        <f>ISNUMBER(ABS(RIGHT(AA100,13)))</f>
        <v>0</v>
      </c>
      <c r="CA98" s="3" t="str">
        <f t="shared" ref="CA98" si="42">TEXT(BZ98,"@")</f>
        <v>FALSE</v>
      </c>
      <c r="CB98" s="3" t="str">
        <f>IF(ISNUMBER(BP100),"TRUE","FALSE")</f>
        <v>FALSE</v>
      </c>
    </row>
    <row r="99" spans="2:80" ht="12" customHeight="1" x14ac:dyDescent="0.4">
      <c r="B99" s="34" t="s">
        <v>2</v>
      </c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6"/>
      <c r="AA99" s="130" t="s">
        <v>6</v>
      </c>
      <c r="AB99" s="130"/>
      <c r="AC99" s="130"/>
      <c r="AD99" s="130"/>
      <c r="AE99" s="130"/>
      <c r="AF99" s="130"/>
      <c r="AG99" s="130"/>
      <c r="AH99" s="130"/>
      <c r="AI99" s="132" t="s">
        <v>3</v>
      </c>
      <c r="AJ99" s="134" t="s">
        <v>1</v>
      </c>
      <c r="AK99" s="130"/>
      <c r="AL99" s="130"/>
      <c r="AM99" s="130"/>
      <c r="AN99" s="130"/>
      <c r="AO99" s="130"/>
      <c r="AP99" s="130"/>
      <c r="AQ99" s="130"/>
      <c r="AR99" s="132" t="s">
        <v>3</v>
      </c>
      <c r="AS99" s="130" t="s">
        <v>25</v>
      </c>
      <c r="AT99" s="130"/>
      <c r="AU99" s="130"/>
      <c r="AV99" s="130"/>
      <c r="AW99" s="130"/>
      <c r="AX99" s="130"/>
      <c r="AY99" s="130"/>
      <c r="AZ99" s="130"/>
      <c r="BA99" s="132" t="s">
        <v>4</v>
      </c>
      <c r="BB99" s="130" t="s">
        <v>7</v>
      </c>
      <c r="BC99" s="130"/>
      <c r="BD99" s="130"/>
      <c r="BE99" s="130"/>
      <c r="BF99" s="130"/>
      <c r="BG99" s="130"/>
      <c r="BH99" s="130"/>
      <c r="BI99" s="130"/>
      <c r="BJ99" s="130" t="s">
        <v>5</v>
      </c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8"/>
      <c r="BY99" s="3"/>
      <c r="BZ99" s="3"/>
      <c r="CA99" s="3"/>
      <c r="CB99" s="3"/>
    </row>
    <row r="100" spans="2:80" ht="12" customHeight="1" thickBot="1" x14ac:dyDescent="0.45">
      <c r="B100" s="127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9"/>
      <c r="AA100" s="131"/>
      <c r="AB100" s="131"/>
      <c r="AC100" s="131"/>
      <c r="AD100" s="131"/>
      <c r="AE100" s="131"/>
      <c r="AF100" s="131"/>
      <c r="AG100" s="131"/>
      <c r="AH100" s="131"/>
      <c r="AI100" s="133"/>
      <c r="AJ100" s="131"/>
      <c r="AK100" s="131"/>
      <c r="AL100" s="131"/>
      <c r="AM100" s="131"/>
      <c r="AN100" s="131"/>
      <c r="AO100" s="131"/>
      <c r="AP100" s="131"/>
      <c r="AQ100" s="131"/>
      <c r="AR100" s="133"/>
      <c r="AS100" s="131"/>
      <c r="AT100" s="131"/>
      <c r="AU100" s="131"/>
      <c r="AV100" s="131"/>
      <c r="AW100" s="131"/>
      <c r="AX100" s="131"/>
      <c r="AY100" s="131"/>
      <c r="AZ100" s="131"/>
      <c r="BA100" s="133"/>
      <c r="BB100" s="131"/>
      <c r="BC100" s="131"/>
      <c r="BD100" s="131"/>
      <c r="BE100" s="131"/>
      <c r="BF100" s="131"/>
      <c r="BG100" s="131"/>
      <c r="BH100" s="131"/>
      <c r="BI100" s="131"/>
      <c r="BJ100" s="131"/>
      <c r="BK100" s="131"/>
      <c r="BL100" s="131"/>
      <c r="BM100" s="131"/>
      <c r="BN100" s="131"/>
      <c r="BO100" s="131"/>
      <c r="BP100" s="131"/>
      <c r="BQ100" s="131"/>
      <c r="BR100" s="131"/>
      <c r="BS100" s="131"/>
      <c r="BT100" s="131"/>
      <c r="BU100" s="131"/>
      <c r="BV100" s="131"/>
      <c r="BW100" s="131"/>
      <c r="BX100" s="8"/>
      <c r="BY100" s="3"/>
      <c r="BZ100" s="3"/>
      <c r="CA100" s="3"/>
      <c r="CB100" s="3"/>
    </row>
    <row r="101" spans="2:80" ht="12" customHeight="1" thickTop="1" x14ac:dyDescent="0.4">
      <c r="B101" s="113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5"/>
      <c r="AA101" s="113"/>
      <c r="AB101" s="114"/>
      <c r="AC101" s="114"/>
      <c r="AD101" s="114"/>
      <c r="AE101" s="114"/>
      <c r="AF101" s="114"/>
      <c r="AG101" s="114"/>
      <c r="AH101" s="115"/>
      <c r="AI101" s="116" t="s">
        <v>3</v>
      </c>
      <c r="AJ101" s="117"/>
      <c r="AK101" s="118"/>
      <c r="AL101" s="118"/>
      <c r="AM101" s="118"/>
      <c r="AN101" s="118"/>
      <c r="AO101" s="118"/>
      <c r="AP101" s="118"/>
      <c r="AQ101" s="119"/>
      <c r="AR101" s="116" t="s">
        <v>3</v>
      </c>
      <c r="AS101" s="120"/>
      <c r="AT101" s="121"/>
      <c r="AU101" s="121"/>
      <c r="AV101" s="121"/>
      <c r="AW101" s="121"/>
      <c r="AX101" s="121"/>
      <c r="AY101" s="121"/>
      <c r="AZ101" s="122"/>
      <c r="BA101" s="116" t="s">
        <v>4</v>
      </c>
      <c r="BB101" s="123">
        <f>AA101*AJ101*AS101</f>
        <v>0</v>
      </c>
      <c r="BC101" s="124"/>
      <c r="BD101" s="124"/>
      <c r="BE101" s="124"/>
      <c r="BF101" s="124"/>
      <c r="BG101" s="124"/>
      <c r="BH101" s="124"/>
      <c r="BI101" s="125"/>
      <c r="BJ101" s="126"/>
      <c r="BK101" s="126"/>
      <c r="BL101" s="126"/>
      <c r="BM101" s="126"/>
      <c r="BN101" s="126"/>
      <c r="BO101" s="126"/>
      <c r="BP101" s="126"/>
      <c r="BQ101" s="126"/>
      <c r="BR101" s="126"/>
      <c r="BS101" s="126"/>
      <c r="BT101" s="126"/>
      <c r="BU101" s="126"/>
      <c r="BV101" s="126"/>
      <c r="BW101" s="126"/>
      <c r="BX101" s="8"/>
      <c r="BY101" s="3" t="str">
        <f>IF(LEFT(AA103,1)="T","TRUE","FALSE")</f>
        <v>FALSE</v>
      </c>
      <c r="BZ101" s="3" t="b">
        <f>ISNUMBER(ABS(RIGHT(AA103,13)))</f>
        <v>0</v>
      </c>
      <c r="CA101" s="3" t="str">
        <f t="shared" ref="CA101" si="43">TEXT(BZ101,"@")</f>
        <v>FALSE</v>
      </c>
      <c r="CB101" s="3" t="str">
        <f>IF(ISNUMBER(BP103),"TRUE","FALSE")</f>
        <v>FALSE</v>
      </c>
    </row>
    <row r="102" spans="2:80" ht="12" customHeight="1" x14ac:dyDescent="0.4">
      <c r="B102" s="90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2"/>
      <c r="AA102" s="90"/>
      <c r="AB102" s="91"/>
      <c r="AC102" s="91"/>
      <c r="AD102" s="91"/>
      <c r="AE102" s="91"/>
      <c r="AF102" s="91"/>
      <c r="AG102" s="91"/>
      <c r="AH102" s="92"/>
      <c r="AI102" s="89"/>
      <c r="AJ102" s="110"/>
      <c r="AK102" s="111"/>
      <c r="AL102" s="111"/>
      <c r="AM102" s="111"/>
      <c r="AN102" s="111"/>
      <c r="AO102" s="111"/>
      <c r="AP102" s="111"/>
      <c r="AQ102" s="112"/>
      <c r="AR102" s="89"/>
      <c r="AS102" s="103"/>
      <c r="AT102" s="104"/>
      <c r="AU102" s="104"/>
      <c r="AV102" s="104"/>
      <c r="AW102" s="104"/>
      <c r="AX102" s="104"/>
      <c r="AY102" s="104"/>
      <c r="AZ102" s="105"/>
      <c r="BA102" s="89"/>
      <c r="BB102" s="63"/>
      <c r="BC102" s="64"/>
      <c r="BD102" s="64"/>
      <c r="BE102" s="64"/>
      <c r="BF102" s="64"/>
      <c r="BG102" s="64"/>
      <c r="BH102" s="64"/>
      <c r="BI102" s="65"/>
      <c r="BJ102" s="69"/>
      <c r="BK102" s="69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69"/>
      <c r="BX102" s="8"/>
      <c r="BY102" s="3"/>
      <c r="BZ102" s="3"/>
      <c r="CA102" s="3"/>
      <c r="CB102" s="3"/>
    </row>
    <row r="103" spans="2:80" ht="12" customHeight="1" x14ac:dyDescent="0.4">
      <c r="B103" s="90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2"/>
      <c r="AA103" s="90"/>
      <c r="AB103" s="91"/>
      <c r="AC103" s="91"/>
      <c r="AD103" s="91"/>
      <c r="AE103" s="91"/>
      <c r="AF103" s="91"/>
      <c r="AG103" s="91"/>
      <c r="AH103" s="92"/>
      <c r="AI103" s="89" t="s">
        <v>3</v>
      </c>
      <c r="AJ103" s="110"/>
      <c r="AK103" s="111"/>
      <c r="AL103" s="111"/>
      <c r="AM103" s="111"/>
      <c r="AN103" s="111"/>
      <c r="AO103" s="111"/>
      <c r="AP103" s="111"/>
      <c r="AQ103" s="112"/>
      <c r="AR103" s="89" t="s">
        <v>3</v>
      </c>
      <c r="AS103" s="103"/>
      <c r="AT103" s="104"/>
      <c r="AU103" s="104"/>
      <c r="AV103" s="104"/>
      <c r="AW103" s="104"/>
      <c r="AX103" s="104"/>
      <c r="AY103" s="104"/>
      <c r="AZ103" s="105"/>
      <c r="BA103" s="89" t="s">
        <v>4</v>
      </c>
      <c r="BB103" s="63">
        <f>AA103*AJ103*AS103</f>
        <v>0</v>
      </c>
      <c r="BC103" s="64"/>
      <c r="BD103" s="64"/>
      <c r="BE103" s="64"/>
      <c r="BF103" s="64"/>
      <c r="BG103" s="64"/>
      <c r="BH103" s="64"/>
      <c r="BI103" s="65"/>
      <c r="BJ103" s="69"/>
      <c r="BK103" s="69"/>
      <c r="BL103" s="69"/>
      <c r="BM103" s="69"/>
      <c r="BN103" s="69"/>
      <c r="BO103" s="69"/>
      <c r="BP103" s="69"/>
      <c r="BQ103" s="69"/>
      <c r="BR103" s="69"/>
      <c r="BS103" s="69"/>
      <c r="BT103" s="69"/>
      <c r="BU103" s="69"/>
      <c r="BV103" s="69"/>
      <c r="BW103" s="69"/>
      <c r="BX103" s="8"/>
      <c r="BY103" s="3" t="str">
        <f>IF(LEFT(AA105,1)="T","TRUE","FALSE")</f>
        <v>FALSE</v>
      </c>
      <c r="BZ103" s="3" t="b">
        <f>ISNUMBER(ABS(RIGHT(AA105,13)))</f>
        <v>0</v>
      </c>
      <c r="CA103" s="3" t="str">
        <f t="shared" ref="CA103" si="44">TEXT(BZ103,"@")</f>
        <v>FALSE</v>
      </c>
      <c r="CB103" s="3" t="str">
        <f>IF(ISNUMBER(BP105),"TRUE","FALSE")</f>
        <v>FALSE</v>
      </c>
    </row>
    <row r="104" spans="2:80" ht="12" customHeight="1" x14ac:dyDescent="0.4">
      <c r="B104" s="90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2"/>
      <c r="AA104" s="90"/>
      <c r="AB104" s="91"/>
      <c r="AC104" s="91"/>
      <c r="AD104" s="91"/>
      <c r="AE104" s="91"/>
      <c r="AF104" s="91"/>
      <c r="AG104" s="91"/>
      <c r="AH104" s="92"/>
      <c r="AI104" s="89"/>
      <c r="AJ104" s="110"/>
      <c r="AK104" s="111"/>
      <c r="AL104" s="111"/>
      <c r="AM104" s="111"/>
      <c r="AN104" s="111"/>
      <c r="AO104" s="111"/>
      <c r="AP104" s="111"/>
      <c r="AQ104" s="112"/>
      <c r="AR104" s="89"/>
      <c r="AS104" s="103"/>
      <c r="AT104" s="104"/>
      <c r="AU104" s="104"/>
      <c r="AV104" s="104"/>
      <c r="AW104" s="104"/>
      <c r="AX104" s="104"/>
      <c r="AY104" s="104"/>
      <c r="AZ104" s="105"/>
      <c r="BA104" s="89"/>
      <c r="BB104" s="63"/>
      <c r="BC104" s="64"/>
      <c r="BD104" s="64"/>
      <c r="BE104" s="64"/>
      <c r="BF104" s="64"/>
      <c r="BG104" s="64"/>
      <c r="BH104" s="64"/>
      <c r="BI104" s="65"/>
      <c r="BJ104" s="69"/>
      <c r="BK104" s="69"/>
      <c r="BL104" s="69"/>
      <c r="BM104" s="69"/>
      <c r="BN104" s="69"/>
      <c r="BO104" s="69"/>
      <c r="BP104" s="69"/>
      <c r="BQ104" s="69"/>
      <c r="BR104" s="69"/>
      <c r="BS104" s="69"/>
      <c r="BT104" s="69"/>
      <c r="BU104" s="69"/>
      <c r="BV104" s="69"/>
      <c r="BW104" s="69"/>
      <c r="BX104" s="8"/>
      <c r="BY104" s="3"/>
      <c r="BZ104" s="3"/>
      <c r="CA104" s="3"/>
      <c r="CB104" s="3"/>
    </row>
    <row r="105" spans="2:80" ht="12" customHeight="1" x14ac:dyDescent="0.4">
      <c r="B105" s="90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2"/>
      <c r="AA105" s="90"/>
      <c r="AB105" s="91"/>
      <c r="AC105" s="91"/>
      <c r="AD105" s="91"/>
      <c r="AE105" s="91"/>
      <c r="AF105" s="91"/>
      <c r="AG105" s="91"/>
      <c r="AH105" s="92"/>
      <c r="AI105" s="89" t="s">
        <v>3</v>
      </c>
      <c r="AJ105" s="110"/>
      <c r="AK105" s="111"/>
      <c r="AL105" s="111"/>
      <c r="AM105" s="111"/>
      <c r="AN105" s="111"/>
      <c r="AO105" s="111"/>
      <c r="AP105" s="111"/>
      <c r="AQ105" s="112"/>
      <c r="AR105" s="89" t="s">
        <v>3</v>
      </c>
      <c r="AS105" s="103"/>
      <c r="AT105" s="104"/>
      <c r="AU105" s="104"/>
      <c r="AV105" s="104"/>
      <c r="AW105" s="104"/>
      <c r="AX105" s="104"/>
      <c r="AY105" s="104"/>
      <c r="AZ105" s="105"/>
      <c r="BA105" s="89" t="s">
        <v>4</v>
      </c>
      <c r="BB105" s="63">
        <f>AA105*AJ105*AS105</f>
        <v>0</v>
      </c>
      <c r="BC105" s="64"/>
      <c r="BD105" s="64"/>
      <c r="BE105" s="64"/>
      <c r="BF105" s="64"/>
      <c r="BG105" s="64"/>
      <c r="BH105" s="64"/>
      <c r="BI105" s="65"/>
      <c r="BJ105" s="69"/>
      <c r="BK105" s="69"/>
      <c r="BL105" s="69"/>
      <c r="BM105" s="69"/>
      <c r="BN105" s="69"/>
      <c r="BO105" s="69"/>
      <c r="BP105" s="69"/>
      <c r="BQ105" s="69"/>
      <c r="BR105" s="69"/>
      <c r="BS105" s="69"/>
      <c r="BT105" s="69"/>
      <c r="BU105" s="69"/>
      <c r="BV105" s="69"/>
      <c r="BW105" s="69"/>
      <c r="BX105" s="8"/>
      <c r="BY105" s="3" t="str">
        <f>IF(LEFT(AA107,1)="T","TRUE","FALSE")</f>
        <v>FALSE</v>
      </c>
      <c r="BZ105" s="3" t="b">
        <f>ISNUMBER(ABS(RIGHT(AA107,13)))</f>
        <v>0</v>
      </c>
      <c r="CA105" s="3" t="str">
        <f t="shared" ref="CA105" si="45">TEXT(BZ105,"@")</f>
        <v>FALSE</v>
      </c>
      <c r="CB105" s="3" t="str">
        <f>IF(ISNUMBER(BP107),"TRUE","FALSE")</f>
        <v>FALSE</v>
      </c>
    </row>
    <row r="106" spans="2:80" ht="12" customHeight="1" x14ac:dyDescent="0.4">
      <c r="B106" s="90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2"/>
      <c r="AA106" s="90"/>
      <c r="AB106" s="91"/>
      <c r="AC106" s="91"/>
      <c r="AD106" s="91"/>
      <c r="AE106" s="91"/>
      <c r="AF106" s="91"/>
      <c r="AG106" s="91"/>
      <c r="AH106" s="92"/>
      <c r="AI106" s="89"/>
      <c r="AJ106" s="110"/>
      <c r="AK106" s="111"/>
      <c r="AL106" s="111"/>
      <c r="AM106" s="111"/>
      <c r="AN106" s="111"/>
      <c r="AO106" s="111"/>
      <c r="AP106" s="111"/>
      <c r="AQ106" s="112"/>
      <c r="AR106" s="89"/>
      <c r="AS106" s="103"/>
      <c r="AT106" s="104"/>
      <c r="AU106" s="104"/>
      <c r="AV106" s="104"/>
      <c r="AW106" s="104"/>
      <c r="AX106" s="104"/>
      <c r="AY106" s="104"/>
      <c r="AZ106" s="105"/>
      <c r="BA106" s="89"/>
      <c r="BB106" s="63"/>
      <c r="BC106" s="64"/>
      <c r="BD106" s="64"/>
      <c r="BE106" s="64"/>
      <c r="BF106" s="64"/>
      <c r="BG106" s="64"/>
      <c r="BH106" s="64"/>
      <c r="BI106" s="65"/>
      <c r="BJ106" s="69"/>
      <c r="BK106" s="69"/>
      <c r="BL106" s="69"/>
      <c r="BM106" s="69"/>
      <c r="BN106" s="69"/>
      <c r="BO106" s="69"/>
      <c r="BP106" s="69"/>
      <c r="BQ106" s="69"/>
      <c r="BR106" s="69"/>
      <c r="BS106" s="69"/>
      <c r="BT106" s="69"/>
      <c r="BU106" s="69"/>
      <c r="BV106" s="69"/>
      <c r="BW106" s="69"/>
      <c r="BX106" s="8"/>
      <c r="BY106" s="3"/>
      <c r="BZ106" s="3"/>
      <c r="CA106" s="3"/>
      <c r="CB106" s="3"/>
    </row>
    <row r="107" spans="2:80" ht="12" customHeight="1" x14ac:dyDescent="0.4">
      <c r="B107" s="90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2"/>
      <c r="AA107" s="90"/>
      <c r="AB107" s="91"/>
      <c r="AC107" s="91"/>
      <c r="AD107" s="91"/>
      <c r="AE107" s="91"/>
      <c r="AF107" s="91"/>
      <c r="AG107" s="91"/>
      <c r="AH107" s="92"/>
      <c r="AI107" s="89" t="s">
        <v>3</v>
      </c>
      <c r="AJ107" s="97"/>
      <c r="AK107" s="98"/>
      <c r="AL107" s="98"/>
      <c r="AM107" s="98"/>
      <c r="AN107" s="98"/>
      <c r="AO107" s="98"/>
      <c r="AP107" s="98"/>
      <c r="AQ107" s="99"/>
      <c r="AR107" s="89" t="s">
        <v>3</v>
      </c>
      <c r="AS107" s="103"/>
      <c r="AT107" s="104"/>
      <c r="AU107" s="104"/>
      <c r="AV107" s="104"/>
      <c r="AW107" s="104"/>
      <c r="AX107" s="104"/>
      <c r="AY107" s="104"/>
      <c r="AZ107" s="105"/>
      <c r="BA107" s="89" t="s">
        <v>4</v>
      </c>
      <c r="BB107" s="63">
        <f>AA107*AJ107*AS107</f>
        <v>0</v>
      </c>
      <c r="BC107" s="64"/>
      <c r="BD107" s="64"/>
      <c r="BE107" s="64"/>
      <c r="BF107" s="64"/>
      <c r="BG107" s="64"/>
      <c r="BH107" s="64"/>
      <c r="BI107" s="65"/>
      <c r="BJ107" s="69"/>
      <c r="BK107" s="69"/>
      <c r="BL107" s="69"/>
      <c r="BM107" s="69"/>
      <c r="BN107" s="69"/>
      <c r="BO107" s="69"/>
      <c r="BP107" s="69"/>
      <c r="BQ107" s="69"/>
      <c r="BR107" s="69"/>
      <c r="BS107" s="69"/>
      <c r="BT107" s="69"/>
      <c r="BU107" s="69"/>
      <c r="BV107" s="69"/>
      <c r="BW107" s="69"/>
      <c r="BX107" s="8"/>
      <c r="BY107" s="3" t="str">
        <f>IF(LEFT(AA115,1)="T","TRUE","FALSE")</f>
        <v>FALSE</v>
      </c>
      <c r="BZ107" s="3" t="b">
        <f>ISNUMBER(ABS(RIGHT(AA115,13)))</f>
        <v>0</v>
      </c>
      <c r="CA107" s="3" t="str">
        <f t="shared" ref="CA107" si="46">TEXT(BZ107,"@")</f>
        <v>FALSE</v>
      </c>
      <c r="CB107" s="3" t="str">
        <f>IF(ISNUMBER(BP115),"TRUE","FALSE")</f>
        <v>FALSE</v>
      </c>
    </row>
    <row r="108" spans="2:80" ht="12" customHeight="1" x14ac:dyDescent="0.4">
      <c r="B108" s="90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2"/>
      <c r="AA108" s="90"/>
      <c r="AB108" s="91"/>
      <c r="AC108" s="91"/>
      <c r="AD108" s="91"/>
      <c r="AE108" s="91"/>
      <c r="AF108" s="91"/>
      <c r="AG108" s="91"/>
      <c r="AH108" s="92"/>
      <c r="AI108" s="89"/>
      <c r="AJ108" s="97"/>
      <c r="AK108" s="98"/>
      <c r="AL108" s="98"/>
      <c r="AM108" s="98"/>
      <c r="AN108" s="98"/>
      <c r="AO108" s="98"/>
      <c r="AP108" s="98"/>
      <c r="AQ108" s="99"/>
      <c r="AR108" s="89"/>
      <c r="AS108" s="103"/>
      <c r="AT108" s="104"/>
      <c r="AU108" s="104"/>
      <c r="AV108" s="104"/>
      <c r="AW108" s="104"/>
      <c r="AX108" s="104"/>
      <c r="AY108" s="104"/>
      <c r="AZ108" s="105"/>
      <c r="BA108" s="89"/>
      <c r="BB108" s="63"/>
      <c r="BC108" s="64"/>
      <c r="BD108" s="64"/>
      <c r="BE108" s="64"/>
      <c r="BF108" s="64"/>
      <c r="BG108" s="64"/>
      <c r="BH108" s="64"/>
      <c r="BI108" s="65"/>
      <c r="BJ108" s="69"/>
      <c r="BK108" s="69"/>
      <c r="BL108" s="69"/>
      <c r="BM108" s="69"/>
      <c r="BN108" s="69"/>
      <c r="BO108" s="69"/>
      <c r="BP108" s="69"/>
      <c r="BQ108" s="69"/>
      <c r="BR108" s="69"/>
      <c r="BS108" s="69"/>
      <c r="BT108" s="69"/>
      <c r="BU108" s="69"/>
      <c r="BV108" s="69"/>
      <c r="BW108" s="69"/>
      <c r="BX108" s="8"/>
      <c r="BY108" s="3"/>
      <c r="BZ108" s="3"/>
      <c r="CA108" s="3"/>
      <c r="CB108" s="3"/>
    </row>
    <row r="109" spans="2:80" ht="12" customHeight="1" x14ac:dyDescent="0.4">
      <c r="B109" s="90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2"/>
      <c r="AA109" s="90"/>
      <c r="AB109" s="91"/>
      <c r="AC109" s="91"/>
      <c r="AD109" s="91"/>
      <c r="AE109" s="91"/>
      <c r="AF109" s="91"/>
      <c r="AG109" s="91"/>
      <c r="AH109" s="92"/>
      <c r="AI109" s="89" t="s">
        <v>3</v>
      </c>
      <c r="AJ109" s="97"/>
      <c r="AK109" s="98"/>
      <c r="AL109" s="98"/>
      <c r="AM109" s="98"/>
      <c r="AN109" s="98"/>
      <c r="AO109" s="98"/>
      <c r="AP109" s="98"/>
      <c r="AQ109" s="99"/>
      <c r="AR109" s="89" t="s">
        <v>3</v>
      </c>
      <c r="AS109" s="103"/>
      <c r="AT109" s="104"/>
      <c r="AU109" s="104"/>
      <c r="AV109" s="104"/>
      <c r="AW109" s="104"/>
      <c r="AX109" s="104"/>
      <c r="AY109" s="104"/>
      <c r="AZ109" s="105"/>
      <c r="BA109" s="89" t="s">
        <v>4</v>
      </c>
      <c r="BB109" s="63">
        <f>AA109*AJ109*AS109</f>
        <v>0</v>
      </c>
      <c r="BC109" s="64"/>
      <c r="BD109" s="64"/>
      <c r="BE109" s="64"/>
      <c r="BF109" s="64"/>
      <c r="BG109" s="64"/>
      <c r="BH109" s="64"/>
      <c r="BI109" s="65"/>
      <c r="BJ109" s="69"/>
      <c r="BK109" s="69"/>
      <c r="BL109" s="69"/>
      <c r="BM109" s="69"/>
      <c r="BN109" s="69"/>
      <c r="BO109" s="69"/>
      <c r="BP109" s="69"/>
      <c r="BQ109" s="69"/>
      <c r="BR109" s="69"/>
      <c r="BS109" s="69"/>
      <c r="BT109" s="69"/>
      <c r="BU109" s="69"/>
      <c r="BV109" s="69"/>
      <c r="BW109" s="69"/>
      <c r="BX109" s="8"/>
      <c r="BY109" s="3"/>
      <c r="BZ109" s="3"/>
      <c r="CA109" s="3"/>
      <c r="CB109" s="3"/>
    </row>
    <row r="110" spans="2:80" ht="12" customHeight="1" x14ac:dyDescent="0.4">
      <c r="B110" s="90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2"/>
      <c r="AA110" s="90"/>
      <c r="AB110" s="91"/>
      <c r="AC110" s="91"/>
      <c r="AD110" s="91"/>
      <c r="AE110" s="91"/>
      <c r="AF110" s="91"/>
      <c r="AG110" s="91"/>
      <c r="AH110" s="92"/>
      <c r="AI110" s="89"/>
      <c r="AJ110" s="97"/>
      <c r="AK110" s="98"/>
      <c r="AL110" s="98"/>
      <c r="AM110" s="98"/>
      <c r="AN110" s="98"/>
      <c r="AO110" s="98"/>
      <c r="AP110" s="98"/>
      <c r="AQ110" s="99"/>
      <c r="AR110" s="89"/>
      <c r="AS110" s="103"/>
      <c r="AT110" s="104"/>
      <c r="AU110" s="104"/>
      <c r="AV110" s="104"/>
      <c r="AW110" s="104"/>
      <c r="AX110" s="104"/>
      <c r="AY110" s="104"/>
      <c r="AZ110" s="105"/>
      <c r="BA110" s="89"/>
      <c r="BB110" s="63"/>
      <c r="BC110" s="64"/>
      <c r="BD110" s="64"/>
      <c r="BE110" s="64"/>
      <c r="BF110" s="64"/>
      <c r="BG110" s="64"/>
      <c r="BH110" s="64"/>
      <c r="BI110" s="65"/>
      <c r="BJ110" s="69"/>
      <c r="BK110" s="69"/>
      <c r="BL110" s="69"/>
      <c r="BM110" s="69"/>
      <c r="BN110" s="69"/>
      <c r="BO110" s="69"/>
      <c r="BP110" s="69"/>
      <c r="BQ110" s="69"/>
      <c r="BR110" s="69"/>
      <c r="BS110" s="69"/>
      <c r="BT110" s="69"/>
      <c r="BU110" s="69"/>
      <c r="BV110" s="69"/>
      <c r="BW110" s="69"/>
      <c r="BX110" s="8"/>
      <c r="BY110" s="3"/>
      <c r="BZ110" s="3"/>
      <c r="CA110" s="3"/>
      <c r="CB110" s="3"/>
    </row>
    <row r="111" spans="2:80" ht="12" customHeight="1" x14ac:dyDescent="0.4">
      <c r="B111" s="90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2"/>
      <c r="AA111" s="90"/>
      <c r="AB111" s="91"/>
      <c r="AC111" s="91"/>
      <c r="AD111" s="91"/>
      <c r="AE111" s="91"/>
      <c r="AF111" s="91"/>
      <c r="AG111" s="91"/>
      <c r="AH111" s="92"/>
      <c r="AI111" s="89" t="s">
        <v>3</v>
      </c>
      <c r="AJ111" s="97"/>
      <c r="AK111" s="98"/>
      <c r="AL111" s="98"/>
      <c r="AM111" s="98"/>
      <c r="AN111" s="98"/>
      <c r="AO111" s="98"/>
      <c r="AP111" s="98"/>
      <c r="AQ111" s="99"/>
      <c r="AR111" s="89" t="s">
        <v>3</v>
      </c>
      <c r="AS111" s="103"/>
      <c r="AT111" s="104"/>
      <c r="AU111" s="104"/>
      <c r="AV111" s="104"/>
      <c r="AW111" s="104"/>
      <c r="AX111" s="104"/>
      <c r="AY111" s="104"/>
      <c r="AZ111" s="105"/>
      <c r="BA111" s="89" t="s">
        <v>4</v>
      </c>
      <c r="BB111" s="63">
        <f>AA111*AJ111*AS111</f>
        <v>0</v>
      </c>
      <c r="BC111" s="64"/>
      <c r="BD111" s="64"/>
      <c r="BE111" s="64"/>
      <c r="BF111" s="64"/>
      <c r="BG111" s="64"/>
      <c r="BH111" s="64"/>
      <c r="BI111" s="65"/>
      <c r="BJ111" s="69"/>
      <c r="BK111" s="69"/>
      <c r="BL111" s="69"/>
      <c r="BM111" s="69"/>
      <c r="BN111" s="69"/>
      <c r="BO111" s="69"/>
      <c r="BP111" s="69"/>
      <c r="BQ111" s="69"/>
      <c r="BR111" s="69"/>
      <c r="BS111" s="69"/>
      <c r="BT111" s="69"/>
      <c r="BU111" s="69"/>
      <c r="BV111" s="69"/>
      <c r="BW111" s="69"/>
      <c r="BX111" s="8"/>
      <c r="BY111" s="3"/>
      <c r="BZ111" s="3"/>
      <c r="CA111" s="3"/>
      <c r="CB111" s="3"/>
    </row>
    <row r="112" spans="2:80" ht="12" customHeight="1" x14ac:dyDescent="0.4">
      <c r="B112" s="90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2"/>
      <c r="AA112" s="90"/>
      <c r="AB112" s="91"/>
      <c r="AC112" s="91"/>
      <c r="AD112" s="91"/>
      <c r="AE112" s="91"/>
      <c r="AF112" s="91"/>
      <c r="AG112" s="91"/>
      <c r="AH112" s="92"/>
      <c r="AI112" s="89"/>
      <c r="AJ112" s="97"/>
      <c r="AK112" s="98"/>
      <c r="AL112" s="98"/>
      <c r="AM112" s="98"/>
      <c r="AN112" s="98"/>
      <c r="AO112" s="98"/>
      <c r="AP112" s="98"/>
      <c r="AQ112" s="99"/>
      <c r="AR112" s="89"/>
      <c r="AS112" s="103"/>
      <c r="AT112" s="104"/>
      <c r="AU112" s="104"/>
      <c r="AV112" s="104"/>
      <c r="AW112" s="104"/>
      <c r="AX112" s="104"/>
      <c r="AY112" s="104"/>
      <c r="AZ112" s="105"/>
      <c r="BA112" s="89"/>
      <c r="BB112" s="63"/>
      <c r="BC112" s="64"/>
      <c r="BD112" s="64"/>
      <c r="BE112" s="64"/>
      <c r="BF112" s="64"/>
      <c r="BG112" s="64"/>
      <c r="BH112" s="64"/>
      <c r="BI112" s="65"/>
      <c r="BJ112" s="69"/>
      <c r="BK112" s="69"/>
      <c r="BL112" s="69"/>
      <c r="BM112" s="69"/>
      <c r="BN112" s="69"/>
      <c r="BO112" s="69"/>
      <c r="BP112" s="69"/>
      <c r="BQ112" s="69"/>
      <c r="BR112" s="69"/>
      <c r="BS112" s="69"/>
      <c r="BT112" s="69"/>
      <c r="BU112" s="69"/>
      <c r="BV112" s="69"/>
      <c r="BW112" s="69"/>
      <c r="BX112" s="8"/>
      <c r="BY112" s="3"/>
      <c r="BZ112" s="3"/>
      <c r="CA112" s="3"/>
      <c r="CB112" s="3"/>
    </row>
    <row r="113" spans="1:80" ht="12" customHeight="1" x14ac:dyDescent="0.4">
      <c r="B113" s="90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2"/>
      <c r="AA113" s="90"/>
      <c r="AB113" s="91"/>
      <c r="AC113" s="91"/>
      <c r="AD113" s="91"/>
      <c r="AE113" s="91"/>
      <c r="AF113" s="91"/>
      <c r="AG113" s="91"/>
      <c r="AH113" s="92"/>
      <c r="AI113" s="89" t="s">
        <v>3</v>
      </c>
      <c r="AJ113" s="97"/>
      <c r="AK113" s="98"/>
      <c r="AL113" s="98"/>
      <c r="AM113" s="98"/>
      <c r="AN113" s="98"/>
      <c r="AO113" s="98"/>
      <c r="AP113" s="98"/>
      <c r="AQ113" s="99"/>
      <c r="AR113" s="89" t="s">
        <v>3</v>
      </c>
      <c r="AS113" s="103"/>
      <c r="AT113" s="104"/>
      <c r="AU113" s="104"/>
      <c r="AV113" s="104"/>
      <c r="AW113" s="104"/>
      <c r="AX113" s="104"/>
      <c r="AY113" s="104"/>
      <c r="AZ113" s="105"/>
      <c r="BA113" s="89" t="s">
        <v>4</v>
      </c>
      <c r="BB113" s="63">
        <f>AA113*AJ113*AS113</f>
        <v>0</v>
      </c>
      <c r="BC113" s="64"/>
      <c r="BD113" s="64"/>
      <c r="BE113" s="64"/>
      <c r="BF113" s="64"/>
      <c r="BG113" s="64"/>
      <c r="BH113" s="64"/>
      <c r="BI113" s="65"/>
      <c r="BJ113" s="69"/>
      <c r="BK113" s="69"/>
      <c r="BL113" s="69"/>
      <c r="BM113" s="69"/>
      <c r="BN113" s="69"/>
      <c r="BO113" s="69"/>
      <c r="BP113" s="69"/>
      <c r="BQ113" s="69"/>
      <c r="BR113" s="69"/>
      <c r="BS113" s="69"/>
      <c r="BT113" s="69"/>
      <c r="BU113" s="69"/>
      <c r="BV113" s="69"/>
      <c r="BW113" s="69"/>
      <c r="BX113" s="8"/>
      <c r="BY113" s="3"/>
      <c r="BZ113" s="3"/>
      <c r="CA113" s="3"/>
      <c r="CB113" s="3"/>
    </row>
    <row r="114" spans="1:80" ht="12" customHeight="1" x14ac:dyDescent="0.4">
      <c r="B114" s="90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2"/>
      <c r="AA114" s="90"/>
      <c r="AB114" s="91"/>
      <c r="AC114" s="91"/>
      <c r="AD114" s="91"/>
      <c r="AE114" s="91"/>
      <c r="AF114" s="91"/>
      <c r="AG114" s="91"/>
      <c r="AH114" s="92"/>
      <c r="AI114" s="89"/>
      <c r="AJ114" s="97"/>
      <c r="AK114" s="98"/>
      <c r="AL114" s="98"/>
      <c r="AM114" s="98"/>
      <c r="AN114" s="98"/>
      <c r="AO114" s="98"/>
      <c r="AP114" s="98"/>
      <c r="AQ114" s="99"/>
      <c r="AR114" s="89"/>
      <c r="AS114" s="103"/>
      <c r="AT114" s="104"/>
      <c r="AU114" s="104"/>
      <c r="AV114" s="104"/>
      <c r="AW114" s="104"/>
      <c r="AX114" s="104"/>
      <c r="AY114" s="104"/>
      <c r="AZ114" s="105"/>
      <c r="BA114" s="89"/>
      <c r="BB114" s="63"/>
      <c r="BC114" s="64"/>
      <c r="BD114" s="64"/>
      <c r="BE114" s="64"/>
      <c r="BF114" s="64"/>
      <c r="BG114" s="64"/>
      <c r="BH114" s="64"/>
      <c r="BI114" s="65"/>
      <c r="BJ114" s="69"/>
      <c r="BK114" s="69"/>
      <c r="BL114" s="69"/>
      <c r="BM114" s="69"/>
      <c r="BN114" s="69"/>
      <c r="BO114" s="69"/>
      <c r="BP114" s="69"/>
      <c r="BQ114" s="69"/>
      <c r="BR114" s="69"/>
      <c r="BS114" s="69"/>
      <c r="BT114" s="69"/>
      <c r="BU114" s="69"/>
      <c r="BV114" s="69"/>
      <c r="BW114" s="69"/>
      <c r="BX114" s="8"/>
      <c r="BY114" s="3"/>
      <c r="BZ114" s="3"/>
      <c r="CA114" s="3"/>
      <c r="CB114" s="3"/>
    </row>
    <row r="115" spans="1:80" ht="12" customHeight="1" x14ac:dyDescent="0.4">
      <c r="B115" s="90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2"/>
      <c r="AA115" s="90"/>
      <c r="AB115" s="91"/>
      <c r="AC115" s="91"/>
      <c r="AD115" s="91"/>
      <c r="AE115" s="91"/>
      <c r="AF115" s="91"/>
      <c r="AG115" s="91"/>
      <c r="AH115" s="92"/>
      <c r="AI115" s="89" t="s">
        <v>3</v>
      </c>
      <c r="AJ115" s="97"/>
      <c r="AK115" s="98"/>
      <c r="AL115" s="98"/>
      <c r="AM115" s="98"/>
      <c r="AN115" s="98"/>
      <c r="AO115" s="98"/>
      <c r="AP115" s="98"/>
      <c r="AQ115" s="99"/>
      <c r="AR115" s="89" t="s">
        <v>3</v>
      </c>
      <c r="AS115" s="103"/>
      <c r="AT115" s="104"/>
      <c r="AU115" s="104"/>
      <c r="AV115" s="104"/>
      <c r="AW115" s="104"/>
      <c r="AX115" s="104"/>
      <c r="AY115" s="104"/>
      <c r="AZ115" s="105"/>
      <c r="BA115" s="89" t="s">
        <v>4</v>
      </c>
      <c r="BB115" s="63">
        <f>AA115*AJ115*AS115</f>
        <v>0</v>
      </c>
      <c r="BC115" s="64"/>
      <c r="BD115" s="64"/>
      <c r="BE115" s="64"/>
      <c r="BF115" s="64"/>
      <c r="BG115" s="64"/>
      <c r="BH115" s="64"/>
      <c r="BI115" s="65"/>
      <c r="BJ115" s="69"/>
      <c r="BK115" s="69"/>
      <c r="BL115" s="69"/>
      <c r="BM115" s="69"/>
      <c r="BN115" s="69"/>
      <c r="BO115" s="69"/>
      <c r="BP115" s="69"/>
      <c r="BQ115" s="69"/>
      <c r="BR115" s="69"/>
      <c r="BS115" s="69"/>
      <c r="BT115" s="69"/>
      <c r="BU115" s="69"/>
      <c r="BV115" s="69"/>
      <c r="BW115" s="69"/>
      <c r="BX115" s="8"/>
      <c r="BY115" s="3" t="str">
        <f>IF(LEFT(AA117,1)="T","TRUE","FALSE")</f>
        <v>FALSE</v>
      </c>
      <c r="BZ115" s="3" t="b">
        <f>ISNUMBER(ABS(RIGHT(AA117,13)))</f>
        <v>0</v>
      </c>
      <c r="CA115" s="3" t="str">
        <f t="shared" ref="CA115" si="47">TEXT(BZ115,"@")</f>
        <v>FALSE</v>
      </c>
      <c r="CB115" s="3" t="str">
        <f>IF(ISNUMBER(BP117),"TRUE","FALSE")</f>
        <v>FALSE</v>
      </c>
    </row>
    <row r="116" spans="1:80" ht="12" customHeight="1" x14ac:dyDescent="0.4">
      <c r="B116" s="90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2"/>
      <c r="AA116" s="90"/>
      <c r="AB116" s="91"/>
      <c r="AC116" s="91"/>
      <c r="AD116" s="91"/>
      <c r="AE116" s="91"/>
      <c r="AF116" s="91"/>
      <c r="AG116" s="91"/>
      <c r="AH116" s="92"/>
      <c r="AI116" s="89"/>
      <c r="AJ116" s="97"/>
      <c r="AK116" s="98"/>
      <c r="AL116" s="98"/>
      <c r="AM116" s="98"/>
      <c r="AN116" s="98"/>
      <c r="AO116" s="98"/>
      <c r="AP116" s="98"/>
      <c r="AQ116" s="99"/>
      <c r="AR116" s="89"/>
      <c r="AS116" s="103"/>
      <c r="AT116" s="104"/>
      <c r="AU116" s="104"/>
      <c r="AV116" s="104"/>
      <c r="AW116" s="104"/>
      <c r="AX116" s="104"/>
      <c r="AY116" s="104"/>
      <c r="AZ116" s="105"/>
      <c r="BA116" s="89"/>
      <c r="BB116" s="63"/>
      <c r="BC116" s="64"/>
      <c r="BD116" s="64"/>
      <c r="BE116" s="64"/>
      <c r="BF116" s="64"/>
      <c r="BG116" s="64"/>
      <c r="BH116" s="64"/>
      <c r="BI116" s="65"/>
      <c r="BJ116" s="69"/>
      <c r="BK116" s="69"/>
      <c r="BL116" s="69"/>
      <c r="BM116" s="69"/>
      <c r="BN116" s="69"/>
      <c r="BO116" s="69"/>
      <c r="BP116" s="69"/>
      <c r="BQ116" s="69"/>
      <c r="BR116" s="69"/>
      <c r="BS116" s="69"/>
      <c r="BT116" s="69"/>
      <c r="BU116" s="69"/>
      <c r="BV116" s="69"/>
      <c r="BW116" s="69"/>
      <c r="BX116" s="8"/>
      <c r="BY116" s="3"/>
      <c r="BZ116" s="3"/>
      <c r="CA116" s="3"/>
      <c r="CB116" s="3"/>
    </row>
    <row r="117" spans="1:80" ht="12" customHeight="1" x14ac:dyDescent="0.4">
      <c r="B117" s="90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2"/>
      <c r="AA117" s="90"/>
      <c r="AB117" s="91"/>
      <c r="AC117" s="91"/>
      <c r="AD117" s="91"/>
      <c r="AE117" s="91"/>
      <c r="AF117" s="91"/>
      <c r="AG117" s="91"/>
      <c r="AH117" s="92"/>
      <c r="AI117" s="89" t="s">
        <v>3</v>
      </c>
      <c r="AJ117" s="110"/>
      <c r="AK117" s="111"/>
      <c r="AL117" s="111"/>
      <c r="AM117" s="111"/>
      <c r="AN117" s="111"/>
      <c r="AO117" s="111"/>
      <c r="AP117" s="111"/>
      <c r="AQ117" s="112"/>
      <c r="AR117" s="89" t="s">
        <v>3</v>
      </c>
      <c r="AS117" s="103"/>
      <c r="AT117" s="104"/>
      <c r="AU117" s="104"/>
      <c r="AV117" s="104"/>
      <c r="AW117" s="104"/>
      <c r="AX117" s="104"/>
      <c r="AY117" s="104"/>
      <c r="AZ117" s="105"/>
      <c r="BA117" s="89" t="s">
        <v>4</v>
      </c>
      <c r="BB117" s="63">
        <f>AA117*AJ117*AS117</f>
        <v>0</v>
      </c>
      <c r="BC117" s="64"/>
      <c r="BD117" s="64"/>
      <c r="BE117" s="64"/>
      <c r="BF117" s="64"/>
      <c r="BG117" s="64"/>
      <c r="BH117" s="64"/>
      <c r="BI117" s="65"/>
      <c r="BJ117" s="69"/>
      <c r="BK117" s="69"/>
      <c r="BL117" s="69"/>
      <c r="BM117" s="69"/>
      <c r="BN117" s="69"/>
      <c r="BO117" s="69"/>
      <c r="BP117" s="69"/>
      <c r="BQ117" s="69"/>
      <c r="BR117" s="69"/>
      <c r="BS117" s="69"/>
      <c r="BT117" s="69"/>
      <c r="BU117" s="69"/>
      <c r="BV117" s="69"/>
      <c r="BW117" s="69"/>
      <c r="BX117" s="8"/>
      <c r="BY117" s="3" t="str">
        <f>IF(LEFT(AA119,1)="T","TRUE","FALSE")</f>
        <v>FALSE</v>
      </c>
      <c r="BZ117" s="3" t="b">
        <f>ISNUMBER(ABS(RIGHT(AA119,13)))</f>
        <v>0</v>
      </c>
      <c r="CA117" s="3" t="str">
        <f t="shared" ref="CA117:CA118" si="48">TEXT(BZ117,"@")</f>
        <v>FALSE</v>
      </c>
      <c r="CB117" s="3" t="str">
        <f>IF(ISNUMBER(BP119),"TRUE","FALSE")</f>
        <v>FALSE</v>
      </c>
    </row>
    <row r="118" spans="1:80" ht="12" customHeight="1" x14ac:dyDescent="0.4">
      <c r="B118" s="90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2"/>
      <c r="AA118" s="90"/>
      <c r="AB118" s="91"/>
      <c r="AC118" s="91"/>
      <c r="AD118" s="91"/>
      <c r="AE118" s="91"/>
      <c r="AF118" s="91"/>
      <c r="AG118" s="91"/>
      <c r="AH118" s="92"/>
      <c r="AI118" s="89"/>
      <c r="AJ118" s="110"/>
      <c r="AK118" s="111"/>
      <c r="AL118" s="111"/>
      <c r="AM118" s="111"/>
      <c r="AN118" s="111"/>
      <c r="AO118" s="111"/>
      <c r="AP118" s="111"/>
      <c r="AQ118" s="112"/>
      <c r="AR118" s="89"/>
      <c r="AS118" s="103"/>
      <c r="AT118" s="104"/>
      <c r="AU118" s="104"/>
      <c r="AV118" s="104"/>
      <c r="AW118" s="104"/>
      <c r="AX118" s="104"/>
      <c r="AY118" s="104"/>
      <c r="AZ118" s="105"/>
      <c r="BA118" s="89"/>
      <c r="BB118" s="63"/>
      <c r="BC118" s="64"/>
      <c r="BD118" s="64"/>
      <c r="BE118" s="64"/>
      <c r="BF118" s="64"/>
      <c r="BG118" s="64"/>
      <c r="BH118" s="64"/>
      <c r="BI118" s="65"/>
      <c r="BJ118" s="69"/>
      <c r="BK118" s="69"/>
      <c r="BL118" s="69"/>
      <c r="BM118" s="69"/>
      <c r="BN118" s="69"/>
      <c r="BO118" s="69"/>
      <c r="BP118" s="69"/>
      <c r="BQ118" s="69"/>
      <c r="BR118" s="69"/>
      <c r="BS118" s="69"/>
      <c r="BT118" s="69"/>
      <c r="BU118" s="69"/>
      <c r="BV118" s="69"/>
      <c r="BW118" s="69"/>
      <c r="BX118" s="8"/>
      <c r="BY118" s="3" t="str">
        <f>IF(LEFT(AA120,1)="T","TRUE","FALSE")</f>
        <v>FALSE</v>
      </c>
      <c r="BZ118" s="3" t="b">
        <f>ISNUMBER(ABS(RIGHT(AA120,13)))</f>
        <v>0</v>
      </c>
      <c r="CA118" s="3" t="str">
        <f t="shared" si="48"/>
        <v>FALSE</v>
      </c>
      <c r="CB118" s="3" t="str">
        <f>IF(ISNUMBER(BP120),"TRUE","FALSE")</f>
        <v>FALSE</v>
      </c>
    </row>
    <row r="119" spans="1:80" ht="12" customHeight="1" x14ac:dyDescent="0.4">
      <c r="B119" s="90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2"/>
      <c r="AA119" s="90"/>
      <c r="AB119" s="91"/>
      <c r="AC119" s="91"/>
      <c r="AD119" s="91"/>
      <c r="AE119" s="91"/>
      <c r="AF119" s="91"/>
      <c r="AG119" s="91"/>
      <c r="AH119" s="92"/>
      <c r="AI119" s="89" t="s">
        <v>3</v>
      </c>
      <c r="AJ119" s="97"/>
      <c r="AK119" s="98"/>
      <c r="AL119" s="98"/>
      <c r="AM119" s="98"/>
      <c r="AN119" s="98"/>
      <c r="AO119" s="98"/>
      <c r="AP119" s="98"/>
      <c r="AQ119" s="99"/>
      <c r="AR119" s="89" t="s">
        <v>3</v>
      </c>
      <c r="AS119" s="103"/>
      <c r="AT119" s="104"/>
      <c r="AU119" s="104"/>
      <c r="AV119" s="104"/>
      <c r="AW119" s="104"/>
      <c r="AX119" s="104"/>
      <c r="AY119" s="104"/>
      <c r="AZ119" s="105"/>
      <c r="BA119" s="89" t="s">
        <v>4</v>
      </c>
      <c r="BB119" s="63">
        <f>AA119*AJ119*AS119</f>
        <v>0</v>
      </c>
      <c r="BC119" s="64"/>
      <c r="BD119" s="64"/>
      <c r="BE119" s="64"/>
      <c r="BF119" s="64"/>
      <c r="BG119" s="64"/>
      <c r="BH119" s="64"/>
      <c r="BI119" s="65"/>
      <c r="BJ119" s="69"/>
      <c r="BK119" s="69"/>
      <c r="BL119" s="69"/>
      <c r="BM119" s="69"/>
      <c r="BN119" s="69"/>
      <c r="BO119" s="69"/>
      <c r="BP119" s="69"/>
      <c r="BQ119" s="69"/>
      <c r="BR119" s="69"/>
      <c r="BS119" s="69"/>
      <c r="BT119" s="69"/>
      <c r="BU119" s="69"/>
      <c r="BV119" s="69"/>
      <c r="BW119" s="69"/>
      <c r="BX119" s="8"/>
      <c r="BY119" s="3"/>
      <c r="BZ119" s="3"/>
      <c r="CA119" s="3"/>
      <c r="CB119" s="3"/>
    </row>
    <row r="120" spans="1:80" ht="12" customHeight="1" thickBot="1" x14ac:dyDescent="0.45">
      <c r="B120" s="93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5"/>
      <c r="AA120" s="93"/>
      <c r="AB120" s="94"/>
      <c r="AC120" s="94"/>
      <c r="AD120" s="94"/>
      <c r="AE120" s="94"/>
      <c r="AF120" s="94"/>
      <c r="AG120" s="94"/>
      <c r="AH120" s="95"/>
      <c r="AI120" s="96"/>
      <c r="AJ120" s="100"/>
      <c r="AK120" s="101"/>
      <c r="AL120" s="101"/>
      <c r="AM120" s="101"/>
      <c r="AN120" s="101"/>
      <c r="AO120" s="101"/>
      <c r="AP120" s="101"/>
      <c r="AQ120" s="102"/>
      <c r="AR120" s="96"/>
      <c r="AS120" s="106"/>
      <c r="AT120" s="107"/>
      <c r="AU120" s="107"/>
      <c r="AV120" s="107"/>
      <c r="AW120" s="107"/>
      <c r="AX120" s="107"/>
      <c r="AY120" s="107"/>
      <c r="AZ120" s="108"/>
      <c r="BA120" s="109"/>
      <c r="BB120" s="66"/>
      <c r="BC120" s="67"/>
      <c r="BD120" s="67"/>
      <c r="BE120" s="67"/>
      <c r="BF120" s="67"/>
      <c r="BG120" s="67"/>
      <c r="BH120" s="67"/>
      <c r="BI120" s="68"/>
      <c r="BJ120" s="70"/>
      <c r="BK120" s="70"/>
      <c r="BL120" s="70"/>
      <c r="BM120" s="70"/>
      <c r="BN120" s="70"/>
      <c r="BO120" s="70"/>
      <c r="BP120" s="70"/>
      <c r="BQ120" s="70"/>
      <c r="BR120" s="70"/>
      <c r="BS120" s="70"/>
      <c r="BT120" s="70"/>
      <c r="BU120" s="70"/>
      <c r="BV120" s="70"/>
      <c r="BW120" s="70"/>
      <c r="BX120" s="8"/>
      <c r="BY120" s="3" t="e">
        <f>IF(LEFT(#REF!,1)="T","TRUE","FALSE")</f>
        <v>#REF!</v>
      </c>
      <c r="BZ120" s="3" t="b">
        <f>ISNUMBER(ABS(RIGHT(#REF!,13)))</f>
        <v>0</v>
      </c>
      <c r="CA120" s="3" t="str">
        <f t="shared" ref="CA120" si="49">TEXT(BZ120,"@")</f>
        <v>FALSE</v>
      </c>
      <c r="CB120" s="3" t="str">
        <f>IF(ISNUMBER(#REF!),"TRUE","FALSE")</f>
        <v>FALSE</v>
      </c>
    </row>
    <row r="121" spans="1:80" ht="12" customHeight="1" x14ac:dyDescent="0.4">
      <c r="A121" s="8"/>
      <c r="B121" s="71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3"/>
      <c r="AA121" s="58"/>
      <c r="AB121" s="58"/>
      <c r="AC121" s="58"/>
      <c r="AD121" s="58"/>
      <c r="AE121" s="58"/>
      <c r="AF121" s="58"/>
      <c r="AG121" s="58"/>
      <c r="AH121" s="58"/>
      <c r="AI121" s="24"/>
      <c r="AJ121" s="11"/>
      <c r="AK121" s="9"/>
      <c r="AL121" s="9"/>
      <c r="AM121" s="9"/>
      <c r="AN121" s="9"/>
      <c r="AO121" s="9"/>
      <c r="AP121" s="9"/>
      <c r="AQ121" s="9"/>
      <c r="AR121" s="9"/>
      <c r="AS121" s="77" t="s">
        <v>8</v>
      </c>
      <c r="AT121" s="78"/>
      <c r="AU121" s="78"/>
      <c r="AV121" s="78"/>
      <c r="AW121" s="78"/>
      <c r="AX121" s="78"/>
      <c r="AY121" s="78"/>
      <c r="AZ121" s="78"/>
      <c r="BA121" s="79"/>
      <c r="BB121" s="83">
        <f>SUM(BB101:BI120)</f>
        <v>0</v>
      </c>
      <c r="BC121" s="84"/>
      <c r="BD121" s="84"/>
      <c r="BE121" s="84"/>
      <c r="BF121" s="84"/>
      <c r="BG121" s="84"/>
      <c r="BH121" s="84"/>
      <c r="BI121" s="85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8"/>
      <c r="BY121" s="3"/>
      <c r="BZ121" s="3"/>
      <c r="CA121" s="3"/>
      <c r="CB121" s="3"/>
    </row>
    <row r="122" spans="1:80" ht="12" customHeight="1" thickBot="1" x14ac:dyDescent="0.45">
      <c r="A122" s="8"/>
      <c r="B122" s="74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6"/>
      <c r="AA122" s="58"/>
      <c r="AB122" s="58"/>
      <c r="AC122" s="58"/>
      <c r="AD122" s="58"/>
      <c r="AE122" s="58"/>
      <c r="AF122" s="58"/>
      <c r="AG122" s="58"/>
      <c r="AH122" s="58"/>
      <c r="AI122" s="24"/>
      <c r="AJ122" s="9"/>
      <c r="AK122" s="9"/>
      <c r="AL122" s="9"/>
      <c r="AM122" s="9"/>
      <c r="AN122" s="9"/>
      <c r="AO122" s="9"/>
      <c r="AP122" s="9"/>
      <c r="AQ122" s="9"/>
      <c r="AR122" s="9"/>
      <c r="AS122" s="80"/>
      <c r="AT122" s="81"/>
      <c r="AU122" s="81"/>
      <c r="AV122" s="81"/>
      <c r="AW122" s="81"/>
      <c r="AX122" s="81"/>
      <c r="AY122" s="81"/>
      <c r="AZ122" s="81"/>
      <c r="BA122" s="82"/>
      <c r="BB122" s="86"/>
      <c r="BC122" s="87"/>
      <c r="BD122" s="87"/>
      <c r="BE122" s="87"/>
      <c r="BF122" s="87"/>
      <c r="BG122" s="87"/>
      <c r="BH122" s="87"/>
      <c r="BI122" s="88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8"/>
      <c r="BY122" s="3" t="str">
        <f>IF(LEFT(AA124,1)="T","TRUE","FALSE")</f>
        <v>FALSE</v>
      </c>
      <c r="BZ122" s="3" t="b">
        <f>ISNUMBER(ABS(RIGHT(AA124,13)))</f>
        <v>0</v>
      </c>
      <c r="CA122" s="3" t="str">
        <f t="shared" ref="CA122" si="50">TEXT(BZ122,"@")</f>
        <v>FALSE</v>
      </c>
      <c r="CB122" s="3" t="str">
        <f>IF(ISNUMBER(BP124),"TRUE","FALSE")</f>
        <v>FALSE</v>
      </c>
    </row>
    <row r="123" spans="1:80" ht="12" customHeight="1" x14ac:dyDescent="0.4">
      <c r="B123" s="54" t="s">
        <v>15</v>
      </c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8"/>
      <c r="BY123" s="3"/>
      <c r="BZ123" s="3"/>
      <c r="CA123" s="3"/>
      <c r="CB123" s="3"/>
    </row>
    <row r="124" spans="1:80" ht="12" customHeight="1" x14ac:dyDescent="0.4"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21" t="s">
        <v>23</v>
      </c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19"/>
      <c r="BX124" s="8"/>
      <c r="BY124" s="3"/>
      <c r="BZ124" s="3"/>
      <c r="CA124" s="3"/>
      <c r="CB124" s="3"/>
    </row>
    <row r="125" spans="1:80" ht="12" customHeight="1" x14ac:dyDescent="0.4">
      <c r="B125" s="34" t="s">
        <v>2</v>
      </c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6"/>
      <c r="AA125" s="130" t="s">
        <v>6</v>
      </c>
      <c r="AB125" s="130"/>
      <c r="AC125" s="130"/>
      <c r="AD125" s="130"/>
      <c r="AE125" s="130"/>
      <c r="AF125" s="130"/>
      <c r="AG125" s="130"/>
      <c r="AH125" s="130"/>
      <c r="AI125" s="132" t="s">
        <v>3</v>
      </c>
      <c r="AJ125" s="134" t="s">
        <v>1</v>
      </c>
      <c r="AK125" s="130"/>
      <c r="AL125" s="130"/>
      <c r="AM125" s="130"/>
      <c r="AN125" s="130"/>
      <c r="AO125" s="130"/>
      <c r="AP125" s="130"/>
      <c r="AQ125" s="130"/>
      <c r="AR125" s="132" t="s">
        <v>3</v>
      </c>
      <c r="AS125" s="130" t="s">
        <v>25</v>
      </c>
      <c r="AT125" s="130"/>
      <c r="AU125" s="130"/>
      <c r="AV125" s="130"/>
      <c r="AW125" s="130"/>
      <c r="AX125" s="130"/>
      <c r="AY125" s="130"/>
      <c r="AZ125" s="130"/>
      <c r="BA125" s="132" t="s">
        <v>4</v>
      </c>
      <c r="BB125" s="130" t="s">
        <v>7</v>
      </c>
      <c r="BC125" s="130"/>
      <c r="BD125" s="130"/>
      <c r="BE125" s="130"/>
      <c r="BF125" s="130"/>
      <c r="BG125" s="130"/>
      <c r="BH125" s="130"/>
      <c r="BI125" s="130"/>
      <c r="BJ125" s="130" t="s">
        <v>5</v>
      </c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8"/>
      <c r="BY125" s="3" t="str">
        <f>IF(LEFT(AA127,1)="T","TRUE","FALSE")</f>
        <v>FALSE</v>
      </c>
      <c r="BZ125" s="3" t="b">
        <f>ISNUMBER(ABS(RIGHT(AA127,13)))</f>
        <v>0</v>
      </c>
      <c r="CA125" s="3" t="str">
        <f t="shared" ref="CA125" si="51">TEXT(BZ125,"@")</f>
        <v>FALSE</v>
      </c>
      <c r="CB125" s="3" t="str">
        <f>IF(ISNUMBER(BP127),"TRUE","FALSE")</f>
        <v>FALSE</v>
      </c>
    </row>
    <row r="126" spans="1:80" ht="12" customHeight="1" thickBot="1" x14ac:dyDescent="0.45">
      <c r="B126" s="127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9"/>
      <c r="AA126" s="131"/>
      <c r="AB126" s="131"/>
      <c r="AC126" s="131"/>
      <c r="AD126" s="131"/>
      <c r="AE126" s="131"/>
      <c r="AF126" s="131"/>
      <c r="AG126" s="131"/>
      <c r="AH126" s="131"/>
      <c r="AI126" s="133"/>
      <c r="AJ126" s="131"/>
      <c r="AK126" s="131"/>
      <c r="AL126" s="131"/>
      <c r="AM126" s="131"/>
      <c r="AN126" s="131"/>
      <c r="AO126" s="131"/>
      <c r="AP126" s="131"/>
      <c r="AQ126" s="131"/>
      <c r="AR126" s="133"/>
      <c r="AS126" s="131"/>
      <c r="AT126" s="131"/>
      <c r="AU126" s="131"/>
      <c r="AV126" s="131"/>
      <c r="AW126" s="131"/>
      <c r="AX126" s="131"/>
      <c r="AY126" s="131"/>
      <c r="AZ126" s="131"/>
      <c r="BA126" s="133"/>
      <c r="BB126" s="131"/>
      <c r="BC126" s="131"/>
      <c r="BD126" s="131"/>
      <c r="BE126" s="131"/>
      <c r="BF126" s="131"/>
      <c r="BG126" s="131"/>
      <c r="BH126" s="131"/>
      <c r="BI126" s="131"/>
      <c r="BJ126" s="131"/>
      <c r="BK126" s="131"/>
      <c r="BL126" s="131"/>
      <c r="BM126" s="131"/>
      <c r="BN126" s="131"/>
      <c r="BO126" s="131"/>
      <c r="BP126" s="131"/>
      <c r="BQ126" s="131"/>
      <c r="BR126" s="131"/>
      <c r="BS126" s="131"/>
      <c r="BT126" s="131"/>
      <c r="BU126" s="131"/>
      <c r="BV126" s="131"/>
      <c r="BW126" s="131"/>
      <c r="BX126" s="8"/>
      <c r="BY126" s="3"/>
      <c r="BZ126" s="3"/>
      <c r="CA126" s="3"/>
      <c r="CB126" s="3"/>
    </row>
    <row r="127" spans="1:80" ht="12" customHeight="1" thickTop="1" x14ac:dyDescent="0.4">
      <c r="B127" s="113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5"/>
      <c r="AA127" s="113"/>
      <c r="AB127" s="114"/>
      <c r="AC127" s="114"/>
      <c r="AD127" s="114"/>
      <c r="AE127" s="114"/>
      <c r="AF127" s="114"/>
      <c r="AG127" s="114"/>
      <c r="AH127" s="115"/>
      <c r="AI127" s="116" t="s">
        <v>3</v>
      </c>
      <c r="AJ127" s="117"/>
      <c r="AK127" s="118"/>
      <c r="AL127" s="118"/>
      <c r="AM127" s="118"/>
      <c r="AN127" s="118"/>
      <c r="AO127" s="118"/>
      <c r="AP127" s="118"/>
      <c r="AQ127" s="119"/>
      <c r="AR127" s="116" t="s">
        <v>3</v>
      </c>
      <c r="AS127" s="120"/>
      <c r="AT127" s="121"/>
      <c r="AU127" s="121"/>
      <c r="AV127" s="121"/>
      <c r="AW127" s="121"/>
      <c r="AX127" s="121"/>
      <c r="AY127" s="121"/>
      <c r="AZ127" s="122"/>
      <c r="BA127" s="116" t="s">
        <v>4</v>
      </c>
      <c r="BB127" s="123">
        <f>AA127*AJ127*AS127</f>
        <v>0</v>
      </c>
      <c r="BC127" s="124"/>
      <c r="BD127" s="124"/>
      <c r="BE127" s="124"/>
      <c r="BF127" s="124"/>
      <c r="BG127" s="124"/>
      <c r="BH127" s="124"/>
      <c r="BI127" s="125"/>
      <c r="BJ127" s="126"/>
      <c r="BK127" s="126"/>
      <c r="BL127" s="126"/>
      <c r="BM127" s="126"/>
      <c r="BN127" s="126"/>
      <c r="BO127" s="126"/>
      <c r="BP127" s="126"/>
      <c r="BQ127" s="126"/>
      <c r="BR127" s="126"/>
      <c r="BS127" s="126"/>
      <c r="BT127" s="126"/>
      <c r="BU127" s="126"/>
      <c r="BV127" s="126"/>
      <c r="BW127" s="126"/>
      <c r="BX127" s="8"/>
      <c r="BY127" s="3" t="str">
        <f>IF(LEFT(AA129,1)="T","TRUE","FALSE")</f>
        <v>FALSE</v>
      </c>
      <c r="BZ127" s="3" t="b">
        <f>ISNUMBER(ABS(RIGHT(AA129,13)))</f>
        <v>0</v>
      </c>
      <c r="CA127" s="3" t="str">
        <f t="shared" ref="CA127" si="52">TEXT(BZ127,"@")</f>
        <v>FALSE</v>
      </c>
      <c r="CB127" s="3" t="str">
        <f>IF(ISNUMBER(BP129),"TRUE","FALSE")</f>
        <v>FALSE</v>
      </c>
    </row>
    <row r="128" spans="1:80" ht="12" customHeight="1" x14ac:dyDescent="0.4">
      <c r="B128" s="90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2"/>
      <c r="AA128" s="90"/>
      <c r="AB128" s="91"/>
      <c r="AC128" s="91"/>
      <c r="AD128" s="91"/>
      <c r="AE128" s="91"/>
      <c r="AF128" s="91"/>
      <c r="AG128" s="91"/>
      <c r="AH128" s="92"/>
      <c r="AI128" s="89"/>
      <c r="AJ128" s="110"/>
      <c r="AK128" s="111"/>
      <c r="AL128" s="111"/>
      <c r="AM128" s="111"/>
      <c r="AN128" s="111"/>
      <c r="AO128" s="111"/>
      <c r="AP128" s="111"/>
      <c r="AQ128" s="112"/>
      <c r="AR128" s="89"/>
      <c r="AS128" s="103"/>
      <c r="AT128" s="104"/>
      <c r="AU128" s="104"/>
      <c r="AV128" s="104"/>
      <c r="AW128" s="104"/>
      <c r="AX128" s="104"/>
      <c r="AY128" s="104"/>
      <c r="AZ128" s="105"/>
      <c r="BA128" s="89"/>
      <c r="BB128" s="63"/>
      <c r="BC128" s="64"/>
      <c r="BD128" s="64"/>
      <c r="BE128" s="64"/>
      <c r="BF128" s="64"/>
      <c r="BG128" s="64"/>
      <c r="BH128" s="64"/>
      <c r="BI128" s="65"/>
      <c r="BJ128" s="69"/>
      <c r="BK128" s="69"/>
      <c r="BL128" s="69"/>
      <c r="BM128" s="69"/>
      <c r="BN128" s="69"/>
      <c r="BO128" s="69"/>
      <c r="BP128" s="69"/>
      <c r="BQ128" s="69"/>
      <c r="BR128" s="69"/>
      <c r="BS128" s="69"/>
      <c r="BT128" s="69"/>
      <c r="BU128" s="69"/>
      <c r="BV128" s="69"/>
      <c r="BW128" s="69"/>
      <c r="BX128" s="8"/>
      <c r="BY128" s="3"/>
      <c r="BZ128" s="3"/>
      <c r="CA128" s="3"/>
      <c r="CB128" s="3"/>
    </row>
    <row r="129" spans="2:80" ht="12" customHeight="1" x14ac:dyDescent="0.4">
      <c r="B129" s="90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2"/>
      <c r="AA129" s="90"/>
      <c r="AB129" s="91"/>
      <c r="AC129" s="91"/>
      <c r="AD129" s="91"/>
      <c r="AE129" s="91"/>
      <c r="AF129" s="91"/>
      <c r="AG129" s="91"/>
      <c r="AH129" s="92"/>
      <c r="AI129" s="89" t="s">
        <v>3</v>
      </c>
      <c r="AJ129" s="110"/>
      <c r="AK129" s="111"/>
      <c r="AL129" s="111"/>
      <c r="AM129" s="111"/>
      <c r="AN129" s="111"/>
      <c r="AO129" s="111"/>
      <c r="AP129" s="111"/>
      <c r="AQ129" s="112"/>
      <c r="AR129" s="89" t="s">
        <v>3</v>
      </c>
      <c r="AS129" s="103"/>
      <c r="AT129" s="104"/>
      <c r="AU129" s="104"/>
      <c r="AV129" s="104"/>
      <c r="AW129" s="104"/>
      <c r="AX129" s="104"/>
      <c r="AY129" s="104"/>
      <c r="AZ129" s="105"/>
      <c r="BA129" s="89" t="s">
        <v>4</v>
      </c>
      <c r="BB129" s="63">
        <f t="shared" ref="BB129" si="53">AA129*AJ129*AS129</f>
        <v>0</v>
      </c>
      <c r="BC129" s="64"/>
      <c r="BD129" s="64"/>
      <c r="BE129" s="64"/>
      <c r="BF129" s="64"/>
      <c r="BG129" s="64"/>
      <c r="BH129" s="64"/>
      <c r="BI129" s="65"/>
      <c r="BJ129" s="69"/>
      <c r="BK129" s="69"/>
      <c r="BL129" s="69"/>
      <c r="BM129" s="69"/>
      <c r="BN129" s="69"/>
      <c r="BO129" s="69"/>
      <c r="BP129" s="69"/>
      <c r="BQ129" s="69"/>
      <c r="BR129" s="69"/>
      <c r="BS129" s="69"/>
      <c r="BT129" s="69"/>
      <c r="BU129" s="69"/>
      <c r="BV129" s="69"/>
      <c r="BW129" s="69"/>
      <c r="BX129" s="8"/>
      <c r="BY129" s="3" t="str">
        <f>IF(LEFT(AA131,1)="T","TRUE","FALSE")</f>
        <v>FALSE</v>
      </c>
      <c r="BZ129" s="3" t="b">
        <f>ISNUMBER(ABS(RIGHT(AA131,13)))</f>
        <v>0</v>
      </c>
      <c r="CA129" s="3" t="str">
        <f t="shared" ref="CA129" si="54">TEXT(BZ129,"@")</f>
        <v>FALSE</v>
      </c>
      <c r="CB129" s="3" t="str">
        <f>IF(ISNUMBER(BP131),"TRUE","FALSE")</f>
        <v>FALSE</v>
      </c>
    </row>
    <row r="130" spans="2:80" ht="12" customHeight="1" x14ac:dyDescent="0.4">
      <c r="B130" s="90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2"/>
      <c r="AA130" s="90"/>
      <c r="AB130" s="91"/>
      <c r="AC130" s="91"/>
      <c r="AD130" s="91"/>
      <c r="AE130" s="91"/>
      <c r="AF130" s="91"/>
      <c r="AG130" s="91"/>
      <c r="AH130" s="92"/>
      <c r="AI130" s="89"/>
      <c r="AJ130" s="110"/>
      <c r="AK130" s="111"/>
      <c r="AL130" s="111"/>
      <c r="AM130" s="111"/>
      <c r="AN130" s="111"/>
      <c r="AO130" s="111"/>
      <c r="AP130" s="111"/>
      <c r="AQ130" s="112"/>
      <c r="AR130" s="89"/>
      <c r="AS130" s="103"/>
      <c r="AT130" s="104"/>
      <c r="AU130" s="104"/>
      <c r="AV130" s="104"/>
      <c r="AW130" s="104"/>
      <c r="AX130" s="104"/>
      <c r="AY130" s="104"/>
      <c r="AZ130" s="105"/>
      <c r="BA130" s="89"/>
      <c r="BB130" s="63"/>
      <c r="BC130" s="64"/>
      <c r="BD130" s="64"/>
      <c r="BE130" s="64"/>
      <c r="BF130" s="64"/>
      <c r="BG130" s="64"/>
      <c r="BH130" s="64"/>
      <c r="BI130" s="65"/>
      <c r="BJ130" s="69"/>
      <c r="BK130" s="69"/>
      <c r="BL130" s="69"/>
      <c r="BM130" s="69"/>
      <c r="BN130" s="69"/>
      <c r="BO130" s="69"/>
      <c r="BP130" s="69"/>
      <c r="BQ130" s="69"/>
      <c r="BR130" s="69"/>
      <c r="BS130" s="69"/>
      <c r="BT130" s="69"/>
      <c r="BU130" s="69"/>
      <c r="BV130" s="69"/>
      <c r="BW130" s="69"/>
      <c r="BX130" s="8"/>
      <c r="BY130" s="3"/>
      <c r="BZ130" s="3"/>
      <c r="CA130" s="3"/>
      <c r="CB130" s="3"/>
    </row>
    <row r="131" spans="2:80" ht="12" customHeight="1" x14ac:dyDescent="0.4">
      <c r="B131" s="90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2"/>
      <c r="AA131" s="90"/>
      <c r="AB131" s="91"/>
      <c r="AC131" s="91"/>
      <c r="AD131" s="91"/>
      <c r="AE131" s="91"/>
      <c r="AF131" s="91"/>
      <c r="AG131" s="91"/>
      <c r="AH131" s="92"/>
      <c r="AI131" s="89" t="s">
        <v>3</v>
      </c>
      <c r="AJ131" s="110"/>
      <c r="AK131" s="111"/>
      <c r="AL131" s="111"/>
      <c r="AM131" s="111"/>
      <c r="AN131" s="111"/>
      <c r="AO131" s="111"/>
      <c r="AP131" s="111"/>
      <c r="AQ131" s="112"/>
      <c r="AR131" s="89" t="s">
        <v>3</v>
      </c>
      <c r="AS131" s="103"/>
      <c r="AT131" s="104"/>
      <c r="AU131" s="104"/>
      <c r="AV131" s="104"/>
      <c r="AW131" s="104"/>
      <c r="AX131" s="104"/>
      <c r="AY131" s="104"/>
      <c r="AZ131" s="105"/>
      <c r="BA131" s="89" t="s">
        <v>4</v>
      </c>
      <c r="BB131" s="63">
        <f t="shared" ref="BB131" si="55">AA131*AJ131*AS131</f>
        <v>0</v>
      </c>
      <c r="BC131" s="64"/>
      <c r="BD131" s="64"/>
      <c r="BE131" s="64"/>
      <c r="BF131" s="64"/>
      <c r="BG131" s="64"/>
      <c r="BH131" s="64"/>
      <c r="BI131" s="65"/>
      <c r="BJ131" s="69"/>
      <c r="BK131" s="69"/>
      <c r="BL131" s="69"/>
      <c r="BM131" s="69"/>
      <c r="BN131" s="69"/>
      <c r="BO131" s="69"/>
      <c r="BP131" s="69"/>
      <c r="BQ131" s="69"/>
      <c r="BR131" s="69"/>
      <c r="BS131" s="69"/>
      <c r="BT131" s="69"/>
      <c r="BU131" s="69"/>
      <c r="BV131" s="69"/>
      <c r="BW131" s="69"/>
      <c r="BX131" s="8"/>
      <c r="BY131" s="3" t="str">
        <f>IF(LEFT(AA139,1)="T","TRUE","FALSE")</f>
        <v>FALSE</v>
      </c>
      <c r="BZ131" s="3" t="b">
        <f>ISNUMBER(ABS(RIGHT(AA139,13)))</f>
        <v>0</v>
      </c>
      <c r="CA131" s="3" t="str">
        <f t="shared" ref="CA131" si="56">TEXT(BZ131,"@")</f>
        <v>FALSE</v>
      </c>
      <c r="CB131" s="3" t="str">
        <f>IF(ISNUMBER(BP139),"TRUE","FALSE")</f>
        <v>FALSE</v>
      </c>
    </row>
    <row r="132" spans="2:80" ht="12" customHeight="1" x14ac:dyDescent="0.4">
      <c r="B132" s="90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2"/>
      <c r="AA132" s="90"/>
      <c r="AB132" s="91"/>
      <c r="AC132" s="91"/>
      <c r="AD132" s="91"/>
      <c r="AE132" s="91"/>
      <c r="AF132" s="91"/>
      <c r="AG132" s="91"/>
      <c r="AH132" s="92"/>
      <c r="AI132" s="89"/>
      <c r="AJ132" s="110"/>
      <c r="AK132" s="111"/>
      <c r="AL132" s="111"/>
      <c r="AM132" s="111"/>
      <c r="AN132" s="111"/>
      <c r="AO132" s="111"/>
      <c r="AP132" s="111"/>
      <c r="AQ132" s="112"/>
      <c r="AR132" s="89"/>
      <c r="AS132" s="103"/>
      <c r="AT132" s="104"/>
      <c r="AU132" s="104"/>
      <c r="AV132" s="104"/>
      <c r="AW132" s="104"/>
      <c r="AX132" s="104"/>
      <c r="AY132" s="104"/>
      <c r="AZ132" s="105"/>
      <c r="BA132" s="89"/>
      <c r="BB132" s="63"/>
      <c r="BC132" s="64"/>
      <c r="BD132" s="64"/>
      <c r="BE132" s="64"/>
      <c r="BF132" s="64"/>
      <c r="BG132" s="64"/>
      <c r="BH132" s="64"/>
      <c r="BI132" s="65"/>
      <c r="BJ132" s="69"/>
      <c r="BK132" s="69"/>
      <c r="BL132" s="69"/>
      <c r="BM132" s="69"/>
      <c r="BN132" s="69"/>
      <c r="BO132" s="69"/>
      <c r="BP132" s="69"/>
      <c r="BQ132" s="69"/>
      <c r="BR132" s="69"/>
      <c r="BS132" s="69"/>
      <c r="BT132" s="69"/>
      <c r="BU132" s="69"/>
      <c r="BV132" s="69"/>
      <c r="BW132" s="69"/>
      <c r="BX132" s="8"/>
      <c r="BY132" s="3"/>
      <c r="BZ132" s="3"/>
      <c r="CA132" s="3"/>
      <c r="CB132" s="3"/>
    </row>
    <row r="133" spans="2:80" ht="12" customHeight="1" x14ac:dyDescent="0.4">
      <c r="B133" s="90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2"/>
      <c r="AA133" s="90"/>
      <c r="AB133" s="91"/>
      <c r="AC133" s="91"/>
      <c r="AD133" s="91"/>
      <c r="AE133" s="91"/>
      <c r="AF133" s="91"/>
      <c r="AG133" s="91"/>
      <c r="AH133" s="92"/>
      <c r="AI133" s="89" t="s">
        <v>3</v>
      </c>
      <c r="AJ133" s="110"/>
      <c r="AK133" s="111"/>
      <c r="AL133" s="111"/>
      <c r="AM133" s="111"/>
      <c r="AN133" s="111"/>
      <c r="AO133" s="111"/>
      <c r="AP133" s="111"/>
      <c r="AQ133" s="112"/>
      <c r="AR133" s="89" t="s">
        <v>3</v>
      </c>
      <c r="AS133" s="103"/>
      <c r="AT133" s="104"/>
      <c r="AU133" s="104"/>
      <c r="AV133" s="104"/>
      <c r="AW133" s="104"/>
      <c r="AX133" s="104"/>
      <c r="AY133" s="104"/>
      <c r="AZ133" s="105"/>
      <c r="BA133" s="89" t="s">
        <v>4</v>
      </c>
      <c r="BB133" s="63">
        <f t="shared" ref="BB133" si="57">AA133*AJ133*AS133</f>
        <v>0</v>
      </c>
      <c r="BC133" s="64"/>
      <c r="BD133" s="64"/>
      <c r="BE133" s="64"/>
      <c r="BF133" s="64"/>
      <c r="BG133" s="64"/>
      <c r="BH133" s="64"/>
      <c r="BI133" s="65"/>
      <c r="BJ133" s="69"/>
      <c r="BK133" s="69"/>
      <c r="BL133" s="69"/>
      <c r="BM133" s="69"/>
      <c r="BN133" s="69"/>
      <c r="BO133" s="69"/>
      <c r="BP133" s="69"/>
      <c r="BQ133" s="69"/>
      <c r="BR133" s="69"/>
      <c r="BS133" s="69"/>
      <c r="BT133" s="69"/>
      <c r="BU133" s="69"/>
      <c r="BV133" s="69"/>
      <c r="BW133" s="69"/>
      <c r="BX133" s="8"/>
      <c r="BY133" s="3"/>
      <c r="BZ133" s="3"/>
      <c r="CA133" s="3"/>
      <c r="CB133" s="3"/>
    </row>
    <row r="134" spans="2:80" ht="12" customHeight="1" x14ac:dyDescent="0.4">
      <c r="B134" s="90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2"/>
      <c r="AA134" s="90"/>
      <c r="AB134" s="91"/>
      <c r="AC134" s="91"/>
      <c r="AD134" s="91"/>
      <c r="AE134" s="91"/>
      <c r="AF134" s="91"/>
      <c r="AG134" s="91"/>
      <c r="AH134" s="92"/>
      <c r="AI134" s="89"/>
      <c r="AJ134" s="110"/>
      <c r="AK134" s="111"/>
      <c r="AL134" s="111"/>
      <c r="AM134" s="111"/>
      <c r="AN134" s="111"/>
      <c r="AO134" s="111"/>
      <c r="AP134" s="111"/>
      <c r="AQ134" s="112"/>
      <c r="AR134" s="89"/>
      <c r="AS134" s="103"/>
      <c r="AT134" s="104"/>
      <c r="AU134" s="104"/>
      <c r="AV134" s="104"/>
      <c r="AW134" s="104"/>
      <c r="AX134" s="104"/>
      <c r="AY134" s="104"/>
      <c r="AZ134" s="105"/>
      <c r="BA134" s="89"/>
      <c r="BB134" s="63"/>
      <c r="BC134" s="64"/>
      <c r="BD134" s="64"/>
      <c r="BE134" s="64"/>
      <c r="BF134" s="64"/>
      <c r="BG134" s="64"/>
      <c r="BH134" s="64"/>
      <c r="BI134" s="65"/>
      <c r="BJ134" s="69"/>
      <c r="BK134" s="69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69"/>
      <c r="BX134" s="8"/>
      <c r="BY134" s="3"/>
      <c r="BZ134" s="3"/>
      <c r="CA134" s="3"/>
      <c r="CB134" s="3"/>
    </row>
    <row r="135" spans="2:80" ht="12" customHeight="1" x14ac:dyDescent="0.4">
      <c r="B135" s="90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2"/>
      <c r="AA135" s="90"/>
      <c r="AB135" s="91"/>
      <c r="AC135" s="91"/>
      <c r="AD135" s="91"/>
      <c r="AE135" s="91"/>
      <c r="AF135" s="91"/>
      <c r="AG135" s="91"/>
      <c r="AH135" s="92"/>
      <c r="AI135" s="89" t="s">
        <v>3</v>
      </c>
      <c r="AJ135" s="110"/>
      <c r="AK135" s="111"/>
      <c r="AL135" s="111"/>
      <c r="AM135" s="111"/>
      <c r="AN135" s="111"/>
      <c r="AO135" s="111"/>
      <c r="AP135" s="111"/>
      <c r="AQ135" s="112"/>
      <c r="AR135" s="89" t="s">
        <v>3</v>
      </c>
      <c r="AS135" s="103"/>
      <c r="AT135" s="104"/>
      <c r="AU135" s="104"/>
      <c r="AV135" s="104"/>
      <c r="AW135" s="104"/>
      <c r="AX135" s="104"/>
      <c r="AY135" s="104"/>
      <c r="AZ135" s="105"/>
      <c r="BA135" s="89" t="s">
        <v>4</v>
      </c>
      <c r="BB135" s="63">
        <f>AA135*AJ135*AS135</f>
        <v>0</v>
      </c>
      <c r="BC135" s="64"/>
      <c r="BD135" s="64"/>
      <c r="BE135" s="64"/>
      <c r="BF135" s="64"/>
      <c r="BG135" s="64"/>
      <c r="BH135" s="64"/>
      <c r="BI135" s="65"/>
      <c r="BJ135" s="69"/>
      <c r="BK135" s="69"/>
      <c r="BL135" s="69"/>
      <c r="BM135" s="69"/>
      <c r="BN135" s="69"/>
      <c r="BO135" s="69"/>
      <c r="BP135" s="69"/>
      <c r="BQ135" s="69"/>
      <c r="BR135" s="69"/>
      <c r="BS135" s="69"/>
      <c r="BT135" s="69"/>
      <c r="BU135" s="69"/>
      <c r="BV135" s="69"/>
      <c r="BW135" s="69"/>
      <c r="BX135" s="8"/>
      <c r="BY135" s="3"/>
      <c r="BZ135" s="3"/>
      <c r="CA135" s="3"/>
      <c r="CB135" s="3"/>
    </row>
    <row r="136" spans="2:80" ht="12" customHeight="1" x14ac:dyDescent="0.4">
      <c r="B136" s="90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2"/>
      <c r="AA136" s="90"/>
      <c r="AB136" s="91"/>
      <c r="AC136" s="91"/>
      <c r="AD136" s="91"/>
      <c r="AE136" s="91"/>
      <c r="AF136" s="91"/>
      <c r="AG136" s="91"/>
      <c r="AH136" s="92"/>
      <c r="AI136" s="89"/>
      <c r="AJ136" s="110"/>
      <c r="AK136" s="111"/>
      <c r="AL136" s="111"/>
      <c r="AM136" s="111"/>
      <c r="AN136" s="111"/>
      <c r="AO136" s="111"/>
      <c r="AP136" s="111"/>
      <c r="AQ136" s="112"/>
      <c r="AR136" s="89"/>
      <c r="AS136" s="103"/>
      <c r="AT136" s="104"/>
      <c r="AU136" s="104"/>
      <c r="AV136" s="104"/>
      <c r="AW136" s="104"/>
      <c r="AX136" s="104"/>
      <c r="AY136" s="104"/>
      <c r="AZ136" s="105"/>
      <c r="BA136" s="89"/>
      <c r="BB136" s="63"/>
      <c r="BC136" s="64"/>
      <c r="BD136" s="64"/>
      <c r="BE136" s="64"/>
      <c r="BF136" s="64"/>
      <c r="BG136" s="64"/>
      <c r="BH136" s="64"/>
      <c r="BI136" s="65"/>
      <c r="BJ136" s="69"/>
      <c r="BK136" s="69"/>
      <c r="BL136" s="69"/>
      <c r="BM136" s="69"/>
      <c r="BN136" s="69"/>
      <c r="BO136" s="69"/>
      <c r="BP136" s="69"/>
      <c r="BQ136" s="69"/>
      <c r="BR136" s="69"/>
      <c r="BS136" s="69"/>
      <c r="BT136" s="69"/>
      <c r="BU136" s="69"/>
      <c r="BV136" s="69"/>
      <c r="BW136" s="69"/>
      <c r="BX136" s="8"/>
      <c r="BY136" s="3"/>
      <c r="BZ136" s="3"/>
      <c r="CA136" s="3"/>
      <c r="CB136" s="3"/>
    </row>
    <row r="137" spans="2:80" ht="12" customHeight="1" x14ac:dyDescent="0.4">
      <c r="B137" s="90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2"/>
      <c r="AA137" s="90"/>
      <c r="AB137" s="91"/>
      <c r="AC137" s="91"/>
      <c r="AD137" s="91"/>
      <c r="AE137" s="91"/>
      <c r="AF137" s="91"/>
      <c r="AG137" s="91"/>
      <c r="AH137" s="92"/>
      <c r="AI137" s="89" t="s">
        <v>3</v>
      </c>
      <c r="AJ137" s="110"/>
      <c r="AK137" s="111"/>
      <c r="AL137" s="111"/>
      <c r="AM137" s="111"/>
      <c r="AN137" s="111"/>
      <c r="AO137" s="111"/>
      <c r="AP137" s="111"/>
      <c r="AQ137" s="112"/>
      <c r="AR137" s="89" t="s">
        <v>3</v>
      </c>
      <c r="AS137" s="103"/>
      <c r="AT137" s="104"/>
      <c r="AU137" s="104"/>
      <c r="AV137" s="104"/>
      <c r="AW137" s="104"/>
      <c r="AX137" s="104"/>
      <c r="AY137" s="104"/>
      <c r="AZ137" s="105"/>
      <c r="BA137" s="89" t="s">
        <v>4</v>
      </c>
      <c r="BB137" s="63">
        <f t="shared" ref="BB137" si="58">AA137*AJ137*AS137</f>
        <v>0</v>
      </c>
      <c r="BC137" s="64"/>
      <c r="BD137" s="64"/>
      <c r="BE137" s="64"/>
      <c r="BF137" s="64"/>
      <c r="BG137" s="64"/>
      <c r="BH137" s="64"/>
      <c r="BI137" s="65"/>
      <c r="BJ137" s="69"/>
      <c r="BK137" s="69"/>
      <c r="BL137" s="69"/>
      <c r="BM137" s="69"/>
      <c r="BN137" s="69"/>
      <c r="BO137" s="69"/>
      <c r="BP137" s="69"/>
      <c r="BQ137" s="69"/>
      <c r="BR137" s="69"/>
      <c r="BS137" s="69"/>
      <c r="BT137" s="69"/>
      <c r="BU137" s="69"/>
      <c r="BV137" s="69"/>
      <c r="BW137" s="69"/>
      <c r="BX137" s="8"/>
      <c r="BY137" s="3"/>
      <c r="BZ137" s="3"/>
      <c r="CA137" s="3"/>
      <c r="CB137" s="3"/>
    </row>
    <row r="138" spans="2:80" ht="12" customHeight="1" x14ac:dyDescent="0.4">
      <c r="B138" s="90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2"/>
      <c r="AA138" s="90"/>
      <c r="AB138" s="91"/>
      <c r="AC138" s="91"/>
      <c r="AD138" s="91"/>
      <c r="AE138" s="91"/>
      <c r="AF138" s="91"/>
      <c r="AG138" s="91"/>
      <c r="AH138" s="92"/>
      <c r="AI138" s="89"/>
      <c r="AJ138" s="110"/>
      <c r="AK138" s="111"/>
      <c r="AL138" s="111"/>
      <c r="AM138" s="111"/>
      <c r="AN138" s="111"/>
      <c r="AO138" s="111"/>
      <c r="AP138" s="111"/>
      <c r="AQ138" s="112"/>
      <c r="AR138" s="89"/>
      <c r="AS138" s="103"/>
      <c r="AT138" s="104"/>
      <c r="AU138" s="104"/>
      <c r="AV138" s="104"/>
      <c r="AW138" s="104"/>
      <c r="AX138" s="104"/>
      <c r="AY138" s="104"/>
      <c r="AZ138" s="105"/>
      <c r="BA138" s="89"/>
      <c r="BB138" s="63"/>
      <c r="BC138" s="64"/>
      <c r="BD138" s="64"/>
      <c r="BE138" s="64"/>
      <c r="BF138" s="64"/>
      <c r="BG138" s="64"/>
      <c r="BH138" s="64"/>
      <c r="BI138" s="65"/>
      <c r="BJ138" s="69"/>
      <c r="BK138" s="69"/>
      <c r="BL138" s="69"/>
      <c r="BM138" s="69"/>
      <c r="BN138" s="69"/>
      <c r="BO138" s="69"/>
      <c r="BP138" s="69"/>
      <c r="BQ138" s="69"/>
      <c r="BR138" s="69"/>
      <c r="BS138" s="69"/>
      <c r="BT138" s="69"/>
      <c r="BU138" s="69"/>
      <c r="BV138" s="69"/>
      <c r="BW138" s="69"/>
      <c r="BX138" s="8"/>
      <c r="BY138" s="3"/>
      <c r="BZ138" s="3"/>
      <c r="CA138" s="3"/>
      <c r="CB138" s="3"/>
    </row>
    <row r="139" spans="2:80" ht="12" customHeight="1" x14ac:dyDescent="0.4">
      <c r="B139" s="90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2"/>
      <c r="AA139" s="90"/>
      <c r="AB139" s="91"/>
      <c r="AC139" s="91"/>
      <c r="AD139" s="91"/>
      <c r="AE139" s="91"/>
      <c r="AF139" s="91"/>
      <c r="AG139" s="91"/>
      <c r="AH139" s="92"/>
      <c r="AI139" s="89" t="s">
        <v>3</v>
      </c>
      <c r="AJ139" s="97"/>
      <c r="AK139" s="98"/>
      <c r="AL139" s="98"/>
      <c r="AM139" s="98"/>
      <c r="AN139" s="98"/>
      <c r="AO139" s="98"/>
      <c r="AP139" s="98"/>
      <c r="AQ139" s="99"/>
      <c r="AR139" s="89" t="s">
        <v>3</v>
      </c>
      <c r="AS139" s="103"/>
      <c r="AT139" s="104"/>
      <c r="AU139" s="104"/>
      <c r="AV139" s="104"/>
      <c r="AW139" s="104"/>
      <c r="AX139" s="104"/>
      <c r="AY139" s="104"/>
      <c r="AZ139" s="105"/>
      <c r="BA139" s="89" t="s">
        <v>4</v>
      </c>
      <c r="BB139" s="63">
        <f t="shared" ref="BB139" si="59">AA139*AJ139*AS139</f>
        <v>0</v>
      </c>
      <c r="BC139" s="64"/>
      <c r="BD139" s="64"/>
      <c r="BE139" s="64"/>
      <c r="BF139" s="64"/>
      <c r="BG139" s="64"/>
      <c r="BH139" s="64"/>
      <c r="BI139" s="65"/>
      <c r="BJ139" s="69"/>
      <c r="BK139" s="69"/>
      <c r="BL139" s="69"/>
      <c r="BM139" s="69"/>
      <c r="BN139" s="69"/>
      <c r="BO139" s="69"/>
      <c r="BP139" s="69"/>
      <c r="BQ139" s="69"/>
      <c r="BR139" s="69"/>
      <c r="BS139" s="69"/>
      <c r="BT139" s="69"/>
      <c r="BU139" s="69"/>
      <c r="BV139" s="69"/>
      <c r="BW139" s="69"/>
      <c r="BX139" s="8"/>
      <c r="BY139" s="3" t="str">
        <f>IF(LEFT(AA141,1)="T","TRUE","FALSE")</f>
        <v>FALSE</v>
      </c>
      <c r="BZ139" s="3" t="b">
        <f>ISNUMBER(ABS(RIGHT(AA141,13)))</f>
        <v>0</v>
      </c>
      <c r="CA139" s="3" t="str">
        <f t="shared" ref="CA139" si="60">TEXT(BZ139,"@")</f>
        <v>FALSE</v>
      </c>
      <c r="CB139" s="3" t="str">
        <f>IF(ISNUMBER(BP141),"TRUE","FALSE")</f>
        <v>FALSE</v>
      </c>
    </row>
    <row r="140" spans="2:80" ht="12" customHeight="1" x14ac:dyDescent="0.4">
      <c r="B140" s="90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2"/>
      <c r="AA140" s="90"/>
      <c r="AB140" s="91"/>
      <c r="AC140" s="91"/>
      <c r="AD140" s="91"/>
      <c r="AE140" s="91"/>
      <c r="AF140" s="91"/>
      <c r="AG140" s="91"/>
      <c r="AH140" s="92"/>
      <c r="AI140" s="89"/>
      <c r="AJ140" s="97"/>
      <c r="AK140" s="98"/>
      <c r="AL140" s="98"/>
      <c r="AM140" s="98"/>
      <c r="AN140" s="98"/>
      <c r="AO140" s="98"/>
      <c r="AP140" s="98"/>
      <c r="AQ140" s="99"/>
      <c r="AR140" s="89"/>
      <c r="AS140" s="103"/>
      <c r="AT140" s="104"/>
      <c r="AU140" s="104"/>
      <c r="AV140" s="104"/>
      <c r="AW140" s="104"/>
      <c r="AX140" s="104"/>
      <c r="AY140" s="104"/>
      <c r="AZ140" s="105"/>
      <c r="BA140" s="89"/>
      <c r="BB140" s="63"/>
      <c r="BC140" s="64"/>
      <c r="BD140" s="64"/>
      <c r="BE140" s="64"/>
      <c r="BF140" s="64"/>
      <c r="BG140" s="64"/>
      <c r="BH140" s="64"/>
      <c r="BI140" s="65"/>
      <c r="BJ140" s="69"/>
      <c r="BK140" s="69"/>
      <c r="BL140" s="69"/>
      <c r="BM140" s="69"/>
      <c r="BN140" s="69"/>
      <c r="BO140" s="69"/>
      <c r="BP140" s="69"/>
      <c r="BQ140" s="69"/>
      <c r="BR140" s="69"/>
      <c r="BS140" s="69"/>
      <c r="BT140" s="69"/>
      <c r="BU140" s="69"/>
      <c r="BV140" s="69"/>
      <c r="BW140" s="69"/>
      <c r="BX140" s="8"/>
      <c r="BY140" s="3"/>
      <c r="BZ140" s="3"/>
      <c r="CA140" s="3"/>
      <c r="CB140" s="3"/>
    </row>
    <row r="141" spans="2:80" ht="12" customHeight="1" x14ac:dyDescent="0.4">
      <c r="B141" s="90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2"/>
      <c r="AA141" s="90"/>
      <c r="AB141" s="91"/>
      <c r="AC141" s="91"/>
      <c r="AD141" s="91"/>
      <c r="AE141" s="91"/>
      <c r="AF141" s="91"/>
      <c r="AG141" s="91"/>
      <c r="AH141" s="92"/>
      <c r="AI141" s="89" t="s">
        <v>3</v>
      </c>
      <c r="AJ141" s="97"/>
      <c r="AK141" s="98"/>
      <c r="AL141" s="98"/>
      <c r="AM141" s="98"/>
      <c r="AN141" s="98"/>
      <c r="AO141" s="98"/>
      <c r="AP141" s="98"/>
      <c r="AQ141" s="99"/>
      <c r="AR141" s="89" t="s">
        <v>3</v>
      </c>
      <c r="AS141" s="103"/>
      <c r="AT141" s="104"/>
      <c r="AU141" s="104"/>
      <c r="AV141" s="104"/>
      <c r="AW141" s="104"/>
      <c r="AX141" s="104"/>
      <c r="AY141" s="104"/>
      <c r="AZ141" s="105"/>
      <c r="BA141" s="89" t="s">
        <v>4</v>
      </c>
      <c r="BB141" s="63">
        <f t="shared" ref="BB141" si="61">AA141*AJ141*AS141</f>
        <v>0</v>
      </c>
      <c r="BC141" s="64"/>
      <c r="BD141" s="64"/>
      <c r="BE141" s="64"/>
      <c r="BF141" s="64"/>
      <c r="BG141" s="64"/>
      <c r="BH141" s="64"/>
      <c r="BI141" s="65"/>
      <c r="BJ141" s="69"/>
      <c r="BK141" s="69"/>
      <c r="BL141" s="69"/>
      <c r="BM141" s="69"/>
      <c r="BN141" s="69"/>
      <c r="BO141" s="69"/>
      <c r="BP141" s="69"/>
      <c r="BQ141" s="69"/>
      <c r="BR141" s="69"/>
      <c r="BS141" s="69"/>
      <c r="BT141" s="69"/>
      <c r="BU141" s="69"/>
      <c r="BV141" s="69"/>
      <c r="BW141" s="69"/>
      <c r="BX141" s="8"/>
      <c r="BY141" s="3" t="str">
        <f>IF(LEFT(AA143,1)="T","TRUE","FALSE")</f>
        <v>FALSE</v>
      </c>
      <c r="BZ141" s="3" t="b">
        <f>ISNUMBER(ABS(RIGHT(AA143,13)))</f>
        <v>0</v>
      </c>
      <c r="CA141" s="3" t="str">
        <f t="shared" ref="CA141" si="62">TEXT(BZ141,"@")</f>
        <v>FALSE</v>
      </c>
      <c r="CB141" s="3" t="str">
        <f>IF(ISNUMBER(BP143),"TRUE","FALSE")</f>
        <v>FALSE</v>
      </c>
    </row>
    <row r="142" spans="2:80" ht="12" customHeight="1" x14ac:dyDescent="0.4">
      <c r="B142" s="90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2"/>
      <c r="AA142" s="90"/>
      <c r="AB142" s="91"/>
      <c r="AC142" s="91"/>
      <c r="AD142" s="91"/>
      <c r="AE142" s="91"/>
      <c r="AF142" s="91"/>
      <c r="AG142" s="91"/>
      <c r="AH142" s="92"/>
      <c r="AI142" s="89"/>
      <c r="AJ142" s="97"/>
      <c r="AK142" s="98"/>
      <c r="AL142" s="98"/>
      <c r="AM142" s="98"/>
      <c r="AN142" s="98"/>
      <c r="AO142" s="98"/>
      <c r="AP142" s="98"/>
      <c r="AQ142" s="99"/>
      <c r="AR142" s="89"/>
      <c r="AS142" s="103"/>
      <c r="AT142" s="104"/>
      <c r="AU142" s="104"/>
      <c r="AV142" s="104"/>
      <c r="AW142" s="104"/>
      <c r="AX142" s="104"/>
      <c r="AY142" s="104"/>
      <c r="AZ142" s="105"/>
      <c r="BA142" s="89"/>
      <c r="BB142" s="63"/>
      <c r="BC142" s="64"/>
      <c r="BD142" s="64"/>
      <c r="BE142" s="64"/>
      <c r="BF142" s="64"/>
      <c r="BG142" s="64"/>
      <c r="BH142" s="64"/>
      <c r="BI142" s="65"/>
      <c r="BJ142" s="69"/>
      <c r="BK142" s="69"/>
      <c r="BL142" s="69"/>
      <c r="BM142" s="69"/>
      <c r="BN142" s="69"/>
      <c r="BO142" s="69"/>
      <c r="BP142" s="69"/>
      <c r="BQ142" s="69"/>
      <c r="BR142" s="69"/>
      <c r="BS142" s="69"/>
      <c r="BT142" s="69"/>
      <c r="BU142" s="69"/>
      <c r="BV142" s="69"/>
      <c r="BW142" s="69"/>
    </row>
    <row r="143" spans="2:80" ht="12" customHeight="1" x14ac:dyDescent="0.4">
      <c r="B143" s="90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2"/>
      <c r="AA143" s="90"/>
      <c r="AB143" s="91"/>
      <c r="AC143" s="91"/>
      <c r="AD143" s="91"/>
      <c r="AE143" s="91"/>
      <c r="AF143" s="91"/>
      <c r="AG143" s="91"/>
      <c r="AH143" s="92"/>
      <c r="AI143" s="89" t="s">
        <v>3</v>
      </c>
      <c r="AJ143" s="110"/>
      <c r="AK143" s="111"/>
      <c r="AL143" s="111"/>
      <c r="AM143" s="111"/>
      <c r="AN143" s="111"/>
      <c r="AO143" s="111"/>
      <c r="AP143" s="111"/>
      <c r="AQ143" s="112"/>
      <c r="AR143" s="89" t="s">
        <v>3</v>
      </c>
      <c r="AS143" s="103"/>
      <c r="AT143" s="104"/>
      <c r="AU143" s="104"/>
      <c r="AV143" s="104"/>
      <c r="AW143" s="104"/>
      <c r="AX143" s="104"/>
      <c r="AY143" s="104"/>
      <c r="AZ143" s="105"/>
      <c r="BA143" s="89" t="s">
        <v>4</v>
      </c>
      <c r="BB143" s="63">
        <f t="shared" ref="BB143" si="63">AA143*AJ143*AS143</f>
        <v>0</v>
      </c>
      <c r="BC143" s="64"/>
      <c r="BD143" s="64"/>
      <c r="BE143" s="64"/>
      <c r="BF143" s="64"/>
      <c r="BG143" s="64"/>
      <c r="BH143" s="64"/>
      <c r="BI143" s="65"/>
      <c r="BJ143" s="69"/>
      <c r="BK143" s="69"/>
      <c r="BL143" s="69"/>
      <c r="BM143" s="69"/>
      <c r="BN143" s="69"/>
      <c r="BO143" s="69"/>
      <c r="BP143" s="69"/>
      <c r="BQ143" s="69"/>
      <c r="BR143" s="69"/>
      <c r="BS143" s="69"/>
      <c r="BT143" s="69"/>
      <c r="BU143" s="69"/>
      <c r="BV143" s="69"/>
      <c r="BW143" s="69"/>
    </row>
    <row r="144" spans="2:80" ht="12" customHeight="1" x14ac:dyDescent="0.4">
      <c r="B144" s="90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2"/>
      <c r="AA144" s="90"/>
      <c r="AB144" s="91"/>
      <c r="AC144" s="91"/>
      <c r="AD144" s="91"/>
      <c r="AE144" s="91"/>
      <c r="AF144" s="91"/>
      <c r="AG144" s="91"/>
      <c r="AH144" s="92"/>
      <c r="AI144" s="89"/>
      <c r="AJ144" s="110"/>
      <c r="AK144" s="111"/>
      <c r="AL144" s="111"/>
      <c r="AM144" s="111"/>
      <c r="AN144" s="111"/>
      <c r="AO144" s="111"/>
      <c r="AP144" s="111"/>
      <c r="AQ144" s="112"/>
      <c r="AR144" s="89"/>
      <c r="AS144" s="103"/>
      <c r="AT144" s="104"/>
      <c r="AU144" s="104"/>
      <c r="AV144" s="104"/>
      <c r="AW144" s="104"/>
      <c r="AX144" s="104"/>
      <c r="AY144" s="104"/>
      <c r="AZ144" s="105"/>
      <c r="BA144" s="89"/>
      <c r="BB144" s="63"/>
      <c r="BC144" s="64"/>
      <c r="BD144" s="64"/>
      <c r="BE144" s="64"/>
      <c r="BF144" s="64"/>
      <c r="BG144" s="64"/>
      <c r="BH144" s="64"/>
      <c r="BI144" s="65"/>
      <c r="BJ144" s="69"/>
      <c r="BK144" s="69"/>
      <c r="BL144" s="69"/>
      <c r="BM144" s="69"/>
      <c r="BN144" s="69"/>
      <c r="BO144" s="69"/>
      <c r="BP144" s="69"/>
      <c r="BQ144" s="69"/>
      <c r="BR144" s="69"/>
      <c r="BS144" s="69"/>
      <c r="BT144" s="69"/>
      <c r="BU144" s="69"/>
      <c r="BV144" s="69"/>
      <c r="BW144" s="69"/>
    </row>
    <row r="145" spans="1:84" ht="12" customHeight="1" x14ac:dyDescent="0.4">
      <c r="B145" s="90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2"/>
      <c r="AA145" s="90"/>
      <c r="AB145" s="91"/>
      <c r="AC145" s="91"/>
      <c r="AD145" s="91"/>
      <c r="AE145" s="91"/>
      <c r="AF145" s="91"/>
      <c r="AG145" s="91"/>
      <c r="AH145" s="92"/>
      <c r="AI145" s="89" t="s">
        <v>3</v>
      </c>
      <c r="AJ145" s="97"/>
      <c r="AK145" s="98"/>
      <c r="AL145" s="98"/>
      <c r="AM145" s="98"/>
      <c r="AN145" s="98"/>
      <c r="AO145" s="98"/>
      <c r="AP145" s="98"/>
      <c r="AQ145" s="99"/>
      <c r="AR145" s="89" t="s">
        <v>3</v>
      </c>
      <c r="AS145" s="103"/>
      <c r="AT145" s="104"/>
      <c r="AU145" s="104"/>
      <c r="AV145" s="104"/>
      <c r="AW145" s="104"/>
      <c r="AX145" s="104"/>
      <c r="AY145" s="104"/>
      <c r="AZ145" s="105"/>
      <c r="BA145" s="89" t="s">
        <v>4</v>
      </c>
      <c r="BB145" s="63">
        <f t="shared" ref="BB145" si="64">AA145*AJ145*AS145</f>
        <v>0</v>
      </c>
      <c r="BC145" s="64"/>
      <c r="BD145" s="64"/>
      <c r="BE145" s="64"/>
      <c r="BF145" s="64"/>
      <c r="BG145" s="64"/>
      <c r="BH145" s="64"/>
      <c r="BI145" s="65"/>
      <c r="BJ145" s="69"/>
      <c r="BK145" s="69"/>
      <c r="BL145" s="69"/>
      <c r="BM145" s="69"/>
      <c r="BN145" s="69"/>
      <c r="BO145" s="69"/>
      <c r="BP145" s="69"/>
      <c r="BQ145" s="69"/>
      <c r="BR145" s="69"/>
      <c r="BS145" s="69"/>
      <c r="BT145" s="69"/>
      <c r="BU145" s="69"/>
      <c r="BV145" s="69"/>
      <c r="BW145" s="69"/>
    </row>
    <row r="146" spans="1:84" ht="12" customHeight="1" thickBot="1" x14ac:dyDescent="0.45">
      <c r="B146" s="93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5"/>
      <c r="AA146" s="93"/>
      <c r="AB146" s="94"/>
      <c r="AC146" s="94"/>
      <c r="AD146" s="94"/>
      <c r="AE146" s="94"/>
      <c r="AF146" s="94"/>
      <c r="AG146" s="94"/>
      <c r="AH146" s="95"/>
      <c r="AI146" s="96"/>
      <c r="AJ146" s="100"/>
      <c r="AK146" s="101"/>
      <c r="AL146" s="101"/>
      <c r="AM146" s="101"/>
      <c r="AN146" s="101"/>
      <c r="AO146" s="101"/>
      <c r="AP146" s="101"/>
      <c r="AQ146" s="102"/>
      <c r="AR146" s="96"/>
      <c r="AS146" s="106"/>
      <c r="AT146" s="107"/>
      <c r="AU146" s="107"/>
      <c r="AV146" s="107"/>
      <c r="AW146" s="107"/>
      <c r="AX146" s="107"/>
      <c r="AY146" s="107"/>
      <c r="AZ146" s="108"/>
      <c r="BA146" s="109"/>
      <c r="BB146" s="66"/>
      <c r="BC146" s="67"/>
      <c r="BD146" s="67"/>
      <c r="BE146" s="67"/>
      <c r="BF146" s="67"/>
      <c r="BG146" s="67"/>
      <c r="BH146" s="67"/>
      <c r="BI146" s="68"/>
      <c r="BJ146" s="70"/>
      <c r="BK146" s="70"/>
      <c r="BL146" s="70"/>
      <c r="BM146" s="70"/>
      <c r="BN146" s="70"/>
      <c r="BO146" s="70"/>
      <c r="BP146" s="70"/>
      <c r="BQ146" s="70"/>
      <c r="BR146" s="70"/>
      <c r="BS146" s="70"/>
      <c r="BT146" s="70"/>
      <c r="BU146" s="70"/>
      <c r="BV146" s="70"/>
      <c r="BW146" s="70"/>
    </row>
    <row r="147" spans="1:84" s="4" customFormat="1" ht="12" customHeight="1" x14ac:dyDescent="0.4">
      <c r="A147" s="8"/>
      <c r="B147" s="71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3"/>
      <c r="AA147" s="58"/>
      <c r="AB147" s="58"/>
      <c r="AC147" s="58"/>
      <c r="AD147" s="58"/>
      <c r="AE147" s="58"/>
      <c r="AF147" s="58"/>
      <c r="AG147" s="58"/>
      <c r="AH147" s="58"/>
      <c r="AI147" s="24"/>
      <c r="AJ147" s="11"/>
      <c r="AK147" s="9"/>
      <c r="AL147" s="9"/>
      <c r="AM147" s="9"/>
      <c r="AN147" s="9"/>
      <c r="AO147" s="9"/>
      <c r="AP147" s="9"/>
      <c r="AQ147" s="9"/>
      <c r="AR147" s="9"/>
      <c r="AS147" s="77" t="s">
        <v>8</v>
      </c>
      <c r="AT147" s="78"/>
      <c r="AU147" s="78"/>
      <c r="AV147" s="78"/>
      <c r="AW147" s="78"/>
      <c r="AX147" s="78"/>
      <c r="AY147" s="78"/>
      <c r="AZ147" s="78"/>
      <c r="BA147" s="79"/>
      <c r="BB147" s="83">
        <f>SUM(BB127:BI146)</f>
        <v>0</v>
      </c>
      <c r="BC147" s="84"/>
      <c r="BD147" s="84"/>
      <c r="BE147" s="84"/>
      <c r="BF147" s="84"/>
      <c r="BG147" s="84"/>
      <c r="BH147" s="84"/>
      <c r="BI147" s="85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8"/>
      <c r="BY147" s="1"/>
      <c r="BZ147" s="1"/>
      <c r="CA147" s="1"/>
      <c r="CB147" s="1"/>
      <c r="CC147" s="1"/>
      <c r="CD147" s="1"/>
      <c r="CE147" s="1"/>
      <c r="CF147" s="1"/>
    </row>
    <row r="148" spans="1:84" s="4" customFormat="1" ht="12" customHeight="1" thickBot="1" x14ac:dyDescent="0.45">
      <c r="A148" s="8"/>
      <c r="B148" s="74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6"/>
      <c r="AA148" s="58"/>
      <c r="AB148" s="58"/>
      <c r="AC148" s="58"/>
      <c r="AD148" s="58"/>
      <c r="AE148" s="58"/>
      <c r="AF148" s="58"/>
      <c r="AG148" s="58"/>
      <c r="AH148" s="58"/>
      <c r="AI148" s="24"/>
      <c r="AJ148" s="9"/>
      <c r="AK148" s="9"/>
      <c r="AL148" s="9"/>
      <c r="AM148" s="9"/>
      <c r="AN148" s="9"/>
      <c r="AO148" s="9"/>
      <c r="AP148" s="9"/>
      <c r="AQ148" s="9"/>
      <c r="AR148" s="9"/>
      <c r="AS148" s="80"/>
      <c r="AT148" s="81"/>
      <c r="AU148" s="81"/>
      <c r="AV148" s="81"/>
      <c r="AW148" s="81"/>
      <c r="AX148" s="81"/>
      <c r="AY148" s="81"/>
      <c r="AZ148" s="81"/>
      <c r="BA148" s="82"/>
      <c r="BB148" s="86"/>
      <c r="BC148" s="87"/>
      <c r="BD148" s="87"/>
      <c r="BE148" s="87"/>
      <c r="BF148" s="87"/>
      <c r="BG148" s="87"/>
      <c r="BH148" s="87"/>
      <c r="BI148" s="88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8"/>
      <c r="BY148" s="1"/>
      <c r="BZ148" s="1"/>
      <c r="CA148" s="1"/>
      <c r="CB148" s="1"/>
      <c r="CC148" s="1"/>
      <c r="CD148" s="1"/>
      <c r="CE148" s="1"/>
      <c r="CF148" s="1"/>
    </row>
    <row r="149" spans="1:84" s="4" customFormat="1" ht="12" customHeight="1" x14ac:dyDescent="0.4">
      <c r="B149" s="54" t="s">
        <v>16</v>
      </c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8"/>
      <c r="BY149" s="1"/>
      <c r="BZ149" s="1"/>
      <c r="CA149" s="1"/>
      <c r="CB149" s="1"/>
      <c r="CC149" s="1"/>
      <c r="CD149" s="1"/>
      <c r="CE149" s="1"/>
      <c r="CF149" s="1"/>
    </row>
    <row r="150" spans="1:84" s="4" customFormat="1" ht="12" customHeight="1" x14ac:dyDescent="0.4"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21" t="s">
        <v>23</v>
      </c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19"/>
      <c r="BX150" s="8"/>
      <c r="BY150" s="1"/>
      <c r="BZ150" s="1"/>
      <c r="CA150" s="1"/>
      <c r="CB150" s="1"/>
      <c r="CC150" s="1"/>
      <c r="CD150" s="1"/>
      <c r="CE150" s="1"/>
      <c r="CF150" s="1"/>
    </row>
    <row r="151" spans="1:84" s="4" customFormat="1" ht="12" customHeight="1" x14ac:dyDescent="0.4">
      <c r="B151" s="34" t="s">
        <v>2</v>
      </c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6"/>
      <c r="AA151" s="130" t="s">
        <v>6</v>
      </c>
      <c r="AB151" s="130"/>
      <c r="AC151" s="130"/>
      <c r="AD151" s="130"/>
      <c r="AE151" s="130"/>
      <c r="AF151" s="130"/>
      <c r="AG151" s="130"/>
      <c r="AH151" s="130"/>
      <c r="AI151" s="132" t="s">
        <v>3</v>
      </c>
      <c r="AJ151" s="134" t="s">
        <v>1</v>
      </c>
      <c r="AK151" s="130"/>
      <c r="AL151" s="130"/>
      <c r="AM151" s="130"/>
      <c r="AN151" s="130"/>
      <c r="AO151" s="130"/>
      <c r="AP151" s="130"/>
      <c r="AQ151" s="130"/>
      <c r="AR151" s="132" t="s">
        <v>3</v>
      </c>
      <c r="AS151" s="130" t="s">
        <v>25</v>
      </c>
      <c r="AT151" s="130"/>
      <c r="AU151" s="130"/>
      <c r="AV151" s="130"/>
      <c r="AW151" s="130"/>
      <c r="AX151" s="130"/>
      <c r="AY151" s="130"/>
      <c r="AZ151" s="130"/>
      <c r="BA151" s="132" t="s">
        <v>4</v>
      </c>
      <c r="BB151" s="130" t="s">
        <v>7</v>
      </c>
      <c r="BC151" s="130"/>
      <c r="BD151" s="130"/>
      <c r="BE151" s="130"/>
      <c r="BF151" s="130"/>
      <c r="BG151" s="130"/>
      <c r="BH151" s="130"/>
      <c r="BI151" s="130"/>
      <c r="BJ151" s="130" t="s">
        <v>5</v>
      </c>
      <c r="BK151" s="130"/>
      <c r="BL151" s="130"/>
      <c r="BM151" s="130"/>
      <c r="BN151" s="130"/>
      <c r="BO151" s="130"/>
      <c r="BP151" s="130"/>
      <c r="BQ151" s="130"/>
      <c r="BR151" s="130"/>
      <c r="BS151" s="130"/>
      <c r="BT151" s="130"/>
      <c r="BU151" s="130"/>
      <c r="BV151" s="130"/>
      <c r="BW151" s="130"/>
      <c r="BY151" s="1"/>
      <c r="BZ151" s="1"/>
      <c r="CA151" s="1"/>
      <c r="CB151" s="1"/>
      <c r="CC151" s="1"/>
      <c r="CD151" s="1"/>
      <c r="CE151" s="1"/>
      <c r="CF151" s="1"/>
    </row>
    <row r="152" spans="1:84" s="4" customFormat="1" ht="12" customHeight="1" thickBot="1" x14ac:dyDescent="0.45">
      <c r="B152" s="127"/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9"/>
      <c r="AA152" s="131"/>
      <c r="AB152" s="131"/>
      <c r="AC152" s="131"/>
      <c r="AD152" s="131"/>
      <c r="AE152" s="131"/>
      <c r="AF152" s="131"/>
      <c r="AG152" s="131"/>
      <c r="AH152" s="131"/>
      <c r="AI152" s="133"/>
      <c r="AJ152" s="131"/>
      <c r="AK152" s="131"/>
      <c r="AL152" s="131"/>
      <c r="AM152" s="131"/>
      <c r="AN152" s="131"/>
      <c r="AO152" s="131"/>
      <c r="AP152" s="131"/>
      <c r="AQ152" s="131"/>
      <c r="AR152" s="133"/>
      <c r="AS152" s="131"/>
      <c r="AT152" s="131"/>
      <c r="AU152" s="131"/>
      <c r="AV152" s="131"/>
      <c r="AW152" s="131"/>
      <c r="AX152" s="131"/>
      <c r="AY152" s="131"/>
      <c r="AZ152" s="131"/>
      <c r="BA152" s="133"/>
      <c r="BB152" s="131"/>
      <c r="BC152" s="131"/>
      <c r="BD152" s="131"/>
      <c r="BE152" s="131"/>
      <c r="BF152" s="131"/>
      <c r="BG152" s="131"/>
      <c r="BH152" s="131"/>
      <c r="BI152" s="131"/>
      <c r="BJ152" s="131"/>
      <c r="BK152" s="131"/>
      <c r="BL152" s="131"/>
      <c r="BM152" s="131"/>
      <c r="BN152" s="131"/>
      <c r="BO152" s="131"/>
      <c r="BP152" s="131"/>
      <c r="BQ152" s="131"/>
      <c r="BR152" s="131"/>
      <c r="BS152" s="131"/>
      <c r="BT152" s="131"/>
      <c r="BU152" s="131"/>
      <c r="BV152" s="131"/>
      <c r="BW152" s="131"/>
      <c r="BY152" s="1"/>
      <c r="BZ152" s="1"/>
      <c r="CA152" s="1"/>
      <c r="CB152" s="1"/>
      <c r="CC152" s="1"/>
      <c r="CD152" s="1"/>
      <c r="CE152" s="1"/>
      <c r="CF152" s="1"/>
    </row>
    <row r="153" spans="1:84" s="4" customFormat="1" ht="12" customHeight="1" thickTop="1" x14ac:dyDescent="0.4">
      <c r="B153" s="113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5"/>
      <c r="AA153" s="113"/>
      <c r="AB153" s="114"/>
      <c r="AC153" s="114"/>
      <c r="AD153" s="114"/>
      <c r="AE153" s="114"/>
      <c r="AF153" s="114"/>
      <c r="AG153" s="114"/>
      <c r="AH153" s="115"/>
      <c r="AI153" s="116" t="s">
        <v>3</v>
      </c>
      <c r="AJ153" s="117"/>
      <c r="AK153" s="118"/>
      <c r="AL153" s="118"/>
      <c r="AM153" s="118"/>
      <c r="AN153" s="118"/>
      <c r="AO153" s="118"/>
      <c r="AP153" s="118"/>
      <c r="AQ153" s="119"/>
      <c r="AR153" s="116" t="s">
        <v>3</v>
      </c>
      <c r="AS153" s="120"/>
      <c r="AT153" s="121"/>
      <c r="AU153" s="121"/>
      <c r="AV153" s="121"/>
      <c r="AW153" s="121"/>
      <c r="AX153" s="121"/>
      <c r="AY153" s="121"/>
      <c r="AZ153" s="122"/>
      <c r="BA153" s="116" t="s">
        <v>4</v>
      </c>
      <c r="BB153" s="123">
        <f>AA153*AJ153*AS153</f>
        <v>0</v>
      </c>
      <c r="BC153" s="124"/>
      <c r="BD153" s="124"/>
      <c r="BE153" s="124"/>
      <c r="BF153" s="124"/>
      <c r="BG153" s="124"/>
      <c r="BH153" s="124"/>
      <c r="BI153" s="125"/>
      <c r="BJ153" s="126"/>
      <c r="BK153" s="126"/>
      <c r="BL153" s="126"/>
      <c r="BM153" s="126"/>
      <c r="BN153" s="126"/>
      <c r="BO153" s="126"/>
      <c r="BP153" s="126"/>
      <c r="BQ153" s="126"/>
      <c r="BR153" s="126"/>
      <c r="BS153" s="126"/>
      <c r="BT153" s="126"/>
      <c r="BU153" s="126"/>
      <c r="BV153" s="126"/>
      <c r="BW153" s="126"/>
      <c r="BY153" s="1"/>
      <c r="BZ153" s="1"/>
      <c r="CA153" s="1"/>
      <c r="CB153" s="1"/>
      <c r="CC153" s="1"/>
      <c r="CD153" s="1"/>
      <c r="CE153" s="1"/>
      <c r="CF153" s="1"/>
    </row>
    <row r="154" spans="1:84" s="4" customFormat="1" ht="12" customHeight="1" x14ac:dyDescent="0.4">
      <c r="B154" s="90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2"/>
      <c r="AA154" s="90"/>
      <c r="AB154" s="91"/>
      <c r="AC154" s="91"/>
      <c r="AD154" s="91"/>
      <c r="AE154" s="91"/>
      <c r="AF154" s="91"/>
      <c r="AG154" s="91"/>
      <c r="AH154" s="92"/>
      <c r="AI154" s="89"/>
      <c r="AJ154" s="110"/>
      <c r="AK154" s="111"/>
      <c r="AL154" s="111"/>
      <c r="AM154" s="111"/>
      <c r="AN154" s="111"/>
      <c r="AO154" s="111"/>
      <c r="AP154" s="111"/>
      <c r="AQ154" s="112"/>
      <c r="AR154" s="89"/>
      <c r="AS154" s="103"/>
      <c r="AT154" s="104"/>
      <c r="AU154" s="104"/>
      <c r="AV154" s="104"/>
      <c r="AW154" s="104"/>
      <c r="AX154" s="104"/>
      <c r="AY154" s="104"/>
      <c r="AZ154" s="105"/>
      <c r="BA154" s="89"/>
      <c r="BB154" s="63"/>
      <c r="BC154" s="64"/>
      <c r="BD154" s="64"/>
      <c r="BE154" s="64"/>
      <c r="BF154" s="64"/>
      <c r="BG154" s="64"/>
      <c r="BH154" s="64"/>
      <c r="BI154" s="65"/>
      <c r="BJ154" s="69"/>
      <c r="BK154" s="69"/>
      <c r="BL154" s="69"/>
      <c r="BM154" s="69"/>
      <c r="BN154" s="69"/>
      <c r="BO154" s="69"/>
      <c r="BP154" s="69"/>
      <c r="BQ154" s="69"/>
      <c r="BR154" s="69"/>
      <c r="BS154" s="69"/>
      <c r="BT154" s="69"/>
      <c r="BU154" s="69"/>
      <c r="BV154" s="69"/>
      <c r="BW154" s="69"/>
      <c r="BY154" s="1"/>
      <c r="BZ154" s="1"/>
      <c r="CA154" s="1"/>
      <c r="CB154" s="1"/>
      <c r="CC154" s="1"/>
      <c r="CD154" s="1"/>
      <c r="CE154" s="1"/>
      <c r="CF154" s="1"/>
    </row>
    <row r="155" spans="1:84" s="4" customFormat="1" ht="12" customHeight="1" x14ac:dyDescent="0.4">
      <c r="B155" s="90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2"/>
      <c r="AA155" s="90"/>
      <c r="AB155" s="91"/>
      <c r="AC155" s="91"/>
      <c r="AD155" s="91"/>
      <c r="AE155" s="91"/>
      <c r="AF155" s="91"/>
      <c r="AG155" s="91"/>
      <c r="AH155" s="92"/>
      <c r="AI155" s="89" t="s">
        <v>3</v>
      </c>
      <c r="AJ155" s="110"/>
      <c r="AK155" s="111"/>
      <c r="AL155" s="111"/>
      <c r="AM155" s="111"/>
      <c r="AN155" s="111"/>
      <c r="AO155" s="111"/>
      <c r="AP155" s="111"/>
      <c r="AQ155" s="112"/>
      <c r="AR155" s="89" t="s">
        <v>3</v>
      </c>
      <c r="AS155" s="103"/>
      <c r="AT155" s="104"/>
      <c r="AU155" s="104"/>
      <c r="AV155" s="104"/>
      <c r="AW155" s="104"/>
      <c r="AX155" s="104"/>
      <c r="AY155" s="104"/>
      <c r="AZ155" s="105"/>
      <c r="BA155" s="89" t="s">
        <v>4</v>
      </c>
      <c r="BB155" s="63">
        <f t="shared" ref="BB155" si="65">AA155*AJ155*AS155</f>
        <v>0</v>
      </c>
      <c r="BC155" s="64"/>
      <c r="BD155" s="64"/>
      <c r="BE155" s="64"/>
      <c r="BF155" s="64"/>
      <c r="BG155" s="64"/>
      <c r="BH155" s="64"/>
      <c r="BI155" s="65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Y155" s="1"/>
      <c r="BZ155" s="1"/>
      <c r="CA155" s="1"/>
      <c r="CB155" s="1"/>
      <c r="CC155" s="1"/>
      <c r="CD155" s="1"/>
      <c r="CE155" s="1"/>
      <c r="CF155" s="1"/>
    </row>
    <row r="156" spans="1:84" s="4" customFormat="1" ht="12" customHeight="1" x14ac:dyDescent="0.4">
      <c r="B156" s="90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2"/>
      <c r="AA156" s="90"/>
      <c r="AB156" s="91"/>
      <c r="AC156" s="91"/>
      <c r="AD156" s="91"/>
      <c r="AE156" s="91"/>
      <c r="AF156" s="91"/>
      <c r="AG156" s="91"/>
      <c r="AH156" s="92"/>
      <c r="AI156" s="89"/>
      <c r="AJ156" s="110"/>
      <c r="AK156" s="111"/>
      <c r="AL156" s="111"/>
      <c r="AM156" s="111"/>
      <c r="AN156" s="111"/>
      <c r="AO156" s="111"/>
      <c r="AP156" s="111"/>
      <c r="AQ156" s="112"/>
      <c r="AR156" s="89"/>
      <c r="AS156" s="103"/>
      <c r="AT156" s="104"/>
      <c r="AU156" s="104"/>
      <c r="AV156" s="104"/>
      <c r="AW156" s="104"/>
      <c r="AX156" s="104"/>
      <c r="AY156" s="104"/>
      <c r="AZ156" s="105"/>
      <c r="BA156" s="89"/>
      <c r="BB156" s="63"/>
      <c r="BC156" s="64"/>
      <c r="BD156" s="64"/>
      <c r="BE156" s="64"/>
      <c r="BF156" s="64"/>
      <c r="BG156" s="64"/>
      <c r="BH156" s="64"/>
      <c r="BI156" s="65"/>
      <c r="BJ156" s="69"/>
      <c r="BK156" s="69"/>
      <c r="BL156" s="69"/>
      <c r="BM156" s="69"/>
      <c r="BN156" s="69"/>
      <c r="BO156" s="69"/>
      <c r="BP156" s="69"/>
      <c r="BQ156" s="69"/>
      <c r="BR156" s="69"/>
      <c r="BS156" s="69"/>
      <c r="BT156" s="69"/>
      <c r="BU156" s="69"/>
      <c r="BV156" s="69"/>
      <c r="BW156" s="69"/>
      <c r="BY156" s="1"/>
      <c r="BZ156" s="1"/>
      <c r="CA156" s="1"/>
      <c r="CB156" s="1"/>
      <c r="CC156" s="1"/>
      <c r="CD156" s="1"/>
      <c r="CE156" s="1"/>
      <c r="CF156" s="1"/>
    </row>
    <row r="157" spans="1:84" s="4" customFormat="1" ht="12" customHeight="1" x14ac:dyDescent="0.4">
      <c r="B157" s="90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2"/>
      <c r="AA157" s="90"/>
      <c r="AB157" s="91"/>
      <c r="AC157" s="91"/>
      <c r="AD157" s="91"/>
      <c r="AE157" s="91"/>
      <c r="AF157" s="91"/>
      <c r="AG157" s="91"/>
      <c r="AH157" s="92"/>
      <c r="AI157" s="89" t="s">
        <v>3</v>
      </c>
      <c r="AJ157" s="110"/>
      <c r="AK157" s="111"/>
      <c r="AL157" s="111"/>
      <c r="AM157" s="111"/>
      <c r="AN157" s="111"/>
      <c r="AO157" s="111"/>
      <c r="AP157" s="111"/>
      <c r="AQ157" s="112"/>
      <c r="AR157" s="89" t="s">
        <v>3</v>
      </c>
      <c r="AS157" s="103"/>
      <c r="AT157" s="104"/>
      <c r="AU157" s="104"/>
      <c r="AV157" s="104"/>
      <c r="AW157" s="104"/>
      <c r="AX157" s="104"/>
      <c r="AY157" s="104"/>
      <c r="AZ157" s="105"/>
      <c r="BA157" s="89" t="s">
        <v>4</v>
      </c>
      <c r="BB157" s="63">
        <f t="shared" ref="BB157" si="66">AA157*AJ157*AS157</f>
        <v>0</v>
      </c>
      <c r="BC157" s="64"/>
      <c r="BD157" s="64"/>
      <c r="BE157" s="64"/>
      <c r="BF157" s="64"/>
      <c r="BG157" s="64"/>
      <c r="BH157" s="64"/>
      <c r="BI157" s="65"/>
      <c r="BJ157" s="69"/>
      <c r="BK157" s="69"/>
      <c r="BL157" s="69"/>
      <c r="BM157" s="69"/>
      <c r="BN157" s="69"/>
      <c r="BO157" s="69"/>
      <c r="BP157" s="69"/>
      <c r="BQ157" s="69"/>
      <c r="BR157" s="69"/>
      <c r="BS157" s="69"/>
      <c r="BT157" s="69"/>
      <c r="BU157" s="69"/>
      <c r="BV157" s="69"/>
      <c r="BW157" s="69"/>
      <c r="BY157" s="1"/>
      <c r="BZ157" s="1"/>
      <c r="CA157" s="1"/>
      <c r="CB157" s="1"/>
      <c r="CC157" s="1"/>
      <c r="CD157" s="1"/>
      <c r="CE157" s="1"/>
      <c r="CF157" s="1"/>
    </row>
    <row r="158" spans="1:84" s="4" customFormat="1" ht="12" customHeight="1" x14ac:dyDescent="0.4">
      <c r="B158" s="90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2"/>
      <c r="AA158" s="90"/>
      <c r="AB158" s="91"/>
      <c r="AC158" s="91"/>
      <c r="AD158" s="91"/>
      <c r="AE158" s="91"/>
      <c r="AF158" s="91"/>
      <c r="AG158" s="91"/>
      <c r="AH158" s="92"/>
      <c r="AI158" s="89"/>
      <c r="AJ158" s="110"/>
      <c r="AK158" s="111"/>
      <c r="AL158" s="111"/>
      <c r="AM158" s="111"/>
      <c r="AN158" s="111"/>
      <c r="AO158" s="111"/>
      <c r="AP158" s="111"/>
      <c r="AQ158" s="112"/>
      <c r="AR158" s="89"/>
      <c r="AS158" s="103"/>
      <c r="AT158" s="104"/>
      <c r="AU158" s="104"/>
      <c r="AV158" s="104"/>
      <c r="AW158" s="104"/>
      <c r="AX158" s="104"/>
      <c r="AY158" s="104"/>
      <c r="AZ158" s="105"/>
      <c r="BA158" s="89"/>
      <c r="BB158" s="63"/>
      <c r="BC158" s="64"/>
      <c r="BD158" s="64"/>
      <c r="BE158" s="64"/>
      <c r="BF158" s="64"/>
      <c r="BG158" s="64"/>
      <c r="BH158" s="64"/>
      <c r="BI158" s="65"/>
      <c r="BJ158" s="69"/>
      <c r="BK158" s="69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69"/>
      <c r="BY158" s="1"/>
      <c r="BZ158" s="1"/>
      <c r="CA158" s="1"/>
      <c r="CB158" s="1"/>
      <c r="CC158" s="1"/>
      <c r="CD158" s="1"/>
      <c r="CE158" s="1"/>
      <c r="CF158" s="1"/>
    </row>
    <row r="159" spans="1:84" s="4" customFormat="1" ht="12" customHeight="1" x14ac:dyDescent="0.4">
      <c r="B159" s="90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2"/>
      <c r="AA159" s="90"/>
      <c r="AB159" s="91"/>
      <c r="AC159" s="91"/>
      <c r="AD159" s="91"/>
      <c r="AE159" s="91"/>
      <c r="AF159" s="91"/>
      <c r="AG159" s="91"/>
      <c r="AH159" s="92"/>
      <c r="AI159" s="89" t="s">
        <v>3</v>
      </c>
      <c r="AJ159" s="110"/>
      <c r="AK159" s="111"/>
      <c r="AL159" s="111"/>
      <c r="AM159" s="111"/>
      <c r="AN159" s="111"/>
      <c r="AO159" s="111"/>
      <c r="AP159" s="111"/>
      <c r="AQ159" s="112"/>
      <c r="AR159" s="89" t="s">
        <v>3</v>
      </c>
      <c r="AS159" s="103"/>
      <c r="AT159" s="104"/>
      <c r="AU159" s="104"/>
      <c r="AV159" s="104"/>
      <c r="AW159" s="104"/>
      <c r="AX159" s="104"/>
      <c r="AY159" s="104"/>
      <c r="AZ159" s="105"/>
      <c r="BA159" s="89" t="s">
        <v>4</v>
      </c>
      <c r="BB159" s="63">
        <f>AA159*AJ159*AS159</f>
        <v>0</v>
      </c>
      <c r="BC159" s="64"/>
      <c r="BD159" s="64"/>
      <c r="BE159" s="64"/>
      <c r="BF159" s="64"/>
      <c r="BG159" s="64"/>
      <c r="BH159" s="64"/>
      <c r="BI159" s="65"/>
      <c r="BJ159" s="69"/>
      <c r="BK159" s="69"/>
      <c r="BL159" s="69"/>
      <c r="BM159" s="69"/>
      <c r="BN159" s="69"/>
      <c r="BO159" s="69"/>
      <c r="BP159" s="69"/>
      <c r="BQ159" s="69"/>
      <c r="BR159" s="69"/>
      <c r="BS159" s="69"/>
      <c r="BT159" s="69"/>
      <c r="BU159" s="69"/>
      <c r="BV159" s="69"/>
      <c r="BW159" s="69"/>
      <c r="BY159" s="1"/>
      <c r="BZ159" s="1"/>
      <c r="CA159" s="1"/>
      <c r="CB159" s="1"/>
      <c r="CC159" s="1"/>
      <c r="CD159" s="1"/>
      <c r="CE159" s="1"/>
      <c r="CF159" s="1"/>
    </row>
    <row r="160" spans="1:84" s="4" customFormat="1" ht="12" customHeight="1" x14ac:dyDescent="0.4">
      <c r="B160" s="90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2"/>
      <c r="AA160" s="90"/>
      <c r="AB160" s="91"/>
      <c r="AC160" s="91"/>
      <c r="AD160" s="91"/>
      <c r="AE160" s="91"/>
      <c r="AF160" s="91"/>
      <c r="AG160" s="91"/>
      <c r="AH160" s="92"/>
      <c r="AI160" s="89"/>
      <c r="AJ160" s="110"/>
      <c r="AK160" s="111"/>
      <c r="AL160" s="111"/>
      <c r="AM160" s="111"/>
      <c r="AN160" s="111"/>
      <c r="AO160" s="111"/>
      <c r="AP160" s="111"/>
      <c r="AQ160" s="112"/>
      <c r="AR160" s="89"/>
      <c r="AS160" s="103"/>
      <c r="AT160" s="104"/>
      <c r="AU160" s="104"/>
      <c r="AV160" s="104"/>
      <c r="AW160" s="104"/>
      <c r="AX160" s="104"/>
      <c r="AY160" s="104"/>
      <c r="AZ160" s="105"/>
      <c r="BA160" s="89"/>
      <c r="BB160" s="63"/>
      <c r="BC160" s="64"/>
      <c r="BD160" s="64"/>
      <c r="BE160" s="64"/>
      <c r="BF160" s="64"/>
      <c r="BG160" s="64"/>
      <c r="BH160" s="64"/>
      <c r="BI160" s="65"/>
      <c r="BJ160" s="69"/>
      <c r="BK160" s="69"/>
      <c r="BL160" s="69"/>
      <c r="BM160" s="69"/>
      <c r="BN160" s="69"/>
      <c r="BO160" s="69"/>
      <c r="BP160" s="69"/>
      <c r="BQ160" s="69"/>
      <c r="BR160" s="69"/>
      <c r="BS160" s="69"/>
      <c r="BT160" s="69"/>
      <c r="BU160" s="69"/>
      <c r="BV160" s="69"/>
      <c r="BW160" s="69"/>
      <c r="BY160" s="1"/>
      <c r="BZ160" s="1"/>
      <c r="CA160" s="1"/>
      <c r="CB160" s="1"/>
      <c r="CC160" s="1"/>
      <c r="CD160" s="1"/>
      <c r="CE160" s="1"/>
      <c r="CF160" s="1"/>
    </row>
    <row r="161" spans="1:84" s="4" customFormat="1" ht="12" customHeight="1" x14ac:dyDescent="0.4">
      <c r="B161" s="90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2"/>
      <c r="AA161" s="90"/>
      <c r="AB161" s="91"/>
      <c r="AC161" s="91"/>
      <c r="AD161" s="91"/>
      <c r="AE161" s="91"/>
      <c r="AF161" s="91"/>
      <c r="AG161" s="91"/>
      <c r="AH161" s="92"/>
      <c r="AI161" s="89" t="s">
        <v>3</v>
      </c>
      <c r="AJ161" s="110"/>
      <c r="AK161" s="111"/>
      <c r="AL161" s="111"/>
      <c r="AM161" s="111"/>
      <c r="AN161" s="111"/>
      <c r="AO161" s="111"/>
      <c r="AP161" s="111"/>
      <c r="AQ161" s="112"/>
      <c r="AR161" s="89" t="s">
        <v>3</v>
      </c>
      <c r="AS161" s="103"/>
      <c r="AT161" s="104"/>
      <c r="AU161" s="104"/>
      <c r="AV161" s="104"/>
      <c r="AW161" s="104"/>
      <c r="AX161" s="104"/>
      <c r="AY161" s="104"/>
      <c r="AZ161" s="105"/>
      <c r="BA161" s="89" t="s">
        <v>4</v>
      </c>
      <c r="BB161" s="63">
        <f>AA161*AJ161*AS161</f>
        <v>0</v>
      </c>
      <c r="BC161" s="64"/>
      <c r="BD161" s="64"/>
      <c r="BE161" s="64"/>
      <c r="BF161" s="64"/>
      <c r="BG161" s="64"/>
      <c r="BH161" s="64"/>
      <c r="BI161" s="65"/>
      <c r="BJ161" s="69"/>
      <c r="BK161" s="69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69"/>
      <c r="BY161" s="1"/>
      <c r="BZ161" s="1"/>
      <c r="CA161" s="1"/>
      <c r="CB161" s="1"/>
      <c r="CC161" s="1"/>
      <c r="CD161" s="1"/>
      <c r="CE161" s="1"/>
      <c r="CF161" s="1"/>
    </row>
    <row r="162" spans="1:84" s="4" customFormat="1" ht="12" customHeight="1" x14ac:dyDescent="0.4">
      <c r="B162" s="90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2"/>
      <c r="AA162" s="90"/>
      <c r="AB162" s="91"/>
      <c r="AC162" s="91"/>
      <c r="AD162" s="91"/>
      <c r="AE162" s="91"/>
      <c r="AF162" s="91"/>
      <c r="AG162" s="91"/>
      <c r="AH162" s="92"/>
      <c r="AI162" s="89"/>
      <c r="AJ162" s="110"/>
      <c r="AK162" s="111"/>
      <c r="AL162" s="111"/>
      <c r="AM162" s="111"/>
      <c r="AN162" s="111"/>
      <c r="AO162" s="111"/>
      <c r="AP162" s="111"/>
      <c r="AQ162" s="112"/>
      <c r="AR162" s="89"/>
      <c r="AS162" s="103"/>
      <c r="AT162" s="104"/>
      <c r="AU162" s="104"/>
      <c r="AV162" s="104"/>
      <c r="AW162" s="104"/>
      <c r="AX162" s="104"/>
      <c r="AY162" s="104"/>
      <c r="AZ162" s="105"/>
      <c r="BA162" s="89"/>
      <c r="BB162" s="63"/>
      <c r="BC162" s="64"/>
      <c r="BD162" s="64"/>
      <c r="BE162" s="64"/>
      <c r="BF162" s="64"/>
      <c r="BG162" s="64"/>
      <c r="BH162" s="64"/>
      <c r="BI162" s="65"/>
      <c r="BJ162" s="69"/>
      <c r="BK162" s="69"/>
      <c r="BL162" s="69"/>
      <c r="BM162" s="69"/>
      <c r="BN162" s="69"/>
      <c r="BO162" s="69"/>
      <c r="BP162" s="69"/>
      <c r="BQ162" s="69"/>
      <c r="BR162" s="69"/>
      <c r="BS162" s="69"/>
      <c r="BT162" s="69"/>
      <c r="BU162" s="69"/>
      <c r="BV162" s="69"/>
      <c r="BW162" s="69"/>
      <c r="BY162" s="1"/>
      <c r="BZ162" s="1"/>
      <c r="CA162" s="1"/>
      <c r="CB162" s="1"/>
      <c r="CC162" s="1"/>
      <c r="CD162" s="1"/>
      <c r="CE162" s="1"/>
      <c r="CF162" s="1"/>
    </row>
    <row r="163" spans="1:84" s="4" customFormat="1" ht="12" customHeight="1" x14ac:dyDescent="0.4">
      <c r="B163" s="90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2"/>
      <c r="AA163" s="90"/>
      <c r="AB163" s="91"/>
      <c r="AC163" s="91"/>
      <c r="AD163" s="91"/>
      <c r="AE163" s="91"/>
      <c r="AF163" s="91"/>
      <c r="AG163" s="91"/>
      <c r="AH163" s="92"/>
      <c r="AI163" s="89" t="s">
        <v>3</v>
      </c>
      <c r="AJ163" s="110"/>
      <c r="AK163" s="111"/>
      <c r="AL163" s="111"/>
      <c r="AM163" s="111"/>
      <c r="AN163" s="111"/>
      <c r="AO163" s="111"/>
      <c r="AP163" s="111"/>
      <c r="AQ163" s="112"/>
      <c r="AR163" s="89" t="s">
        <v>3</v>
      </c>
      <c r="AS163" s="103"/>
      <c r="AT163" s="104"/>
      <c r="AU163" s="104"/>
      <c r="AV163" s="104"/>
      <c r="AW163" s="104"/>
      <c r="AX163" s="104"/>
      <c r="AY163" s="104"/>
      <c r="AZ163" s="105"/>
      <c r="BA163" s="89" t="s">
        <v>4</v>
      </c>
      <c r="BB163" s="63">
        <f>AA163*AJ163*AS163</f>
        <v>0</v>
      </c>
      <c r="BC163" s="64"/>
      <c r="BD163" s="64"/>
      <c r="BE163" s="64"/>
      <c r="BF163" s="64"/>
      <c r="BG163" s="64"/>
      <c r="BH163" s="64"/>
      <c r="BI163" s="65"/>
      <c r="BJ163" s="69"/>
      <c r="BK163" s="69"/>
      <c r="BL163" s="69"/>
      <c r="BM163" s="69"/>
      <c r="BN163" s="69"/>
      <c r="BO163" s="69"/>
      <c r="BP163" s="69"/>
      <c r="BQ163" s="69"/>
      <c r="BR163" s="69"/>
      <c r="BS163" s="69"/>
      <c r="BT163" s="69"/>
      <c r="BU163" s="69"/>
      <c r="BV163" s="69"/>
      <c r="BW163" s="69"/>
      <c r="BY163" s="1"/>
      <c r="BZ163" s="1"/>
      <c r="CA163" s="1"/>
      <c r="CB163" s="1"/>
      <c r="CC163" s="1"/>
      <c r="CD163" s="1"/>
      <c r="CE163" s="1"/>
      <c r="CF163" s="1"/>
    </row>
    <row r="164" spans="1:84" s="4" customFormat="1" ht="12" customHeight="1" x14ac:dyDescent="0.4">
      <c r="B164" s="90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2"/>
      <c r="AA164" s="90"/>
      <c r="AB164" s="91"/>
      <c r="AC164" s="91"/>
      <c r="AD164" s="91"/>
      <c r="AE164" s="91"/>
      <c r="AF164" s="91"/>
      <c r="AG164" s="91"/>
      <c r="AH164" s="92"/>
      <c r="AI164" s="89"/>
      <c r="AJ164" s="110"/>
      <c r="AK164" s="111"/>
      <c r="AL164" s="111"/>
      <c r="AM164" s="111"/>
      <c r="AN164" s="111"/>
      <c r="AO164" s="111"/>
      <c r="AP164" s="111"/>
      <c r="AQ164" s="112"/>
      <c r="AR164" s="89"/>
      <c r="AS164" s="103"/>
      <c r="AT164" s="104"/>
      <c r="AU164" s="104"/>
      <c r="AV164" s="104"/>
      <c r="AW164" s="104"/>
      <c r="AX164" s="104"/>
      <c r="AY164" s="104"/>
      <c r="AZ164" s="105"/>
      <c r="BA164" s="89"/>
      <c r="BB164" s="63"/>
      <c r="BC164" s="64"/>
      <c r="BD164" s="64"/>
      <c r="BE164" s="64"/>
      <c r="BF164" s="64"/>
      <c r="BG164" s="64"/>
      <c r="BH164" s="64"/>
      <c r="BI164" s="65"/>
      <c r="BJ164" s="69"/>
      <c r="BK164" s="69"/>
      <c r="BL164" s="69"/>
      <c r="BM164" s="69"/>
      <c r="BN164" s="69"/>
      <c r="BO164" s="69"/>
      <c r="BP164" s="69"/>
      <c r="BQ164" s="69"/>
      <c r="BR164" s="69"/>
      <c r="BS164" s="69"/>
      <c r="BT164" s="69"/>
      <c r="BU164" s="69"/>
      <c r="BV164" s="69"/>
      <c r="BW164" s="69"/>
      <c r="BY164" s="1"/>
      <c r="BZ164" s="1"/>
      <c r="CA164" s="1"/>
      <c r="CB164" s="1"/>
      <c r="CC164" s="1"/>
      <c r="CD164" s="1"/>
      <c r="CE164" s="1"/>
      <c r="CF164" s="1"/>
    </row>
    <row r="165" spans="1:84" s="4" customFormat="1" ht="12" customHeight="1" x14ac:dyDescent="0.4">
      <c r="B165" s="90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2"/>
      <c r="AA165" s="90"/>
      <c r="AB165" s="91"/>
      <c r="AC165" s="91"/>
      <c r="AD165" s="91"/>
      <c r="AE165" s="91"/>
      <c r="AF165" s="91"/>
      <c r="AG165" s="91"/>
      <c r="AH165" s="92"/>
      <c r="AI165" s="89" t="s">
        <v>3</v>
      </c>
      <c r="AJ165" s="97"/>
      <c r="AK165" s="98"/>
      <c r="AL165" s="98"/>
      <c r="AM165" s="98"/>
      <c r="AN165" s="98"/>
      <c r="AO165" s="98"/>
      <c r="AP165" s="98"/>
      <c r="AQ165" s="99"/>
      <c r="AR165" s="89" t="s">
        <v>3</v>
      </c>
      <c r="AS165" s="103"/>
      <c r="AT165" s="104"/>
      <c r="AU165" s="104"/>
      <c r="AV165" s="104"/>
      <c r="AW165" s="104"/>
      <c r="AX165" s="104"/>
      <c r="AY165" s="104"/>
      <c r="AZ165" s="105"/>
      <c r="BA165" s="89" t="s">
        <v>4</v>
      </c>
      <c r="BB165" s="63">
        <f>AA165*AJ165*AS165</f>
        <v>0</v>
      </c>
      <c r="BC165" s="64"/>
      <c r="BD165" s="64"/>
      <c r="BE165" s="64"/>
      <c r="BF165" s="64"/>
      <c r="BG165" s="64"/>
      <c r="BH165" s="64"/>
      <c r="BI165" s="65"/>
      <c r="BJ165" s="69"/>
      <c r="BK165" s="69"/>
      <c r="BL165" s="69"/>
      <c r="BM165" s="69"/>
      <c r="BN165" s="69"/>
      <c r="BO165" s="69"/>
      <c r="BP165" s="69"/>
      <c r="BQ165" s="69"/>
      <c r="BR165" s="69"/>
      <c r="BS165" s="69"/>
      <c r="BT165" s="69"/>
      <c r="BU165" s="69"/>
      <c r="BV165" s="69"/>
      <c r="BW165" s="69"/>
      <c r="BY165" s="1"/>
      <c r="BZ165" s="1"/>
      <c r="CA165" s="1"/>
      <c r="CB165" s="1"/>
      <c r="CC165" s="1"/>
      <c r="CD165" s="1"/>
      <c r="CE165" s="1"/>
      <c r="CF165" s="1"/>
    </row>
    <row r="166" spans="1:84" s="4" customFormat="1" ht="12" customHeight="1" x14ac:dyDescent="0.4">
      <c r="B166" s="90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2"/>
      <c r="AA166" s="90"/>
      <c r="AB166" s="91"/>
      <c r="AC166" s="91"/>
      <c r="AD166" s="91"/>
      <c r="AE166" s="91"/>
      <c r="AF166" s="91"/>
      <c r="AG166" s="91"/>
      <c r="AH166" s="92"/>
      <c r="AI166" s="89"/>
      <c r="AJ166" s="97"/>
      <c r="AK166" s="98"/>
      <c r="AL166" s="98"/>
      <c r="AM166" s="98"/>
      <c r="AN166" s="98"/>
      <c r="AO166" s="98"/>
      <c r="AP166" s="98"/>
      <c r="AQ166" s="99"/>
      <c r="AR166" s="89"/>
      <c r="AS166" s="103"/>
      <c r="AT166" s="104"/>
      <c r="AU166" s="104"/>
      <c r="AV166" s="104"/>
      <c r="AW166" s="104"/>
      <c r="AX166" s="104"/>
      <c r="AY166" s="104"/>
      <c r="AZ166" s="105"/>
      <c r="BA166" s="89"/>
      <c r="BB166" s="63"/>
      <c r="BC166" s="64"/>
      <c r="BD166" s="64"/>
      <c r="BE166" s="64"/>
      <c r="BF166" s="64"/>
      <c r="BG166" s="64"/>
      <c r="BH166" s="64"/>
      <c r="BI166" s="65"/>
      <c r="BJ166" s="69"/>
      <c r="BK166" s="69"/>
      <c r="BL166" s="69"/>
      <c r="BM166" s="69"/>
      <c r="BN166" s="69"/>
      <c r="BO166" s="69"/>
      <c r="BP166" s="69"/>
      <c r="BQ166" s="69"/>
      <c r="BR166" s="69"/>
      <c r="BS166" s="69"/>
      <c r="BT166" s="69"/>
      <c r="BU166" s="69"/>
      <c r="BV166" s="69"/>
      <c r="BW166" s="69"/>
      <c r="BY166" s="1"/>
      <c r="BZ166" s="1"/>
      <c r="CA166" s="1"/>
      <c r="CB166" s="1"/>
      <c r="CC166" s="1"/>
      <c r="CD166" s="1"/>
      <c r="CE166" s="1"/>
      <c r="CF166" s="1"/>
    </row>
    <row r="167" spans="1:84" s="4" customFormat="1" ht="12" customHeight="1" x14ac:dyDescent="0.4">
      <c r="B167" s="90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2"/>
      <c r="AA167" s="90"/>
      <c r="AB167" s="91"/>
      <c r="AC167" s="91"/>
      <c r="AD167" s="91"/>
      <c r="AE167" s="91"/>
      <c r="AF167" s="91"/>
      <c r="AG167" s="91"/>
      <c r="AH167" s="92"/>
      <c r="AI167" s="89" t="s">
        <v>3</v>
      </c>
      <c r="AJ167" s="97"/>
      <c r="AK167" s="98"/>
      <c r="AL167" s="98"/>
      <c r="AM167" s="98"/>
      <c r="AN167" s="98"/>
      <c r="AO167" s="98"/>
      <c r="AP167" s="98"/>
      <c r="AQ167" s="99"/>
      <c r="AR167" s="89" t="s">
        <v>3</v>
      </c>
      <c r="AS167" s="103"/>
      <c r="AT167" s="104"/>
      <c r="AU167" s="104"/>
      <c r="AV167" s="104"/>
      <c r="AW167" s="104"/>
      <c r="AX167" s="104"/>
      <c r="AY167" s="104"/>
      <c r="AZ167" s="105"/>
      <c r="BA167" s="89" t="s">
        <v>4</v>
      </c>
      <c r="BB167" s="63">
        <f>AA167*AJ167*AS167</f>
        <v>0</v>
      </c>
      <c r="BC167" s="64"/>
      <c r="BD167" s="64"/>
      <c r="BE167" s="64"/>
      <c r="BF167" s="64"/>
      <c r="BG167" s="64"/>
      <c r="BH167" s="64"/>
      <c r="BI167" s="65"/>
      <c r="BJ167" s="69"/>
      <c r="BK167" s="69"/>
      <c r="BL167" s="69"/>
      <c r="BM167" s="69"/>
      <c r="BN167" s="69"/>
      <c r="BO167" s="69"/>
      <c r="BP167" s="69"/>
      <c r="BQ167" s="69"/>
      <c r="BR167" s="69"/>
      <c r="BS167" s="69"/>
      <c r="BT167" s="69"/>
      <c r="BU167" s="69"/>
      <c r="BV167" s="69"/>
      <c r="BW167" s="69"/>
      <c r="BY167" s="1"/>
      <c r="BZ167" s="1"/>
      <c r="CA167" s="1"/>
      <c r="CB167" s="1"/>
      <c r="CC167" s="1"/>
      <c r="CD167" s="1"/>
      <c r="CE167" s="1"/>
      <c r="CF167" s="1"/>
    </row>
    <row r="168" spans="1:84" s="4" customFormat="1" ht="12" customHeight="1" x14ac:dyDescent="0.4">
      <c r="B168" s="90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2"/>
      <c r="AA168" s="90"/>
      <c r="AB168" s="91"/>
      <c r="AC168" s="91"/>
      <c r="AD168" s="91"/>
      <c r="AE168" s="91"/>
      <c r="AF168" s="91"/>
      <c r="AG168" s="91"/>
      <c r="AH168" s="92"/>
      <c r="AI168" s="89"/>
      <c r="AJ168" s="97"/>
      <c r="AK168" s="98"/>
      <c r="AL168" s="98"/>
      <c r="AM168" s="98"/>
      <c r="AN168" s="98"/>
      <c r="AO168" s="98"/>
      <c r="AP168" s="98"/>
      <c r="AQ168" s="99"/>
      <c r="AR168" s="89"/>
      <c r="AS168" s="103"/>
      <c r="AT168" s="104"/>
      <c r="AU168" s="104"/>
      <c r="AV168" s="104"/>
      <c r="AW168" s="104"/>
      <c r="AX168" s="104"/>
      <c r="AY168" s="104"/>
      <c r="AZ168" s="105"/>
      <c r="BA168" s="89"/>
      <c r="BB168" s="63"/>
      <c r="BC168" s="64"/>
      <c r="BD168" s="64"/>
      <c r="BE168" s="64"/>
      <c r="BF168" s="64"/>
      <c r="BG168" s="64"/>
      <c r="BH168" s="64"/>
      <c r="BI168" s="65"/>
      <c r="BJ168" s="69"/>
      <c r="BK168" s="69"/>
      <c r="BL168" s="69"/>
      <c r="BM168" s="69"/>
      <c r="BN168" s="69"/>
      <c r="BO168" s="69"/>
      <c r="BP168" s="69"/>
      <c r="BQ168" s="69"/>
      <c r="BR168" s="69"/>
      <c r="BS168" s="69"/>
      <c r="BT168" s="69"/>
      <c r="BU168" s="69"/>
      <c r="BV168" s="69"/>
      <c r="BW168" s="69"/>
      <c r="BY168" s="1"/>
      <c r="BZ168" s="1"/>
      <c r="CA168" s="1"/>
      <c r="CB168" s="1"/>
      <c r="CC168" s="1"/>
      <c r="CD168" s="1"/>
      <c r="CE168" s="1"/>
      <c r="CF168" s="1"/>
    </row>
    <row r="169" spans="1:84" s="4" customFormat="1" ht="12" customHeight="1" x14ac:dyDescent="0.4">
      <c r="B169" s="90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2"/>
      <c r="AA169" s="90"/>
      <c r="AB169" s="91"/>
      <c r="AC169" s="91"/>
      <c r="AD169" s="91"/>
      <c r="AE169" s="91"/>
      <c r="AF169" s="91"/>
      <c r="AG169" s="91"/>
      <c r="AH169" s="92"/>
      <c r="AI169" s="89" t="s">
        <v>3</v>
      </c>
      <c r="AJ169" s="110"/>
      <c r="AK169" s="111"/>
      <c r="AL169" s="111"/>
      <c r="AM169" s="111"/>
      <c r="AN169" s="111"/>
      <c r="AO169" s="111"/>
      <c r="AP169" s="111"/>
      <c r="AQ169" s="112"/>
      <c r="AR169" s="89" t="s">
        <v>3</v>
      </c>
      <c r="AS169" s="103"/>
      <c r="AT169" s="104"/>
      <c r="AU169" s="104"/>
      <c r="AV169" s="104"/>
      <c r="AW169" s="104"/>
      <c r="AX169" s="104"/>
      <c r="AY169" s="104"/>
      <c r="AZ169" s="105"/>
      <c r="BA169" s="89" t="s">
        <v>4</v>
      </c>
      <c r="BB169" s="63">
        <f>AA169*AJ169*AS169</f>
        <v>0</v>
      </c>
      <c r="BC169" s="64"/>
      <c r="BD169" s="64"/>
      <c r="BE169" s="64"/>
      <c r="BF169" s="64"/>
      <c r="BG169" s="64"/>
      <c r="BH169" s="64"/>
      <c r="BI169" s="65"/>
      <c r="BJ169" s="69"/>
      <c r="BK169" s="69"/>
      <c r="BL169" s="69"/>
      <c r="BM169" s="69"/>
      <c r="BN169" s="69"/>
      <c r="BO169" s="69"/>
      <c r="BP169" s="69"/>
      <c r="BQ169" s="69"/>
      <c r="BR169" s="69"/>
      <c r="BS169" s="69"/>
      <c r="BT169" s="69"/>
      <c r="BU169" s="69"/>
      <c r="BV169" s="69"/>
      <c r="BW169" s="69"/>
      <c r="BY169" s="1"/>
      <c r="BZ169" s="1"/>
      <c r="CA169" s="1"/>
      <c r="CB169" s="1"/>
      <c r="CC169" s="1"/>
      <c r="CD169" s="1"/>
      <c r="CE169" s="1"/>
      <c r="CF169" s="1"/>
    </row>
    <row r="170" spans="1:84" s="4" customFormat="1" ht="12" customHeight="1" x14ac:dyDescent="0.4">
      <c r="B170" s="90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2"/>
      <c r="AA170" s="90"/>
      <c r="AB170" s="91"/>
      <c r="AC170" s="91"/>
      <c r="AD170" s="91"/>
      <c r="AE170" s="91"/>
      <c r="AF170" s="91"/>
      <c r="AG170" s="91"/>
      <c r="AH170" s="92"/>
      <c r="AI170" s="89"/>
      <c r="AJ170" s="110"/>
      <c r="AK170" s="111"/>
      <c r="AL170" s="111"/>
      <c r="AM170" s="111"/>
      <c r="AN170" s="111"/>
      <c r="AO170" s="111"/>
      <c r="AP170" s="111"/>
      <c r="AQ170" s="112"/>
      <c r="AR170" s="89"/>
      <c r="AS170" s="103"/>
      <c r="AT170" s="104"/>
      <c r="AU170" s="104"/>
      <c r="AV170" s="104"/>
      <c r="AW170" s="104"/>
      <c r="AX170" s="104"/>
      <c r="AY170" s="104"/>
      <c r="AZ170" s="105"/>
      <c r="BA170" s="89"/>
      <c r="BB170" s="63"/>
      <c r="BC170" s="64"/>
      <c r="BD170" s="64"/>
      <c r="BE170" s="64"/>
      <c r="BF170" s="64"/>
      <c r="BG170" s="64"/>
      <c r="BH170" s="64"/>
      <c r="BI170" s="65"/>
      <c r="BJ170" s="69"/>
      <c r="BK170" s="69"/>
      <c r="BL170" s="69"/>
      <c r="BM170" s="69"/>
      <c r="BN170" s="69"/>
      <c r="BO170" s="69"/>
      <c r="BP170" s="69"/>
      <c r="BQ170" s="69"/>
      <c r="BR170" s="69"/>
      <c r="BS170" s="69"/>
      <c r="BT170" s="69"/>
      <c r="BU170" s="69"/>
      <c r="BV170" s="69"/>
      <c r="BW170" s="69"/>
      <c r="BY170" s="1"/>
      <c r="BZ170" s="1"/>
      <c r="CA170" s="1"/>
      <c r="CB170" s="1"/>
      <c r="CC170" s="1"/>
      <c r="CD170" s="1"/>
      <c r="CE170" s="1"/>
      <c r="CF170" s="1"/>
    </row>
    <row r="171" spans="1:84" s="4" customFormat="1" ht="12" customHeight="1" x14ac:dyDescent="0.4">
      <c r="B171" s="90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2"/>
      <c r="AA171" s="90"/>
      <c r="AB171" s="91"/>
      <c r="AC171" s="91"/>
      <c r="AD171" s="91"/>
      <c r="AE171" s="91"/>
      <c r="AF171" s="91"/>
      <c r="AG171" s="91"/>
      <c r="AH171" s="92"/>
      <c r="AI171" s="89" t="s">
        <v>3</v>
      </c>
      <c r="AJ171" s="97"/>
      <c r="AK171" s="98"/>
      <c r="AL171" s="98"/>
      <c r="AM171" s="98"/>
      <c r="AN171" s="98"/>
      <c r="AO171" s="98"/>
      <c r="AP171" s="98"/>
      <c r="AQ171" s="99"/>
      <c r="AR171" s="89" t="s">
        <v>3</v>
      </c>
      <c r="AS171" s="103"/>
      <c r="AT171" s="104"/>
      <c r="AU171" s="104"/>
      <c r="AV171" s="104"/>
      <c r="AW171" s="104"/>
      <c r="AX171" s="104"/>
      <c r="AY171" s="104"/>
      <c r="AZ171" s="105"/>
      <c r="BA171" s="89" t="s">
        <v>4</v>
      </c>
      <c r="BB171" s="63">
        <f>AA171*AJ171*AS171</f>
        <v>0</v>
      </c>
      <c r="BC171" s="64"/>
      <c r="BD171" s="64"/>
      <c r="BE171" s="64"/>
      <c r="BF171" s="64"/>
      <c r="BG171" s="64"/>
      <c r="BH171" s="64"/>
      <c r="BI171" s="65"/>
      <c r="BJ171" s="69"/>
      <c r="BK171" s="69"/>
      <c r="BL171" s="69"/>
      <c r="BM171" s="69"/>
      <c r="BN171" s="69"/>
      <c r="BO171" s="69"/>
      <c r="BP171" s="69"/>
      <c r="BQ171" s="69"/>
      <c r="BR171" s="69"/>
      <c r="BS171" s="69"/>
      <c r="BT171" s="69"/>
      <c r="BU171" s="69"/>
      <c r="BV171" s="69"/>
      <c r="BW171" s="69"/>
      <c r="BY171" s="1"/>
      <c r="BZ171" s="1"/>
      <c r="CA171" s="1"/>
      <c r="CB171" s="1"/>
      <c r="CC171" s="1"/>
      <c r="CD171" s="1"/>
      <c r="CE171" s="1"/>
      <c r="CF171" s="1"/>
    </row>
    <row r="172" spans="1:84" s="4" customFormat="1" ht="12" customHeight="1" thickBot="1" x14ac:dyDescent="0.45">
      <c r="B172" s="93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5"/>
      <c r="AA172" s="93"/>
      <c r="AB172" s="94"/>
      <c r="AC172" s="94"/>
      <c r="AD172" s="94"/>
      <c r="AE172" s="94"/>
      <c r="AF172" s="94"/>
      <c r="AG172" s="94"/>
      <c r="AH172" s="95"/>
      <c r="AI172" s="96"/>
      <c r="AJ172" s="100"/>
      <c r="AK172" s="101"/>
      <c r="AL172" s="101"/>
      <c r="AM172" s="101"/>
      <c r="AN172" s="101"/>
      <c r="AO172" s="101"/>
      <c r="AP172" s="101"/>
      <c r="AQ172" s="102"/>
      <c r="AR172" s="96"/>
      <c r="AS172" s="106"/>
      <c r="AT172" s="107"/>
      <c r="AU172" s="107"/>
      <c r="AV172" s="107"/>
      <c r="AW172" s="107"/>
      <c r="AX172" s="107"/>
      <c r="AY172" s="107"/>
      <c r="AZ172" s="108"/>
      <c r="BA172" s="109"/>
      <c r="BB172" s="66"/>
      <c r="BC172" s="67"/>
      <c r="BD172" s="67"/>
      <c r="BE172" s="67"/>
      <c r="BF172" s="67"/>
      <c r="BG172" s="67"/>
      <c r="BH172" s="67"/>
      <c r="BI172" s="68"/>
      <c r="BJ172" s="70"/>
      <c r="BK172" s="70"/>
      <c r="BL172" s="70"/>
      <c r="BM172" s="70"/>
      <c r="BN172" s="70"/>
      <c r="BO172" s="70"/>
      <c r="BP172" s="70"/>
      <c r="BQ172" s="70"/>
      <c r="BR172" s="70"/>
      <c r="BS172" s="70"/>
      <c r="BT172" s="70"/>
      <c r="BU172" s="70"/>
      <c r="BV172" s="70"/>
      <c r="BW172" s="70"/>
      <c r="BY172" s="1"/>
      <c r="BZ172" s="1"/>
      <c r="CA172" s="1"/>
      <c r="CB172" s="1"/>
      <c r="CC172" s="1"/>
      <c r="CD172" s="1"/>
      <c r="CE172" s="1"/>
      <c r="CF172" s="1"/>
    </row>
    <row r="173" spans="1:84" s="4" customFormat="1" ht="12" customHeight="1" x14ac:dyDescent="0.4">
      <c r="A173" s="8"/>
      <c r="B173" s="71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3"/>
      <c r="AA173" s="58"/>
      <c r="AB173" s="58"/>
      <c r="AC173" s="58"/>
      <c r="AD173" s="58"/>
      <c r="AE173" s="58"/>
      <c r="AF173" s="58"/>
      <c r="AG173" s="58"/>
      <c r="AH173" s="58"/>
      <c r="AI173" s="24"/>
      <c r="AJ173" s="11"/>
      <c r="AK173" s="9"/>
      <c r="AL173" s="9"/>
      <c r="AM173" s="9"/>
      <c r="AN173" s="9"/>
      <c r="AO173" s="9"/>
      <c r="AP173" s="9"/>
      <c r="AQ173" s="9"/>
      <c r="AR173" s="9"/>
      <c r="AS173" s="77" t="s">
        <v>8</v>
      </c>
      <c r="AT173" s="78"/>
      <c r="AU173" s="78"/>
      <c r="AV173" s="78"/>
      <c r="AW173" s="78"/>
      <c r="AX173" s="78"/>
      <c r="AY173" s="78"/>
      <c r="AZ173" s="78"/>
      <c r="BA173" s="79"/>
      <c r="BB173" s="83">
        <f>SUM(BB153:BI172)</f>
        <v>0</v>
      </c>
      <c r="BC173" s="84"/>
      <c r="BD173" s="84"/>
      <c r="BE173" s="84"/>
      <c r="BF173" s="84"/>
      <c r="BG173" s="84"/>
      <c r="BH173" s="84"/>
      <c r="BI173" s="85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8"/>
      <c r="BY173" s="1"/>
      <c r="BZ173" s="1"/>
      <c r="CA173" s="1"/>
      <c r="CB173" s="1"/>
      <c r="CC173" s="1"/>
      <c r="CD173" s="1"/>
      <c r="CE173" s="1"/>
      <c r="CF173" s="1"/>
    </row>
    <row r="174" spans="1:84" s="4" customFormat="1" ht="12" customHeight="1" thickBot="1" x14ac:dyDescent="0.45">
      <c r="A174" s="8"/>
      <c r="B174" s="74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6"/>
      <c r="AA174" s="58"/>
      <c r="AB174" s="58"/>
      <c r="AC174" s="58"/>
      <c r="AD174" s="58"/>
      <c r="AE174" s="58"/>
      <c r="AF174" s="58"/>
      <c r="AG174" s="58"/>
      <c r="AH174" s="58"/>
      <c r="AI174" s="24"/>
      <c r="AJ174" s="9"/>
      <c r="AK174" s="9"/>
      <c r="AL174" s="9"/>
      <c r="AM174" s="9"/>
      <c r="AN174" s="9"/>
      <c r="AO174" s="9"/>
      <c r="AP174" s="9"/>
      <c r="AQ174" s="9"/>
      <c r="AR174" s="9"/>
      <c r="AS174" s="80"/>
      <c r="AT174" s="81"/>
      <c r="AU174" s="81"/>
      <c r="AV174" s="81"/>
      <c r="AW174" s="81"/>
      <c r="AX174" s="81"/>
      <c r="AY174" s="81"/>
      <c r="AZ174" s="81"/>
      <c r="BA174" s="82"/>
      <c r="BB174" s="86"/>
      <c r="BC174" s="87"/>
      <c r="BD174" s="87"/>
      <c r="BE174" s="87"/>
      <c r="BF174" s="87"/>
      <c r="BG174" s="87"/>
      <c r="BH174" s="87"/>
      <c r="BI174" s="88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8"/>
      <c r="BY174" s="1"/>
      <c r="BZ174" s="1"/>
      <c r="CA174" s="1"/>
      <c r="CB174" s="1"/>
      <c r="CC174" s="1"/>
      <c r="CD174" s="1"/>
      <c r="CE174" s="1"/>
      <c r="CF174" s="1"/>
    </row>
  </sheetData>
  <sheetProtection algorithmName="SHA-512" hashValue="prmBk6Kyrm4fZSB07pnbAEZMjDcbdEGiFR9F9s4xzlG1e5LA7K/qoJEv1yLfoXBqdfrJixtvOwZx1Bqgx52OFg==" saltValue="tJmtmuLzcobMtosiRhf99g==" spinCount="100000" sheet="1" objects="1" scenarios="1"/>
  <mergeCells count="651">
    <mergeCell ref="B4:AF5"/>
    <mergeCell ref="B7:AF8"/>
    <mergeCell ref="B10:J11"/>
    <mergeCell ref="K10:AF11"/>
    <mergeCell ref="AH10:AP13"/>
    <mergeCell ref="B12:J13"/>
    <mergeCell ref="K12:AF13"/>
    <mergeCell ref="B14:J15"/>
    <mergeCell ref="K14:AF15"/>
    <mergeCell ref="AH14:AP15"/>
    <mergeCell ref="CB23:CB24"/>
    <mergeCell ref="CC23:CC24"/>
    <mergeCell ref="BJ23:BW24"/>
    <mergeCell ref="BZ23:BZ24"/>
    <mergeCell ref="CA23:CA24"/>
    <mergeCell ref="B17:Z18"/>
    <mergeCell ref="B19:Z20"/>
    <mergeCell ref="B21:Z22"/>
    <mergeCell ref="AA21:AH22"/>
    <mergeCell ref="AI21:AI22"/>
    <mergeCell ref="AJ21:AQ22"/>
    <mergeCell ref="AR21:AR22"/>
    <mergeCell ref="AS21:AZ22"/>
    <mergeCell ref="BA21:BA22"/>
    <mergeCell ref="BA25:BA26"/>
    <mergeCell ref="BB25:BI26"/>
    <mergeCell ref="AS23:AZ24"/>
    <mergeCell ref="BA23:BA24"/>
    <mergeCell ref="BB23:BI24"/>
    <mergeCell ref="BB21:BI22"/>
    <mergeCell ref="BJ21:BW22"/>
    <mergeCell ref="B23:Z24"/>
    <mergeCell ref="AA23:AH24"/>
    <mergeCell ref="AI23:AI24"/>
    <mergeCell ref="AJ23:AQ24"/>
    <mergeCell ref="AR23:AR24"/>
    <mergeCell ref="AS27:AZ28"/>
    <mergeCell ref="BA27:BA28"/>
    <mergeCell ref="BB27:BI28"/>
    <mergeCell ref="BJ25:BW26"/>
    <mergeCell ref="BY25:BY26"/>
    <mergeCell ref="BZ25:BZ26"/>
    <mergeCell ref="CA25:CA26"/>
    <mergeCell ref="CB25:CB26"/>
    <mergeCell ref="B27:Z28"/>
    <mergeCell ref="AA27:AH28"/>
    <mergeCell ref="AI27:AI28"/>
    <mergeCell ref="AJ27:AQ28"/>
    <mergeCell ref="AR27:AR28"/>
    <mergeCell ref="CA27:CA28"/>
    <mergeCell ref="CB27:CB28"/>
    <mergeCell ref="BJ27:BW28"/>
    <mergeCell ref="BY27:BY28"/>
    <mergeCell ref="BZ27:BZ28"/>
    <mergeCell ref="B25:Z26"/>
    <mergeCell ref="AA25:AH26"/>
    <mergeCell ref="AI25:AI26"/>
    <mergeCell ref="AJ25:AQ26"/>
    <mergeCell ref="AR25:AR26"/>
    <mergeCell ref="AS25:AZ26"/>
    <mergeCell ref="BJ29:BW30"/>
    <mergeCell ref="B31:Z32"/>
    <mergeCell ref="AA31:AH32"/>
    <mergeCell ref="AI31:AI32"/>
    <mergeCell ref="AJ31:AQ32"/>
    <mergeCell ref="AR31:AR32"/>
    <mergeCell ref="AS31:AZ32"/>
    <mergeCell ref="BA31:BA32"/>
    <mergeCell ref="BB31:BI32"/>
    <mergeCell ref="BJ31:BW32"/>
    <mergeCell ref="B29:Z30"/>
    <mergeCell ref="AA29:AH30"/>
    <mergeCell ref="AI29:AI30"/>
    <mergeCell ref="AJ29:AQ30"/>
    <mergeCell ref="AR29:AR30"/>
    <mergeCell ref="AS29:AZ30"/>
    <mergeCell ref="BA29:BA30"/>
    <mergeCell ref="BB29:BI30"/>
    <mergeCell ref="BA33:BA34"/>
    <mergeCell ref="BB33:BI34"/>
    <mergeCell ref="BJ33:BW34"/>
    <mergeCell ref="B35:Z36"/>
    <mergeCell ref="AA35:AH36"/>
    <mergeCell ref="AI35:AI36"/>
    <mergeCell ref="AJ35:AQ36"/>
    <mergeCell ref="AR35:AR36"/>
    <mergeCell ref="AS35:AZ36"/>
    <mergeCell ref="BA35:BA36"/>
    <mergeCell ref="B33:Z34"/>
    <mergeCell ref="AA33:AH34"/>
    <mergeCell ref="AI33:AI34"/>
    <mergeCell ref="AJ33:AQ34"/>
    <mergeCell ref="AR33:AR34"/>
    <mergeCell ref="AS33:AZ34"/>
    <mergeCell ref="BB35:BI36"/>
    <mergeCell ref="BJ35:BW36"/>
    <mergeCell ref="B37:Z38"/>
    <mergeCell ref="AA37:AH38"/>
    <mergeCell ref="AI37:AI38"/>
    <mergeCell ref="AJ37:AQ38"/>
    <mergeCell ref="AR37:AR38"/>
    <mergeCell ref="AS37:AZ38"/>
    <mergeCell ref="BA37:BA38"/>
    <mergeCell ref="BB37:BI38"/>
    <mergeCell ref="BJ37:BW38"/>
    <mergeCell ref="BY39:BY40"/>
    <mergeCell ref="BZ39:BZ40"/>
    <mergeCell ref="CA39:CA40"/>
    <mergeCell ref="CB39:CB40"/>
    <mergeCell ref="B41:Z42"/>
    <mergeCell ref="AA41:AH42"/>
    <mergeCell ref="AI41:AI42"/>
    <mergeCell ref="AJ41:AQ42"/>
    <mergeCell ref="AR41:AR42"/>
    <mergeCell ref="AS41:AZ42"/>
    <mergeCell ref="B39:Z40"/>
    <mergeCell ref="AA39:AH40"/>
    <mergeCell ref="AI39:AI40"/>
    <mergeCell ref="AJ39:AQ40"/>
    <mergeCell ref="AR39:AR40"/>
    <mergeCell ref="AS39:AZ40"/>
    <mergeCell ref="BA39:BA40"/>
    <mergeCell ref="BB39:BI40"/>
    <mergeCell ref="BJ39:BW40"/>
    <mergeCell ref="B45:Z46"/>
    <mergeCell ref="B47:Z48"/>
    <mergeCell ref="AA47:AH48"/>
    <mergeCell ref="AI47:AI48"/>
    <mergeCell ref="AJ47:AQ48"/>
    <mergeCell ref="AR47:AR48"/>
    <mergeCell ref="BA41:BA42"/>
    <mergeCell ref="BB41:BI42"/>
    <mergeCell ref="BJ41:BW42"/>
    <mergeCell ref="B43:Z44"/>
    <mergeCell ref="AA43:AH44"/>
    <mergeCell ref="AS43:BA44"/>
    <mergeCell ref="BB43:BI44"/>
    <mergeCell ref="AS47:AZ48"/>
    <mergeCell ref="BA47:BA48"/>
    <mergeCell ref="BB47:BI48"/>
    <mergeCell ref="BJ47:BW48"/>
    <mergeCell ref="B49:Z50"/>
    <mergeCell ref="AA49:AH50"/>
    <mergeCell ref="AI49:AI50"/>
    <mergeCell ref="AJ49:AQ50"/>
    <mergeCell ref="AR49:AR50"/>
    <mergeCell ref="AS49:AZ50"/>
    <mergeCell ref="BA49:BA50"/>
    <mergeCell ref="BB49:BI50"/>
    <mergeCell ref="BJ49:BW50"/>
    <mergeCell ref="B51:Z52"/>
    <mergeCell ref="AA51:AH52"/>
    <mergeCell ref="AI51:AI52"/>
    <mergeCell ref="AJ51:AQ52"/>
    <mergeCell ref="AR51:AR52"/>
    <mergeCell ref="AS51:AZ52"/>
    <mergeCell ref="BA51:BA52"/>
    <mergeCell ref="BB51:BI52"/>
    <mergeCell ref="BJ51:BW52"/>
    <mergeCell ref="B53:Z54"/>
    <mergeCell ref="AA53:AH54"/>
    <mergeCell ref="AI53:AI54"/>
    <mergeCell ref="AJ53:AQ54"/>
    <mergeCell ref="AR53:AR54"/>
    <mergeCell ref="AS53:AZ54"/>
    <mergeCell ref="BA53:BA54"/>
    <mergeCell ref="BB53:BI54"/>
    <mergeCell ref="BJ53:BW54"/>
    <mergeCell ref="B55:Z56"/>
    <mergeCell ref="AA55:AH56"/>
    <mergeCell ref="AI55:AI56"/>
    <mergeCell ref="AJ55:AQ56"/>
    <mergeCell ref="AR55:AR56"/>
    <mergeCell ref="AS55:AZ56"/>
    <mergeCell ref="BA55:BA56"/>
    <mergeCell ref="BB55:BI56"/>
    <mergeCell ref="BJ55:BW56"/>
    <mergeCell ref="BA57:BA58"/>
    <mergeCell ref="BB57:BI58"/>
    <mergeCell ref="BJ57:BW58"/>
    <mergeCell ref="B59:Z60"/>
    <mergeCell ref="AA59:AH60"/>
    <mergeCell ref="AI59:AI60"/>
    <mergeCell ref="AJ59:AQ60"/>
    <mergeCell ref="AR59:AR60"/>
    <mergeCell ref="AS59:AZ60"/>
    <mergeCell ref="BA59:BA60"/>
    <mergeCell ref="B57:Z58"/>
    <mergeCell ref="AA57:AH58"/>
    <mergeCell ref="AI57:AI58"/>
    <mergeCell ref="AJ57:AQ58"/>
    <mergeCell ref="AR57:AR58"/>
    <mergeCell ref="AS57:AZ58"/>
    <mergeCell ref="BB59:BI60"/>
    <mergeCell ref="BJ59:BW60"/>
    <mergeCell ref="B61:Z62"/>
    <mergeCell ref="AA61:AH62"/>
    <mergeCell ref="AI61:AI62"/>
    <mergeCell ref="AJ61:AQ62"/>
    <mergeCell ref="AR61:AR62"/>
    <mergeCell ref="AS61:AZ62"/>
    <mergeCell ref="BA61:BA62"/>
    <mergeCell ref="BB61:BI62"/>
    <mergeCell ref="BJ61:BW62"/>
    <mergeCell ref="B63:Z64"/>
    <mergeCell ref="AA63:AH64"/>
    <mergeCell ref="AI63:AI64"/>
    <mergeCell ref="AJ63:AQ64"/>
    <mergeCell ref="AR63:AR64"/>
    <mergeCell ref="AS63:AZ64"/>
    <mergeCell ref="BA63:BA64"/>
    <mergeCell ref="BB63:BI64"/>
    <mergeCell ref="BJ63:BW64"/>
    <mergeCell ref="BA65:BA66"/>
    <mergeCell ref="BB65:BI66"/>
    <mergeCell ref="BJ65:BW66"/>
    <mergeCell ref="B67:Z68"/>
    <mergeCell ref="AA67:AH68"/>
    <mergeCell ref="AI67:AI68"/>
    <mergeCell ref="AJ67:AQ68"/>
    <mergeCell ref="AR67:AR68"/>
    <mergeCell ref="AS67:AZ68"/>
    <mergeCell ref="BA67:BA68"/>
    <mergeCell ref="B65:Z66"/>
    <mergeCell ref="AA65:AH66"/>
    <mergeCell ref="AI65:AI66"/>
    <mergeCell ref="AJ65:AQ66"/>
    <mergeCell ref="AR65:AR66"/>
    <mergeCell ref="AS65:AZ66"/>
    <mergeCell ref="B71:Z72"/>
    <mergeCell ref="B73:Z74"/>
    <mergeCell ref="AA73:AH74"/>
    <mergeCell ref="AI73:AI74"/>
    <mergeCell ref="AJ73:AQ74"/>
    <mergeCell ref="AR73:AR74"/>
    <mergeCell ref="BB67:BI68"/>
    <mergeCell ref="BJ67:BW68"/>
    <mergeCell ref="B69:Z70"/>
    <mergeCell ref="AA69:AH70"/>
    <mergeCell ref="AS69:BA70"/>
    <mergeCell ref="BB69:BI70"/>
    <mergeCell ref="AS73:AZ74"/>
    <mergeCell ref="BA73:BA74"/>
    <mergeCell ref="BB73:BI74"/>
    <mergeCell ref="BJ73:BW74"/>
    <mergeCell ref="B75:Z76"/>
    <mergeCell ref="AA75:AH76"/>
    <mergeCell ref="AI75:AI76"/>
    <mergeCell ref="AJ75:AQ76"/>
    <mergeCell ref="AR75:AR76"/>
    <mergeCell ref="AS75:AZ76"/>
    <mergeCell ref="BA75:BA76"/>
    <mergeCell ref="BB75:BI76"/>
    <mergeCell ref="BJ75:BW76"/>
    <mergeCell ref="B77:Z78"/>
    <mergeCell ref="AA77:AH78"/>
    <mergeCell ref="AI77:AI78"/>
    <mergeCell ref="AJ77:AQ78"/>
    <mergeCell ref="AR77:AR78"/>
    <mergeCell ref="AS77:AZ78"/>
    <mergeCell ref="BA77:BA78"/>
    <mergeCell ref="BB77:BI78"/>
    <mergeCell ref="BJ77:BW78"/>
    <mergeCell ref="B79:Z80"/>
    <mergeCell ref="AA79:AH80"/>
    <mergeCell ref="AI79:AI80"/>
    <mergeCell ref="AJ79:AQ80"/>
    <mergeCell ref="AR79:AR80"/>
    <mergeCell ref="AS79:AZ80"/>
    <mergeCell ref="BA79:BA80"/>
    <mergeCell ref="BB79:BI80"/>
    <mergeCell ref="BJ79:BW80"/>
    <mergeCell ref="B81:Z82"/>
    <mergeCell ref="AA81:AH82"/>
    <mergeCell ref="AI81:AI82"/>
    <mergeCell ref="AJ81:AQ82"/>
    <mergeCell ref="AR81:AR82"/>
    <mergeCell ref="AS81:AZ82"/>
    <mergeCell ref="BA81:BA82"/>
    <mergeCell ref="BB81:BI82"/>
    <mergeCell ref="BJ81:BW82"/>
    <mergeCell ref="BA83:BA84"/>
    <mergeCell ref="BB83:BI84"/>
    <mergeCell ref="BJ83:BW84"/>
    <mergeCell ref="B85:Z86"/>
    <mergeCell ref="AA85:AH86"/>
    <mergeCell ref="AI85:AI86"/>
    <mergeCell ref="AJ85:AQ86"/>
    <mergeCell ref="AR85:AR86"/>
    <mergeCell ref="AS85:AZ86"/>
    <mergeCell ref="BA85:BA86"/>
    <mergeCell ref="B83:Z84"/>
    <mergeCell ref="AA83:AH84"/>
    <mergeCell ref="AI83:AI84"/>
    <mergeCell ref="AJ83:AQ84"/>
    <mergeCell ref="AR83:AR84"/>
    <mergeCell ref="AS83:AZ84"/>
    <mergeCell ref="BB85:BI86"/>
    <mergeCell ref="BJ85:BW86"/>
    <mergeCell ref="B87:Z88"/>
    <mergeCell ref="AA87:AH88"/>
    <mergeCell ref="AI87:AI88"/>
    <mergeCell ref="AJ87:AQ88"/>
    <mergeCell ref="AR87:AR88"/>
    <mergeCell ref="AS87:AZ88"/>
    <mergeCell ref="BA87:BA88"/>
    <mergeCell ref="BB87:BI88"/>
    <mergeCell ref="BJ87:BW88"/>
    <mergeCell ref="B89:Z90"/>
    <mergeCell ref="AA89:AH90"/>
    <mergeCell ref="AI89:AI90"/>
    <mergeCell ref="AJ89:AQ90"/>
    <mergeCell ref="AR89:AR90"/>
    <mergeCell ref="AS89:AZ90"/>
    <mergeCell ref="BA89:BA90"/>
    <mergeCell ref="BB89:BI90"/>
    <mergeCell ref="BJ89:BW90"/>
    <mergeCell ref="BA91:BA92"/>
    <mergeCell ref="BB91:BI92"/>
    <mergeCell ref="BJ91:BW92"/>
    <mergeCell ref="B93:Z94"/>
    <mergeCell ref="AA93:AH94"/>
    <mergeCell ref="AI93:AI94"/>
    <mergeCell ref="AJ93:AQ94"/>
    <mergeCell ref="AR93:AR94"/>
    <mergeCell ref="AS93:AZ94"/>
    <mergeCell ref="BA93:BA94"/>
    <mergeCell ref="B91:Z92"/>
    <mergeCell ref="AA91:AH92"/>
    <mergeCell ref="AI91:AI92"/>
    <mergeCell ref="AJ91:AQ92"/>
    <mergeCell ref="AR91:AR92"/>
    <mergeCell ref="AS91:AZ92"/>
    <mergeCell ref="B97:Z98"/>
    <mergeCell ref="B99:Z100"/>
    <mergeCell ref="AA99:AH100"/>
    <mergeCell ref="AI99:AI100"/>
    <mergeCell ref="AJ99:AQ100"/>
    <mergeCell ref="AR99:AR100"/>
    <mergeCell ref="BB93:BI94"/>
    <mergeCell ref="BJ93:BW94"/>
    <mergeCell ref="B95:Z96"/>
    <mergeCell ref="AA95:AH96"/>
    <mergeCell ref="AS95:BA96"/>
    <mergeCell ref="BB95:BI96"/>
    <mergeCell ref="AS99:AZ100"/>
    <mergeCell ref="BA99:BA100"/>
    <mergeCell ref="BB99:BI100"/>
    <mergeCell ref="BJ99:BW100"/>
    <mergeCell ref="B101:Z102"/>
    <mergeCell ref="AA101:AH102"/>
    <mergeCell ref="AI101:AI102"/>
    <mergeCell ref="AJ101:AQ102"/>
    <mergeCell ref="AR101:AR102"/>
    <mergeCell ref="AS101:AZ102"/>
    <mergeCell ref="BA101:BA102"/>
    <mergeCell ref="BB101:BI102"/>
    <mergeCell ref="BJ101:BW102"/>
    <mergeCell ref="B103:Z104"/>
    <mergeCell ref="AA103:AH104"/>
    <mergeCell ref="AI103:AI104"/>
    <mergeCell ref="AJ103:AQ104"/>
    <mergeCell ref="AR103:AR104"/>
    <mergeCell ref="AS103:AZ104"/>
    <mergeCell ref="BA103:BA104"/>
    <mergeCell ref="BB103:BI104"/>
    <mergeCell ref="BJ103:BW104"/>
    <mergeCell ref="B105:Z106"/>
    <mergeCell ref="AA105:AH106"/>
    <mergeCell ref="AI105:AI106"/>
    <mergeCell ref="AJ105:AQ106"/>
    <mergeCell ref="AR105:AR106"/>
    <mergeCell ref="AS105:AZ106"/>
    <mergeCell ref="BA105:BA106"/>
    <mergeCell ref="BB105:BI106"/>
    <mergeCell ref="BJ105:BW106"/>
    <mergeCell ref="B107:Z108"/>
    <mergeCell ref="AA107:AH108"/>
    <mergeCell ref="AI107:AI108"/>
    <mergeCell ref="AJ107:AQ108"/>
    <mergeCell ref="AR107:AR108"/>
    <mergeCell ref="AS107:AZ108"/>
    <mergeCell ref="BA107:BA108"/>
    <mergeCell ref="BB107:BI108"/>
    <mergeCell ref="BJ107:BW108"/>
    <mergeCell ref="BA109:BA110"/>
    <mergeCell ref="BB109:BI110"/>
    <mergeCell ref="BJ109:BW110"/>
    <mergeCell ref="B111:Z112"/>
    <mergeCell ref="AA111:AH112"/>
    <mergeCell ref="AI111:AI112"/>
    <mergeCell ref="AJ111:AQ112"/>
    <mergeCell ref="AR111:AR112"/>
    <mergeCell ref="AS111:AZ112"/>
    <mergeCell ref="BA111:BA112"/>
    <mergeCell ref="B109:Z110"/>
    <mergeCell ref="AA109:AH110"/>
    <mergeCell ref="AI109:AI110"/>
    <mergeCell ref="AJ109:AQ110"/>
    <mergeCell ref="AR109:AR110"/>
    <mergeCell ref="AS109:AZ110"/>
    <mergeCell ref="BB111:BI112"/>
    <mergeCell ref="BJ111:BW112"/>
    <mergeCell ref="B113:Z114"/>
    <mergeCell ref="AA113:AH114"/>
    <mergeCell ref="AI113:AI114"/>
    <mergeCell ref="AJ113:AQ114"/>
    <mergeCell ref="AR113:AR114"/>
    <mergeCell ref="AS113:AZ114"/>
    <mergeCell ref="BA113:BA114"/>
    <mergeCell ref="BB113:BI114"/>
    <mergeCell ref="BJ113:BW114"/>
    <mergeCell ref="B115:Z116"/>
    <mergeCell ref="AA115:AH116"/>
    <mergeCell ref="AI115:AI116"/>
    <mergeCell ref="AJ115:AQ116"/>
    <mergeCell ref="AR115:AR116"/>
    <mergeCell ref="AS115:AZ116"/>
    <mergeCell ref="BA115:BA116"/>
    <mergeCell ref="BB115:BI116"/>
    <mergeCell ref="BJ115:BW116"/>
    <mergeCell ref="BA117:BA118"/>
    <mergeCell ref="BB117:BI118"/>
    <mergeCell ref="BJ117:BW118"/>
    <mergeCell ref="B119:Z120"/>
    <mergeCell ref="AA119:AH120"/>
    <mergeCell ref="AI119:AI120"/>
    <mergeCell ref="AJ119:AQ120"/>
    <mergeCell ref="AR119:AR120"/>
    <mergeCell ref="AS119:AZ120"/>
    <mergeCell ref="BA119:BA120"/>
    <mergeCell ref="B117:Z118"/>
    <mergeCell ref="AA117:AH118"/>
    <mergeCell ref="AI117:AI118"/>
    <mergeCell ref="AJ117:AQ118"/>
    <mergeCell ref="AR117:AR118"/>
    <mergeCell ref="AS117:AZ118"/>
    <mergeCell ref="B123:Z124"/>
    <mergeCell ref="B125:Z126"/>
    <mergeCell ref="AA125:AH126"/>
    <mergeCell ref="AI125:AI126"/>
    <mergeCell ref="AJ125:AQ126"/>
    <mergeCell ref="AR125:AR126"/>
    <mergeCell ref="BB119:BI120"/>
    <mergeCell ref="BJ119:BW120"/>
    <mergeCell ref="B121:Z122"/>
    <mergeCell ref="AA121:AH122"/>
    <mergeCell ref="AS121:BA122"/>
    <mergeCell ref="BB121:BI122"/>
    <mergeCell ref="AS125:AZ126"/>
    <mergeCell ref="BA125:BA126"/>
    <mergeCell ref="BB125:BI126"/>
    <mergeCell ref="BJ125:BW126"/>
    <mergeCell ref="B127:Z128"/>
    <mergeCell ref="AA127:AH128"/>
    <mergeCell ref="AI127:AI128"/>
    <mergeCell ref="AJ127:AQ128"/>
    <mergeCell ref="AR127:AR128"/>
    <mergeCell ref="AS127:AZ128"/>
    <mergeCell ref="BA127:BA128"/>
    <mergeCell ref="BB127:BI128"/>
    <mergeCell ref="BJ127:BW128"/>
    <mergeCell ref="B129:Z130"/>
    <mergeCell ref="AA129:AH130"/>
    <mergeCell ref="AI129:AI130"/>
    <mergeCell ref="AJ129:AQ130"/>
    <mergeCell ref="AR129:AR130"/>
    <mergeCell ref="AS129:AZ130"/>
    <mergeCell ref="BA129:BA130"/>
    <mergeCell ref="BB129:BI130"/>
    <mergeCell ref="BJ129:BW130"/>
    <mergeCell ref="B131:Z132"/>
    <mergeCell ref="AA131:AH132"/>
    <mergeCell ref="AI131:AI132"/>
    <mergeCell ref="AJ131:AQ132"/>
    <mergeCell ref="AR131:AR132"/>
    <mergeCell ref="AS131:AZ132"/>
    <mergeCell ref="BA131:BA132"/>
    <mergeCell ref="BB131:BI132"/>
    <mergeCell ref="BJ131:BW132"/>
    <mergeCell ref="B133:Z134"/>
    <mergeCell ref="AA133:AH134"/>
    <mergeCell ref="AI133:AI134"/>
    <mergeCell ref="AJ133:AQ134"/>
    <mergeCell ref="AR133:AR134"/>
    <mergeCell ref="AS133:AZ134"/>
    <mergeCell ref="BA133:BA134"/>
    <mergeCell ref="BB133:BI134"/>
    <mergeCell ref="BJ133:BW134"/>
    <mergeCell ref="BA135:BA136"/>
    <mergeCell ref="BB135:BI136"/>
    <mergeCell ref="BJ135:BW136"/>
    <mergeCell ref="B137:Z138"/>
    <mergeCell ref="AA137:AH138"/>
    <mergeCell ref="AI137:AI138"/>
    <mergeCell ref="AJ137:AQ138"/>
    <mergeCell ref="AR137:AR138"/>
    <mergeCell ref="AS137:AZ138"/>
    <mergeCell ref="BA137:BA138"/>
    <mergeCell ref="B135:Z136"/>
    <mergeCell ref="AA135:AH136"/>
    <mergeCell ref="AI135:AI136"/>
    <mergeCell ref="AJ135:AQ136"/>
    <mergeCell ref="AR135:AR136"/>
    <mergeCell ref="AS135:AZ136"/>
    <mergeCell ref="BB137:BI138"/>
    <mergeCell ref="BJ137:BW138"/>
    <mergeCell ref="B139:Z140"/>
    <mergeCell ref="AA139:AH140"/>
    <mergeCell ref="AI139:AI140"/>
    <mergeCell ref="AJ139:AQ140"/>
    <mergeCell ref="AR139:AR140"/>
    <mergeCell ref="AS139:AZ140"/>
    <mergeCell ref="BA139:BA140"/>
    <mergeCell ref="BB139:BI140"/>
    <mergeCell ref="BJ139:BW140"/>
    <mergeCell ref="B141:Z142"/>
    <mergeCell ref="AA141:AH142"/>
    <mergeCell ref="AI141:AI142"/>
    <mergeCell ref="AJ141:AQ142"/>
    <mergeCell ref="AR141:AR142"/>
    <mergeCell ref="AS141:AZ142"/>
    <mergeCell ref="BA141:BA142"/>
    <mergeCell ref="BB141:BI142"/>
    <mergeCell ref="BJ141:BW142"/>
    <mergeCell ref="BA143:BA144"/>
    <mergeCell ref="BB143:BI144"/>
    <mergeCell ref="BJ143:BW144"/>
    <mergeCell ref="B145:Z146"/>
    <mergeCell ref="AA145:AH146"/>
    <mergeCell ref="AI145:AI146"/>
    <mergeCell ref="AJ145:AQ146"/>
    <mergeCell ref="AR145:AR146"/>
    <mergeCell ref="AS145:AZ146"/>
    <mergeCell ref="BA145:BA146"/>
    <mergeCell ref="B143:Z144"/>
    <mergeCell ref="AA143:AH144"/>
    <mergeCell ref="AI143:AI144"/>
    <mergeCell ref="AJ143:AQ144"/>
    <mergeCell ref="AR143:AR144"/>
    <mergeCell ref="AS143:AZ144"/>
    <mergeCell ref="B149:Z150"/>
    <mergeCell ref="B151:Z152"/>
    <mergeCell ref="AA151:AH152"/>
    <mergeCell ref="AI151:AI152"/>
    <mergeCell ref="AJ151:AQ152"/>
    <mergeCell ref="AR151:AR152"/>
    <mergeCell ref="BB145:BI146"/>
    <mergeCell ref="BJ145:BW146"/>
    <mergeCell ref="B147:Z148"/>
    <mergeCell ref="AA147:AH148"/>
    <mergeCell ref="AS147:BA148"/>
    <mergeCell ref="BB147:BI148"/>
    <mergeCell ref="AS151:AZ152"/>
    <mergeCell ref="BA151:BA152"/>
    <mergeCell ref="BB151:BI152"/>
    <mergeCell ref="BJ151:BW152"/>
    <mergeCell ref="B153:Z154"/>
    <mergeCell ref="AA153:AH154"/>
    <mergeCell ref="AI153:AI154"/>
    <mergeCell ref="AJ153:AQ154"/>
    <mergeCell ref="AR153:AR154"/>
    <mergeCell ref="AS153:AZ154"/>
    <mergeCell ref="BA153:BA154"/>
    <mergeCell ref="BB153:BI154"/>
    <mergeCell ref="BJ153:BW154"/>
    <mergeCell ref="B155:Z156"/>
    <mergeCell ref="AA155:AH156"/>
    <mergeCell ref="AI155:AI156"/>
    <mergeCell ref="AJ155:AQ156"/>
    <mergeCell ref="AR155:AR156"/>
    <mergeCell ref="AS155:AZ156"/>
    <mergeCell ref="BA155:BA156"/>
    <mergeCell ref="BB155:BI156"/>
    <mergeCell ref="BJ155:BW156"/>
    <mergeCell ref="B157:Z158"/>
    <mergeCell ref="AA157:AH158"/>
    <mergeCell ref="AI157:AI158"/>
    <mergeCell ref="AJ157:AQ158"/>
    <mergeCell ref="AR157:AR158"/>
    <mergeCell ref="AS157:AZ158"/>
    <mergeCell ref="BA157:BA158"/>
    <mergeCell ref="BB157:BI158"/>
    <mergeCell ref="BJ157:BW158"/>
    <mergeCell ref="B159:Z160"/>
    <mergeCell ref="AA159:AH160"/>
    <mergeCell ref="AI159:AI160"/>
    <mergeCell ref="AJ159:AQ160"/>
    <mergeCell ref="AR159:AR160"/>
    <mergeCell ref="AS159:AZ160"/>
    <mergeCell ref="BA159:BA160"/>
    <mergeCell ref="BB159:BI160"/>
    <mergeCell ref="BJ159:BW160"/>
    <mergeCell ref="BA161:BA162"/>
    <mergeCell ref="BB161:BI162"/>
    <mergeCell ref="BJ161:BW162"/>
    <mergeCell ref="B163:Z164"/>
    <mergeCell ref="AA163:AH164"/>
    <mergeCell ref="AI163:AI164"/>
    <mergeCell ref="AJ163:AQ164"/>
    <mergeCell ref="AR163:AR164"/>
    <mergeCell ref="AS163:AZ164"/>
    <mergeCell ref="BA163:BA164"/>
    <mergeCell ref="B161:Z162"/>
    <mergeCell ref="AA161:AH162"/>
    <mergeCell ref="AI161:AI162"/>
    <mergeCell ref="AJ161:AQ162"/>
    <mergeCell ref="AR161:AR162"/>
    <mergeCell ref="AS161:AZ162"/>
    <mergeCell ref="BB163:BI164"/>
    <mergeCell ref="BJ163:BW164"/>
    <mergeCell ref="B165:Z166"/>
    <mergeCell ref="AA165:AH166"/>
    <mergeCell ref="AI165:AI166"/>
    <mergeCell ref="AJ165:AQ166"/>
    <mergeCell ref="AR165:AR166"/>
    <mergeCell ref="AS165:AZ166"/>
    <mergeCell ref="BA165:BA166"/>
    <mergeCell ref="BB165:BI166"/>
    <mergeCell ref="BJ165:BW166"/>
    <mergeCell ref="B167:Z168"/>
    <mergeCell ref="AA167:AH168"/>
    <mergeCell ref="AI167:AI168"/>
    <mergeCell ref="AJ167:AQ168"/>
    <mergeCell ref="AR167:AR168"/>
    <mergeCell ref="AS167:AZ168"/>
    <mergeCell ref="BA167:BA168"/>
    <mergeCell ref="BB167:BI168"/>
    <mergeCell ref="BJ167:BW168"/>
    <mergeCell ref="BB171:BI172"/>
    <mergeCell ref="BJ171:BW172"/>
    <mergeCell ref="B173:Z174"/>
    <mergeCell ref="AA173:AH174"/>
    <mergeCell ref="AS173:BA174"/>
    <mergeCell ref="BB173:BI174"/>
    <mergeCell ref="BA169:BA170"/>
    <mergeCell ref="BB169:BI170"/>
    <mergeCell ref="BJ169:BW170"/>
    <mergeCell ref="B171:Z172"/>
    <mergeCell ref="AA171:AH172"/>
    <mergeCell ref="AI171:AI172"/>
    <mergeCell ref="AJ171:AQ172"/>
    <mergeCell ref="AR171:AR172"/>
    <mergeCell ref="AS171:AZ172"/>
    <mergeCell ref="BA171:BA172"/>
    <mergeCell ref="B169:Z170"/>
    <mergeCell ref="AA169:AH170"/>
    <mergeCell ref="AI169:AI170"/>
    <mergeCell ref="AJ169:AQ170"/>
    <mergeCell ref="AR169:AR170"/>
    <mergeCell ref="AS169:AZ170"/>
  </mergeCells>
  <phoneticPr fontId="1"/>
  <dataValidations count="3">
    <dataValidation errorStyle="information" allowBlank="1" showInputMessage="1" sqref="AS33:AZ34" xr:uid="{CF469D88-8CE8-4606-B784-4479948656AE}"/>
    <dataValidation allowBlank="1" showInputMessage="1" showErrorMessage="1" errorTitle="業務分類を見直してください" error="導入コンサルティングを実施することが選択されていないため、入力できません。" sqref="AS153:AZ172 BJ23:BW42 BB23:BI44 AJ23:AQ42 BJ49:BW68 AS49:AZ68 AJ49:AQ68 BJ75:BW94 AS75:AZ94 AS35:AZ42 BJ101:BW120 AS101:AZ120 AS127:AZ146 BJ127:BW146 AJ101:AQ120 AJ127:AQ146 BJ153:BW172 B23:AH42 B49:AH68 B75:AH94 AJ75:AQ94 AS23:AZ32 B101:AH120 B127:AH146 B153:AH172 AJ153:AQ172" xr:uid="{6EF59749-651F-4AB2-A4DD-17ABB5238495}"/>
    <dataValidation type="whole" operator="greaterThanOrEqual" allowBlank="1" showInputMessage="1" showErrorMessage="1" errorTitle="入力規則" error="アカウント数は1以上の数値を入力してください。" sqref="AA17:AD18" xr:uid="{54E352CD-444E-4853-98D0-5C0CC4444B9F}">
      <formula1>1</formula1>
    </dataValidation>
  </dataValidations>
  <pageMargins left="0.70866141732283472" right="0.70866141732283472" top="0.74803149606299213" bottom="0.74803149606299213" header="0.31496062992125984" footer="0.31496062992125984"/>
  <pageSetup paperSize="9" scale="51" fitToHeight="0" orientation="landscape" r:id="rId1"/>
  <rowBreaks count="2" manualBreakCount="2">
    <brk id="70" max="74" man="1"/>
    <brk id="148" max="74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errorTitle="業務分類を見直してください" error="導入コンサルティングを実施することが選択されていないため、入力できません。" xr:uid="{3287FE00-61F6-4CAF-9136-88DBEE8B8AFE}">
          <x14:formula1>
            <xm:f>OR(業務内容!#REF!="導入コンサルティングのみ行う",業務内容!#REF!="導入コンサルティング、活用コンサルティングの双方を行う")</xm:f>
          </x14:formula1>
          <xm:sqref>BX23:CH24 AI23:AI24 AR23:AR24 BA23:BA24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B38F-91D0-40CA-B8F0-9DD0D0F54839}">
  <sheetPr>
    <pageSetUpPr fitToPage="1"/>
  </sheetPr>
  <dimension ref="A1:CD90"/>
  <sheetViews>
    <sheetView showGridLines="0" view="pageBreakPreview" zoomScaleNormal="85" zoomScaleSheetLayoutView="100" workbookViewId="0"/>
  </sheetViews>
  <sheetFormatPr defaultRowHeight="12.6" customHeight="1" x14ac:dyDescent="0.4"/>
  <cols>
    <col min="1" max="1" width="1.625" style="4" customWidth="1"/>
    <col min="2" max="73" width="3.125" style="1" customWidth="1"/>
    <col min="74" max="74" width="1.625" style="4" customWidth="1"/>
    <col min="75" max="77" width="7.5" style="1" hidden="1" customWidth="1"/>
    <col min="78" max="78" width="7.75" style="1" hidden="1" customWidth="1"/>
    <col min="79" max="79" width="13.375" style="1" bestFit="1" customWidth="1"/>
    <col min="80" max="16384" width="9" style="1"/>
  </cols>
  <sheetData>
    <row r="1" spans="2:82" s="4" customFormat="1" ht="12.6" customHeight="1" x14ac:dyDescent="0.4"/>
    <row r="2" spans="2:82" s="4" customFormat="1" ht="12.6" customHeight="1" x14ac:dyDescent="0.4"/>
    <row r="3" spans="2:82" s="4" customFormat="1" ht="12.6" customHeight="1" x14ac:dyDescent="0.4"/>
    <row r="4" spans="2:82" ht="12.6" customHeight="1" x14ac:dyDescent="0.4">
      <c r="B4" s="26" t="s">
        <v>9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</row>
    <row r="5" spans="2:82" ht="12.6" customHeight="1" thickBot="1" x14ac:dyDescent="0.45"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</row>
    <row r="6" spans="2:82" s="4" customFormat="1" ht="12.6" customHeight="1" thickBot="1" x14ac:dyDescent="0.45"/>
    <row r="7" spans="2:82" ht="12.6" customHeight="1" x14ac:dyDescent="0.4">
      <c r="B7" s="28" t="s">
        <v>18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30"/>
      <c r="AG7" s="5"/>
      <c r="AH7" s="5"/>
      <c r="AI7" s="5"/>
      <c r="AJ7" s="5"/>
      <c r="AK7" s="5"/>
      <c r="AL7" s="4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W7" s="2"/>
      <c r="BX7" s="2"/>
      <c r="BY7" s="2"/>
      <c r="BZ7" s="2"/>
      <c r="CA7" s="2"/>
      <c r="CB7" s="2"/>
      <c r="CC7" s="2"/>
      <c r="CD7" s="2"/>
    </row>
    <row r="8" spans="2:82" ht="12.6" customHeight="1" thickBot="1" x14ac:dyDescent="0.45"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3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</row>
    <row r="9" spans="2:82" s="4" customFormat="1" ht="12.6" customHeight="1" x14ac:dyDescent="0.4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2:82" ht="12.6" customHeight="1" x14ac:dyDescent="0.4">
      <c r="B10" s="34" t="s">
        <v>0</v>
      </c>
      <c r="C10" s="35"/>
      <c r="D10" s="35"/>
      <c r="E10" s="35"/>
      <c r="F10" s="35"/>
      <c r="G10" s="35"/>
      <c r="H10" s="35"/>
      <c r="I10" s="35"/>
      <c r="J10" s="36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4"/>
      <c r="AH10" s="4"/>
      <c r="AI10" s="4"/>
      <c r="AJ10" s="4"/>
      <c r="AK10" s="4"/>
      <c r="AL10" s="4"/>
      <c r="AM10" s="4"/>
      <c r="BV10" s="1"/>
    </row>
    <row r="11" spans="2:82" ht="12.6" customHeight="1" x14ac:dyDescent="0.4">
      <c r="B11" s="37"/>
      <c r="C11" s="38"/>
      <c r="D11" s="38"/>
      <c r="E11" s="38"/>
      <c r="F11" s="38"/>
      <c r="G11" s="38"/>
      <c r="H11" s="38"/>
      <c r="I11" s="38"/>
      <c r="J11" s="39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4"/>
      <c r="AH11" s="4"/>
      <c r="AI11" s="4"/>
      <c r="AJ11" s="4"/>
      <c r="AK11" s="4"/>
      <c r="AL11" s="4"/>
      <c r="AM11" s="4"/>
      <c r="BV11" s="1"/>
    </row>
    <row r="12" spans="2:82" ht="12.6" customHeight="1" x14ac:dyDescent="0.4">
      <c r="B12" s="48" t="s">
        <v>10</v>
      </c>
      <c r="C12" s="49"/>
      <c r="D12" s="49"/>
      <c r="E12" s="49"/>
      <c r="F12" s="49"/>
      <c r="G12" s="49"/>
      <c r="H12" s="49"/>
      <c r="I12" s="49"/>
      <c r="J12" s="50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4"/>
      <c r="AH12" s="4"/>
      <c r="AI12" s="4"/>
      <c r="AJ12" s="4"/>
      <c r="AK12" s="4"/>
      <c r="AL12" s="4"/>
      <c r="AM12" s="4"/>
      <c r="BV12" s="1"/>
    </row>
    <row r="13" spans="2:82" ht="12.6" customHeight="1" x14ac:dyDescent="0.4">
      <c r="B13" s="51"/>
      <c r="C13" s="52"/>
      <c r="D13" s="52"/>
      <c r="E13" s="52"/>
      <c r="F13" s="52"/>
      <c r="G13" s="52"/>
      <c r="H13" s="52"/>
      <c r="I13" s="52"/>
      <c r="J13" s="53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4"/>
      <c r="AH13" s="4"/>
      <c r="AI13" s="4"/>
      <c r="AJ13" s="4"/>
      <c r="AK13" s="4"/>
      <c r="AL13" s="4"/>
      <c r="AM13" s="4"/>
      <c r="BV13" s="1"/>
    </row>
    <row r="14" spans="2:82" ht="12.6" customHeight="1" x14ac:dyDescent="0.4">
      <c r="B14" s="41" t="s">
        <v>24</v>
      </c>
      <c r="C14" s="42"/>
      <c r="D14" s="42"/>
      <c r="E14" s="42"/>
      <c r="F14" s="42"/>
      <c r="G14" s="42"/>
      <c r="H14" s="42"/>
      <c r="I14" s="42"/>
      <c r="J14" s="43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4"/>
      <c r="AH14" s="4"/>
      <c r="AI14" s="4"/>
      <c r="AJ14" s="4"/>
      <c r="AK14" s="4"/>
      <c r="AL14" s="4"/>
      <c r="AM14" s="4"/>
      <c r="BV14" s="1"/>
    </row>
    <row r="15" spans="2:82" ht="12.6" customHeight="1" x14ac:dyDescent="0.4">
      <c r="B15" s="44"/>
      <c r="C15" s="45"/>
      <c r="D15" s="45"/>
      <c r="E15" s="45"/>
      <c r="F15" s="45"/>
      <c r="G15" s="45"/>
      <c r="H15" s="45"/>
      <c r="I15" s="45"/>
      <c r="J15" s="46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4"/>
      <c r="AH15" s="4"/>
      <c r="AI15" s="4"/>
      <c r="AJ15" s="4"/>
      <c r="AK15" s="4"/>
      <c r="AL15" s="4"/>
      <c r="AM15" s="4"/>
      <c r="BV15" s="1"/>
    </row>
    <row r="16" spans="2:82" ht="12.6" customHeight="1" x14ac:dyDescent="0.4">
      <c r="B16" s="16"/>
      <c r="C16" s="16"/>
      <c r="D16" s="16"/>
      <c r="E16" s="16"/>
      <c r="F16" s="16"/>
      <c r="G16" s="16"/>
      <c r="H16" s="16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4"/>
      <c r="BS16" s="4"/>
      <c r="BT16" s="4"/>
      <c r="BU16" s="4"/>
    </row>
    <row r="17" spans="2:78" ht="12.6" customHeight="1" x14ac:dyDescent="0.4">
      <c r="B17" s="54" t="s">
        <v>22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V17" s="1"/>
    </row>
    <row r="18" spans="2:78" ht="12.6" customHeight="1" x14ac:dyDescent="0.4"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6"/>
      <c r="BV18" s="1"/>
    </row>
    <row r="19" spans="2:78" ht="12.6" customHeight="1" x14ac:dyDescent="0.4">
      <c r="B19" s="54" t="s">
        <v>11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6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9"/>
      <c r="BS19" s="9"/>
      <c r="BT19" s="9"/>
      <c r="BU19" s="9"/>
      <c r="BV19" s="7"/>
    </row>
    <row r="20" spans="2:78" ht="12.6" customHeight="1" x14ac:dyDescent="0.4"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7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9"/>
      <c r="BS20" s="9"/>
      <c r="BT20" s="9"/>
      <c r="BU20" s="9"/>
      <c r="BV20" s="7"/>
    </row>
    <row r="21" spans="2:78" ht="12.6" customHeight="1" x14ac:dyDescent="0.4">
      <c r="B21" s="170"/>
      <c r="C21" s="170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170"/>
      <c r="AV21" s="170"/>
      <c r="AW21" s="170"/>
      <c r="AX21" s="170"/>
      <c r="AY21" s="170"/>
      <c r="AZ21" s="170"/>
      <c r="BA21" s="170"/>
      <c r="BB21" s="170"/>
      <c r="BC21" s="170"/>
      <c r="BD21" s="170"/>
      <c r="BE21" s="170"/>
      <c r="BF21" s="170"/>
      <c r="BG21" s="170"/>
      <c r="BH21" s="170"/>
      <c r="BI21" s="170"/>
      <c r="BJ21" s="170"/>
      <c r="BK21" s="170"/>
      <c r="BL21" s="170"/>
      <c r="BM21" s="170"/>
      <c r="BN21" s="170"/>
      <c r="BO21" s="170"/>
      <c r="BP21" s="170"/>
      <c r="BQ21" s="170"/>
      <c r="BR21" s="170"/>
      <c r="BS21" s="170"/>
      <c r="BT21" s="170"/>
      <c r="BU21" s="170"/>
      <c r="BV21" s="8"/>
      <c r="BW21" s="13"/>
      <c r="BX21" s="13"/>
      <c r="BY21" s="13"/>
      <c r="BZ21" s="13"/>
    </row>
    <row r="22" spans="2:78" ht="12.6" customHeight="1" x14ac:dyDescent="0.4">
      <c r="B22" s="170"/>
      <c r="C22" s="170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170"/>
      <c r="AV22" s="170"/>
      <c r="AW22" s="170"/>
      <c r="AX22" s="170"/>
      <c r="AY22" s="170"/>
      <c r="AZ22" s="170"/>
      <c r="BA22" s="170"/>
      <c r="BB22" s="170"/>
      <c r="BC22" s="170"/>
      <c r="BD22" s="170"/>
      <c r="BE22" s="170"/>
      <c r="BF22" s="170"/>
      <c r="BG22" s="170"/>
      <c r="BH22" s="170"/>
      <c r="BI22" s="170"/>
      <c r="BJ22" s="170"/>
      <c r="BK22" s="170"/>
      <c r="BL22" s="170"/>
      <c r="BM22" s="170"/>
      <c r="BN22" s="170"/>
      <c r="BO22" s="170"/>
      <c r="BP22" s="170"/>
      <c r="BQ22" s="170"/>
      <c r="BR22" s="170"/>
      <c r="BS22" s="170"/>
      <c r="BT22" s="170"/>
      <c r="BU22" s="170"/>
      <c r="BV22" s="8"/>
      <c r="BW22" s="13"/>
      <c r="BX22" s="13"/>
      <c r="BY22" s="13"/>
      <c r="BZ22" s="13"/>
    </row>
    <row r="23" spans="2:78" ht="12.6" customHeight="1" x14ac:dyDescent="0.4"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170"/>
      <c r="AV23" s="170"/>
      <c r="AW23" s="170"/>
      <c r="AX23" s="170"/>
      <c r="AY23" s="170"/>
      <c r="AZ23" s="170"/>
      <c r="BA23" s="170"/>
      <c r="BB23" s="170"/>
      <c r="BC23" s="170"/>
      <c r="BD23" s="170"/>
      <c r="BE23" s="170"/>
      <c r="BF23" s="170"/>
      <c r="BG23" s="170"/>
      <c r="BH23" s="170"/>
      <c r="BI23" s="170"/>
      <c r="BJ23" s="170"/>
      <c r="BK23" s="170"/>
      <c r="BL23" s="170"/>
      <c r="BM23" s="170"/>
      <c r="BN23" s="170"/>
      <c r="BO23" s="170"/>
      <c r="BP23" s="170"/>
      <c r="BQ23" s="170"/>
      <c r="BR23" s="170"/>
      <c r="BS23" s="170"/>
      <c r="BT23" s="170"/>
      <c r="BU23" s="170"/>
      <c r="BV23" s="8"/>
      <c r="BW23" s="59" t="str">
        <f>IF(LEFT(Z23,1)="T","TRUE","FALSE")</f>
        <v>FALSE</v>
      </c>
      <c r="BX23" s="59" t="b">
        <f>ISNUMBER(ABS(RIGHT(Z23,13)))</f>
        <v>0</v>
      </c>
      <c r="BY23" s="59" t="str">
        <f t="shared" ref="BY23" si="0">TEXT(BX23,"@")</f>
        <v>FALSE</v>
      </c>
      <c r="BZ23" s="59" t="str">
        <f>IF(ISNUMBER(BN23),"TRUE","FALSE")</f>
        <v>FALSE</v>
      </c>
    </row>
    <row r="24" spans="2:78" ht="12.6" customHeight="1" x14ac:dyDescent="0.4"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0"/>
      <c r="AT24" s="170"/>
      <c r="AU24" s="170"/>
      <c r="AV24" s="170"/>
      <c r="AW24" s="170"/>
      <c r="AX24" s="170"/>
      <c r="AY24" s="170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0"/>
      <c r="BN24" s="170"/>
      <c r="BO24" s="170"/>
      <c r="BP24" s="170"/>
      <c r="BQ24" s="170"/>
      <c r="BR24" s="170"/>
      <c r="BS24" s="170"/>
      <c r="BT24" s="170"/>
      <c r="BU24" s="170"/>
      <c r="BV24" s="8"/>
      <c r="BW24" s="59"/>
      <c r="BX24" s="59"/>
      <c r="BY24" s="59"/>
      <c r="BZ24" s="59"/>
    </row>
    <row r="25" spans="2:78" ht="12.6" customHeight="1" x14ac:dyDescent="0.4">
      <c r="B25" s="170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170"/>
      <c r="AV25" s="170"/>
      <c r="AW25" s="170"/>
      <c r="AX25" s="170"/>
      <c r="AY25" s="170"/>
      <c r="AZ25" s="170"/>
      <c r="BA25" s="170"/>
      <c r="BB25" s="170"/>
      <c r="BC25" s="170"/>
      <c r="BD25" s="170"/>
      <c r="BE25" s="170"/>
      <c r="BF25" s="170"/>
      <c r="BG25" s="170"/>
      <c r="BH25" s="170"/>
      <c r="BI25" s="170"/>
      <c r="BJ25" s="170"/>
      <c r="BK25" s="170"/>
      <c r="BL25" s="170"/>
      <c r="BM25" s="170"/>
      <c r="BN25" s="170"/>
      <c r="BO25" s="170"/>
      <c r="BP25" s="170"/>
      <c r="BQ25" s="170"/>
      <c r="BR25" s="170"/>
      <c r="BS25" s="170"/>
      <c r="BT25" s="170"/>
      <c r="BU25" s="170"/>
      <c r="BV25" s="8"/>
      <c r="BW25" s="59" t="str">
        <f>IF(LEFT(Z25,1)="T","TRUE","FALSE")</f>
        <v>FALSE</v>
      </c>
      <c r="BX25" s="59" t="b">
        <f>ISNUMBER(ABS(RIGHT(Z25,13)))</f>
        <v>0</v>
      </c>
      <c r="BY25" s="59" t="str">
        <f t="shared" ref="BY25" si="1">TEXT(BX25,"@")</f>
        <v>FALSE</v>
      </c>
      <c r="BZ25" s="59" t="str">
        <f>IF(ISNUMBER(BN25),"TRUE","FALSE")</f>
        <v>FALSE</v>
      </c>
    </row>
    <row r="26" spans="2:78" ht="12.6" customHeight="1" x14ac:dyDescent="0.4">
      <c r="B26" s="170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170"/>
      <c r="AV26" s="170"/>
      <c r="AW26" s="170"/>
      <c r="AX26" s="170"/>
      <c r="AY26" s="170"/>
      <c r="AZ26" s="170"/>
      <c r="BA26" s="170"/>
      <c r="BB26" s="170"/>
      <c r="BC26" s="170"/>
      <c r="BD26" s="170"/>
      <c r="BE26" s="170"/>
      <c r="BF26" s="170"/>
      <c r="BG26" s="170"/>
      <c r="BH26" s="170"/>
      <c r="BI26" s="170"/>
      <c r="BJ26" s="170"/>
      <c r="BK26" s="170"/>
      <c r="BL26" s="170"/>
      <c r="BM26" s="170"/>
      <c r="BN26" s="170"/>
      <c r="BO26" s="170"/>
      <c r="BP26" s="170"/>
      <c r="BQ26" s="170"/>
      <c r="BR26" s="170"/>
      <c r="BS26" s="170"/>
      <c r="BT26" s="170"/>
      <c r="BU26" s="170"/>
      <c r="BV26" s="8"/>
      <c r="BW26" s="59"/>
      <c r="BX26" s="59"/>
      <c r="BY26" s="59"/>
      <c r="BZ26" s="59"/>
    </row>
    <row r="27" spans="2:78" ht="12.6" customHeight="1" x14ac:dyDescent="0.4">
      <c r="B27" s="170"/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170"/>
      <c r="AV27" s="170"/>
      <c r="AW27" s="170"/>
      <c r="AX27" s="170"/>
      <c r="AY27" s="170"/>
      <c r="AZ27" s="170"/>
      <c r="BA27" s="170"/>
      <c r="BB27" s="170"/>
      <c r="BC27" s="170"/>
      <c r="BD27" s="170"/>
      <c r="BE27" s="170"/>
      <c r="BF27" s="170"/>
      <c r="BG27" s="170"/>
      <c r="BH27" s="170"/>
      <c r="BI27" s="170"/>
      <c r="BJ27" s="170"/>
      <c r="BK27" s="170"/>
      <c r="BL27" s="170"/>
      <c r="BM27" s="170"/>
      <c r="BN27" s="170"/>
      <c r="BO27" s="170"/>
      <c r="BP27" s="170"/>
      <c r="BQ27" s="170"/>
      <c r="BR27" s="170"/>
      <c r="BS27" s="170"/>
      <c r="BT27" s="170"/>
      <c r="BU27" s="170"/>
      <c r="BV27" s="8"/>
      <c r="BW27" s="59" t="str">
        <f>IF(LEFT(Z27,1)="T","TRUE","FALSE")</f>
        <v>FALSE</v>
      </c>
      <c r="BX27" s="59" t="b">
        <f>ISNUMBER(ABS(RIGHT(Z27,13)))</f>
        <v>0</v>
      </c>
      <c r="BY27" s="59" t="str">
        <f t="shared" ref="BY27" si="2">TEXT(BX27,"@")</f>
        <v>FALSE</v>
      </c>
      <c r="BZ27" s="59" t="str">
        <f>IF(ISNUMBER(BN27),"TRUE","FALSE")</f>
        <v>FALSE</v>
      </c>
    </row>
    <row r="28" spans="2:78" ht="12.6" customHeight="1" x14ac:dyDescent="0.4"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170"/>
      <c r="AV28" s="170"/>
      <c r="AW28" s="170"/>
      <c r="AX28" s="170"/>
      <c r="AY28" s="170"/>
      <c r="AZ28" s="170"/>
      <c r="BA28" s="170"/>
      <c r="BB28" s="170"/>
      <c r="BC28" s="170"/>
      <c r="BD28" s="170"/>
      <c r="BE28" s="170"/>
      <c r="BF28" s="170"/>
      <c r="BG28" s="170"/>
      <c r="BH28" s="170"/>
      <c r="BI28" s="170"/>
      <c r="BJ28" s="170"/>
      <c r="BK28" s="170"/>
      <c r="BL28" s="170"/>
      <c r="BM28" s="170"/>
      <c r="BN28" s="170"/>
      <c r="BO28" s="170"/>
      <c r="BP28" s="170"/>
      <c r="BQ28" s="170"/>
      <c r="BR28" s="170"/>
      <c r="BS28" s="170"/>
      <c r="BT28" s="170"/>
      <c r="BU28" s="170"/>
      <c r="BV28" s="8"/>
      <c r="BW28" s="59"/>
      <c r="BX28" s="59"/>
      <c r="BY28" s="59"/>
      <c r="BZ28" s="59"/>
    </row>
    <row r="29" spans="2:78" ht="12.6" customHeight="1" x14ac:dyDescent="0.4">
      <c r="B29" s="170"/>
      <c r="C29" s="170"/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8"/>
      <c r="BW29" s="59" t="str">
        <f>IF(LEFT(Z29,1)="T","TRUE","FALSE")</f>
        <v>FALSE</v>
      </c>
      <c r="BX29" s="59" t="b">
        <f>ISNUMBER(ABS(RIGHT(Z29,13)))</f>
        <v>0</v>
      </c>
      <c r="BY29" s="59" t="str">
        <f t="shared" ref="BY29" si="3">TEXT(BX29,"@")</f>
        <v>FALSE</v>
      </c>
      <c r="BZ29" s="59" t="str">
        <f>IF(ISNUMBER(BN29),"TRUE","FALSE")</f>
        <v>FALSE</v>
      </c>
    </row>
    <row r="30" spans="2:78" ht="12.6" customHeight="1" x14ac:dyDescent="0.4">
      <c r="B30" s="170"/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0"/>
      <c r="AT30" s="170"/>
      <c r="AU30" s="170"/>
      <c r="AV30" s="170"/>
      <c r="AW30" s="170"/>
      <c r="AX30" s="170"/>
      <c r="AY30" s="170"/>
      <c r="AZ30" s="170"/>
      <c r="BA30" s="170"/>
      <c r="BB30" s="170"/>
      <c r="BC30" s="170"/>
      <c r="BD30" s="170"/>
      <c r="BE30" s="170"/>
      <c r="BF30" s="170"/>
      <c r="BG30" s="170"/>
      <c r="BH30" s="170"/>
      <c r="BI30" s="170"/>
      <c r="BJ30" s="170"/>
      <c r="BK30" s="170"/>
      <c r="BL30" s="170"/>
      <c r="BM30" s="170"/>
      <c r="BN30" s="170"/>
      <c r="BO30" s="170"/>
      <c r="BP30" s="170"/>
      <c r="BQ30" s="170"/>
      <c r="BR30" s="170"/>
      <c r="BS30" s="170"/>
      <c r="BT30" s="170"/>
      <c r="BU30" s="170"/>
      <c r="BV30" s="8"/>
      <c r="BW30" s="59"/>
      <c r="BX30" s="59"/>
      <c r="BY30" s="59"/>
      <c r="BZ30" s="59"/>
    </row>
    <row r="31" spans="2:78" ht="12.6" customHeight="1" x14ac:dyDescent="0.4">
      <c r="B31" s="62" t="s">
        <v>12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9"/>
      <c r="BS31" s="9"/>
      <c r="BT31" s="9"/>
      <c r="BU31" s="9"/>
      <c r="BV31" s="8"/>
      <c r="BW31" s="3" t="str">
        <f>IF(LEFT(Z31,1)="T","TRUE","FALSE")</f>
        <v>FALSE</v>
      </c>
      <c r="BX31" s="3" t="b">
        <f>ISNUMBER(ABS(RIGHT(Z31,13)))</f>
        <v>0</v>
      </c>
      <c r="BY31" s="3" t="str">
        <f t="shared" ref="BY31" si="4">TEXT(BX31,"@")</f>
        <v>FALSE</v>
      </c>
      <c r="BZ31" s="3" t="str">
        <f>IF(ISNUMBER(BN31),"TRUE","FALSE")</f>
        <v>FALSE</v>
      </c>
    </row>
    <row r="32" spans="2:78" ht="12.6" customHeight="1" x14ac:dyDescent="0.4"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9"/>
      <c r="BS32" s="9"/>
      <c r="BT32" s="9"/>
      <c r="BU32" s="9"/>
      <c r="BV32" s="8"/>
      <c r="BW32" s="3"/>
      <c r="BX32" s="3"/>
      <c r="BY32" s="3"/>
      <c r="BZ32" s="3"/>
    </row>
    <row r="33" spans="2:78" ht="12.6" customHeight="1" x14ac:dyDescent="0.4"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170"/>
      <c r="AV33" s="170"/>
      <c r="AW33" s="170"/>
      <c r="AX33" s="170"/>
      <c r="AY33" s="170"/>
      <c r="AZ33" s="170"/>
      <c r="BA33" s="170"/>
      <c r="BB33" s="170"/>
      <c r="BC33" s="170"/>
      <c r="BD33" s="170"/>
      <c r="BE33" s="170"/>
      <c r="BF33" s="170"/>
      <c r="BG33" s="170"/>
      <c r="BH33" s="170"/>
      <c r="BI33" s="170"/>
      <c r="BJ33" s="170"/>
      <c r="BK33" s="170"/>
      <c r="BL33" s="170"/>
      <c r="BM33" s="170"/>
      <c r="BN33" s="170"/>
      <c r="BO33" s="170"/>
      <c r="BP33" s="170"/>
      <c r="BQ33" s="170"/>
      <c r="BR33" s="170"/>
      <c r="BS33" s="170"/>
      <c r="BT33" s="170"/>
      <c r="BU33" s="170"/>
      <c r="BV33" s="8"/>
      <c r="BW33" s="3" t="str">
        <f>IF(LEFT(Z33,1)="T","TRUE","FALSE")</f>
        <v>FALSE</v>
      </c>
      <c r="BX33" s="3" t="b">
        <f>ISNUMBER(ABS(RIGHT(Z33,13)))</f>
        <v>0</v>
      </c>
      <c r="BY33" s="3" t="str">
        <f t="shared" ref="BY33" si="5">TEXT(BX33,"@")</f>
        <v>FALSE</v>
      </c>
      <c r="BZ33" s="3" t="str">
        <f>IF(ISNUMBER(BN33),"TRUE","FALSE")</f>
        <v>FALSE</v>
      </c>
    </row>
    <row r="34" spans="2:78" ht="12.6" customHeight="1" x14ac:dyDescent="0.4">
      <c r="B34" s="170"/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170"/>
      <c r="AV34" s="170"/>
      <c r="AW34" s="170"/>
      <c r="AX34" s="170"/>
      <c r="AY34" s="170"/>
      <c r="AZ34" s="170"/>
      <c r="BA34" s="170"/>
      <c r="BB34" s="170"/>
      <c r="BC34" s="170"/>
      <c r="BD34" s="170"/>
      <c r="BE34" s="170"/>
      <c r="BF34" s="170"/>
      <c r="BG34" s="170"/>
      <c r="BH34" s="170"/>
      <c r="BI34" s="170"/>
      <c r="BJ34" s="170"/>
      <c r="BK34" s="170"/>
      <c r="BL34" s="170"/>
      <c r="BM34" s="170"/>
      <c r="BN34" s="170"/>
      <c r="BO34" s="170"/>
      <c r="BP34" s="170"/>
      <c r="BQ34" s="170"/>
      <c r="BR34" s="170"/>
      <c r="BS34" s="170"/>
      <c r="BT34" s="170"/>
      <c r="BU34" s="170"/>
      <c r="BV34" s="8"/>
      <c r="BW34" s="3"/>
      <c r="BX34" s="3"/>
      <c r="BY34" s="3"/>
      <c r="BZ34" s="3"/>
    </row>
    <row r="35" spans="2:78" ht="12.6" customHeight="1" x14ac:dyDescent="0.4">
      <c r="B35" s="170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170"/>
      <c r="AV35" s="170"/>
      <c r="AW35" s="170"/>
      <c r="AX35" s="170"/>
      <c r="AY35" s="170"/>
      <c r="AZ35" s="170"/>
      <c r="BA35" s="170"/>
      <c r="BB35" s="170"/>
      <c r="BC35" s="170"/>
      <c r="BD35" s="170"/>
      <c r="BE35" s="170"/>
      <c r="BF35" s="170"/>
      <c r="BG35" s="170"/>
      <c r="BH35" s="170"/>
      <c r="BI35" s="170"/>
      <c r="BJ35" s="170"/>
      <c r="BK35" s="170"/>
      <c r="BL35" s="170"/>
      <c r="BM35" s="170"/>
      <c r="BN35" s="170"/>
      <c r="BO35" s="170"/>
      <c r="BP35" s="170"/>
      <c r="BQ35" s="170"/>
      <c r="BR35" s="170"/>
      <c r="BS35" s="170"/>
      <c r="BT35" s="170"/>
      <c r="BU35" s="170"/>
      <c r="BV35" s="8"/>
      <c r="BW35" s="3" t="str">
        <f>IF(LEFT(Z35,1)="T","TRUE","FALSE")</f>
        <v>FALSE</v>
      </c>
      <c r="BX35" s="3" t="b">
        <f>ISNUMBER(ABS(RIGHT(Z35,13)))</f>
        <v>0</v>
      </c>
      <c r="BY35" s="3" t="str">
        <f t="shared" ref="BY35" si="6">TEXT(BX35,"@")</f>
        <v>FALSE</v>
      </c>
      <c r="BZ35" s="3" t="str">
        <f>IF(ISNUMBER(BN35),"TRUE","FALSE")</f>
        <v>FALSE</v>
      </c>
    </row>
    <row r="36" spans="2:78" ht="12.6" customHeight="1" x14ac:dyDescent="0.4"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170"/>
      <c r="AV36" s="170"/>
      <c r="AW36" s="170"/>
      <c r="AX36" s="170"/>
      <c r="AY36" s="170"/>
      <c r="AZ36" s="170"/>
      <c r="BA36" s="170"/>
      <c r="BB36" s="170"/>
      <c r="BC36" s="170"/>
      <c r="BD36" s="170"/>
      <c r="BE36" s="170"/>
      <c r="BF36" s="170"/>
      <c r="BG36" s="170"/>
      <c r="BH36" s="170"/>
      <c r="BI36" s="170"/>
      <c r="BJ36" s="170"/>
      <c r="BK36" s="170"/>
      <c r="BL36" s="170"/>
      <c r="BM36" s="170"/>
      <c r="BN36" s="170"/>
      <c r="BO36" s="170"/>
      <c r="BP36" s="170"/>
      <c r="BQ36" s="170"/>
      <c r="BR36" s="170"/>
      <c r="BS36" s="170"/>
      <c r="BT36" s="170"/>
      <c r="BU36" s="170"/>
      <c r="BV36" s="8"/>
      <c r="BW36" s="3"/>
      <c r="BX36" s="3"/>
      <c r="BY36" s="3"/>
      <c r="BZ36" s="3"/>
    </row>
    <row r="37" spans="2:78" ht="12.6" customHeight="1" x14ac:dyDescent="0.4"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70"/>
      <c r="AU37" s="170"/>
      <c r="AV37" s="170"/>
      <c r="AW37" s="170"/>
      <c r="AX37" s="170"/>
      <c r="AY37" s="170"/>
      <c r="AZ37" s="170"/>
      <c r="BA37" s="170"/>
      <c r="BB37" s="170"/>
      <c r="BC37" s="170"/>
      <c r="BD37" s="170"/>
      <c r="BE37" s="170"/>
      <c r="BF37" s="170"/>
      <c r="BG37" s="170"/>
      <c r="BH37" s="170"/>
      <c r="BI37" s="170"/>
      <c r="BJ37" s="170"/>
      <c r="BK37" s="170"/>
      <c r="BL37" s="170"/>
      <c r="BM37" s="170"/>
      <c r="BN37" s="170"/>
      <c r="BO37" s="170"/>
      <c r="BP37" s="170"/>
      <c r="BQ37" s="170"/>
      <c r="BR37" s="170"/>
      <c r="BS37" s="170"/>
      <c r="BT37" s="170"/>
      <c r="BU37" s="170"/>
      <c r="BV37" s="8"/>
      <c r="BW37" s="3" t="str">
        <f>IF(LEFT(Z37,1)="T","TRUE","FALSE")</f>
        <v>FALSE</v>
      </c>
      <c r="BX37" s="3" t="b">
        <f>ISNUMBER(ABS(RIGHT(Z37,13)))</f>
        <v>0</v>
      </c>
      <c r="BY37" s="3" t="str">
        <f t="shared" ref="BY37" si="7">TEXT(BX37,"@")</f>
        <v>FALSE</v>
      </c>
      <c r="BZ37" s="3" t="str">
        <f>IF(ISNUMBER(BN37),"TRUE","FALSE")</f>
        <v>FALSE</v>
      </c>
    </row>
    <row r="38" spans="2:78" ht="12.6" customHeight="1" x14ac:dyDescent="0.4"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0"/>
      <c r="AX38" s="170"/>
      <c r="AY38" s="170"/>
      <c r="AZ38" s="170"/>
      <c r="BA38" s="170"/>
      <c r="BB38" s="170"/>
      <c r="BC38" s="170"/>
      <c r="BD38" s="170"/>
      <c r="BE38" s="170"/>
      <c r="BF38" s="170"/>
      <c r="BG38" s="170"/>
      <c r="BH38" s="170"/>
      <c r="BI38" s="170"/>
      <c r="BJ38" s="170"/>
      <c r="BK38" s="170"/>
      <c r="BL38" s="170"/>
      <c r="BM38" s="170"/>
      <c r="BN38" s="170"/>
      <c r="BO38" s="170"/>
      <c r="BP38" s="170"/>
      <c r="BQ38" s="170"/>
      <c r="BR38" s="170"/>
      <c r="BS38" s="170"/>
      <c r="BT38" s="170"/>
      <c r="BU38" s="170"/>
      <c r="BV38" s="8"/>
      <c r="BW38" s="3"/>
      <c r="BX38" s="3"/>
      <c r="BY38" s="3"/>
      <c r="BZ38" s="3"/>
    </row>
    <row r="39" spans="2:78" ht="12.6" customHeight="1" x14ac:dyDescent="0.4"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170"/>
      <c r="AV39" s="170"/>
      <c r="AW39" s="170"/>
      <c r="AX39" s="170"/>
      <c r="AY39" s="170"/>
      <c r="AZ39" s="170"/>
      <c r="BA39" s="170"/>
      <c r="BB39" s="170"/>
      <c r="BC39" s="170"/>
      <c r="BD39" s="170"/>
      <c r="BE39" s="170"/>
      <c r="BF39" s="170"/>
      <c r="BG39" s="170"/>
      <c r="BH39" s="170"/>
      <c r="BI39" s="170"/>
      <c r="BJ39" s="170"/>
      <c r="BK39" s="170"/>
      <c r="BL39" s="170"/>
      <c r="BM39" s="170"/>
      <c r="BN39" s="170"/>
      <c r="BO39" s="170"/>
      <c r="BP39" s="170"/>
      <c r="BQ39" s="170"/>
      <c r="BR39" s="170"/>
      <c r="BS39" s="170"/>
      <c r="BT39" s="170"/>
      <c r="BU39" s="170"/>
      <c r="BV39" s="8"/>
      <c r="BW39" s="3" t="str">
        <f>IF(LEFT(Z39,1)="T","TRUE","FALSE")</f>
        <v>FALSE</v>
      </c>
      <c r="BX39" s="3" t="b">
        <f>ISNUMBER(ABS(RIGHT(Z39,13)))</f>
        <v>0</v>
      </c>
      <c r="BY39" s="3" t="str">
        <f t="shared" ref="BY39" si="8">TEXT(BX39,"@")</f>
        <v>FALSE</v>
      </c>
      <c r="BZ39" s="3" t="str">
        <f>IF(ISNUMBER(BN39),"TRUE","FALSE")</f>
        <v>FALSE</v>
      </c>
    </row>
    <row r="40" spans="2:78" ht="12.6" customHeight="1" x14ac:dyDescent="0.4">
      <c r="B40" s="170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170"/>
      <c r="AV40" s="170"/>
      <c r="AW40" s="170"/>
      <c r="AX40" s="170"/>
      <c r="AY40" s="170"/>
      <c r="AZ40" s="170"/>
      <c r="BA40" s="170"/>
      <c r="BB40" s="170"/>
      <c r="BC40" s="170"/>
      <c r="BD40" s="170"/>
      <c r="BE40" s="170"/>
      <c r="BF40" s="170"/>
      <c r="BG40" s="170"/>
      <c r="BH40" s="170"/>
      <c r="BI40" s="170"/>
      <c r="BJ40" s="170"/>
      <c r="BK40" s="170"/>
      <c r="BL40" s="170"/>
      <c r="BM40" s="170"/>
      <c r="BN40" s="170"/>
      <c r="BO40" s="170"/>
      <c r="BP40" s="170"/>
      <c r="BQ40" s="170"/>
      <c r="BR40" s="170"/>
      <c r="BS40" s="170"/>
      <c r="BT40" s="170"/>
      <c r="BU40" s="170"/>
      <c r="BV40" s="8"/>
      <c r="BW40" s="3"/>
      <c r="BX40" s="3"/>
      <c r="BY40" s="3"/>
      <c r="BZ40" s="3"/>
    </row>
    <row r="41" spans="2:78" ht="12.6" customHeight="1" x14ac:dyDescent="0.4">
      <c r="B41" s="170"/>
      <c r="C41" s="170"/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70"/>
      <c r="AU41" s="170"/>
      <c r="AV41" s="170"/>
      <c r="AW41" s="170"/>
      <c r="AX41" s="170"/>
      <c r="AY41" s="170"/>
      <c r="AZ41" s="170"/>
      <c r="BA41" s="170"/>
      <c r="BB41" s="170"/>
      <c r="BC41" s="170"/>
      <c r="BD41" s="170"/>
      <c r="BE41" s="170"/>
      <c r="BF41" s="170"/>
      <c r="BG41" s="170"/>
      <c r="BH41" s="170"/>
      <c r="BI41" s="170"/>
      <c r="BJ41" s="170"/>
      <c r="BK41" s="170"/>
      <c r="BL41" s="170"/>
      <c r="BM41" s="170"/>
      <c r="BN41" s="170"/>
      <c r="BO41" s="170"/>
      <c r="BP41" s="170"/>
      <c r="BQ41" s="170"/>
      <c r="BR41" s="170"/>
      <c r="BS41" s="170"/>
      <c r="BT41" s="170"/>
      <c r="BU41" s="170"/>
      <c r="BV41" s="8"/>
      <c r="BW41" s="3" t="str">
        <f>IF(LEFT(Z41,1)="T","TRUE","FALSE")</f>
        <v>FALSE</v>
      </c>
      <c r="BX41" s="3" t="b">
        <f>ISNUMBER(ABS(RIGHT(Z41,13)))</f>
        <v>0</v>
      </c>
      <c r="BY41" s="3" t="str">
        <f t="shared" ref="BY41" si="9">TEXT(BX41,"@")</f>
        <v>FALSE</v>
      </c>
      <c r="BZ41" s="3" t="str">
        <f>IF(ISNUMBER(BN41),"TRUE","FALSE")</f>
        <v>FALSE</v>
      </c>
    </row>
    <row r="42" spans="2:78" ht="12.6" customHeight="1" x14ac:dyDescent="0.4">
      <c r="B42" s="170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170"/>
      <c r="AV42" s="170"/>
      <c r="AW42" s="170"/>
      <c r="AX42" s="170"/>
      <c r="AY42" s="170"/>
      <c r="AZ42" s="170"/>
      <c r="BA42" s="170"/>
      <c r="BB42" s="170"/>
      <c r="BC42" s="170"/>
      <c r="BD42" s="170"/>
      <c r="BE42" s="170"/>
      <c r="BF42" s="170"/>
      <c r="BG42" s="170"/>
      <c r="BH42" s="170"/>
      <c r="BI42" s="170"/>
      <c r="BJ42" s="170"/>
      <c r="BK42" s="170"/>
      <c r="BL42" s="170"/>
      <c r="BM42" s="170"/>
      <c r="BN42" s="170"/>
      <c r="BO42" s="170"/>
      <c r="BP42" s="170"/>
      <c r="BQ42" s="170"/>
      <c r="BR42" s="170"/>
      <c r="BS42" s="170"/>
      <c r="BT42" s="170"/>
      <c r="BU42" s="170"/>
      <c r="BV42" s="8"/>
      <c r="BW42" s="3"/>
      <c r="BX42" s="3"/>
      <c r="BY42" s="3"/>
      <c r="BZ42" s="3"/>
    </row>
    <row r="43" spans="2:78" ht="12.6" customHeight="1" x14ac:dyDescent="0.4">
      <c r="B43" s="54" t="s">
        <v>13</v>
      </c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9"/>
      <c r="BS43" s="9"/>
      <c r="BT43" s="9"/>
      <c r="BU43" s="9"/>
      <c r="BV43" s="8"/>
      <c r="BW43" s="3"/>
      <c r="BX43" s="3"/>
      <c r="BY43" s="3"/>
      <c r="BZ43" s="3"/>
    </row>
    <row r="44" spans="2:78" ht="12.6" customHeight="1" x14ac:dyDescent="0.4"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9"/>
      <c r="BS44" s="9"/>
      <c r="BT44" s="9"/>
      <c r="BU44" s="9"/>
      <c r="BV44" s="8"/>
      <c r="BW44" s="3" t="str">
        <f>IF(LEFT(Z44,1)="T","TRUE","FALSE")</f>
        <v>FALSE</v>
      </c>
      <c r="BX44" s="3" t="b">
        <f>ISNUMBER(ABS(RIGHT(Z44,13)))</f>
        <v>0</v>
      </c>
      <c r="BY44" s="3" t="str">
        <f t="shared" ref="BY44" si="10">TEXT(BX44,"@")</f>
        <v>FALSE</v>
      </c>
      <c r="BZ44" s="3" t="str">
        <f>IF(ISNUMBER(BN44),"TRUE","FALSE")</f>
        <v>FALSE</v>
      </c>
    </row>
    <row r="45" spans="2:78" ht="12.6" customHeight="1" x14ac:dyDescent="0.4">
      <c r="B45" s="170"/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0"/>
      <c r="AB45" s="170"/>
      <c r="AC45" s="170"/>
      <c r="AD45" s="170"/>
      <c r="AE45" s="170"/>
      <c r="AF45" s="170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170"/>
      <c r="AV45" s="170"/>
      <c r="AW45" s="170"/>
      <c r="AX45" s="170"/>
      <c r="AY45" s="170"/>
      <c r="AZ45" s="170"/>
      <c r="BA45" s="170"/>
      <c r="BB45" s="170"/>
      <c r="BC45" s="170"/>
      <c r="BD45" s="170"/>
      <c r="BE45" s="170"/>
      <c r="BF45" s="170"/>
      <c r="BG45" s="170"/>
      <c r="BH45" s="170"/>
      <c r="BI45" s="170"/>
      <c r="BJ45" s="170"/>
      <c r="BK45" s="170"/>
      <c r="BL45" s="170"/>
      <c r="BM45" s="170"/>
      <c r="BN45" s="170"/>
      <c r="BO45" s="170"/>
      <c r="BP45" s="170"/>
      <c r="BQ45" s="170"/>
      <c r="BR45" s="170"/>
      <c r="BS45" s="170"/>
      <c r="BT45" s="170"/>
      <c r="BU45" s="170"/>
      <c r="BV45" s="8"/>
      <c r="BW45" s="3"/>
      <c r="BX45" s="3"/>
      <c r="BY45" s="3"/>
      <c r="BZ45" s="3"/>
    </row>
    <row r="46" spans="2:78" ht="12.6" customHeight="1" x14ac:dyDescent="0.4"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  <c r="AY46" s="170"/>
      <c r="AZ46" s="170"/>
      <c r="BA46" s="170"/>
      <c r="BB46" s="170"/>
      <c r="BC46" s="170"/>
      <c r="BD46" s="170"/>
      <c r="BE46" s="170"/>
      <c r="BF46" s="170"/>
      <c r="BG46" s="170"/>
      <c r="BH46" s="170"/>
      <c r="BI46" s="170"/>
      <c r="BJ46" s="170"/>
      <c r="BK46" s="170"/>
      <c r="BL46" s="170"/>
      <c r="BM46" s="170"/>
      <c r="BN46" s="170"/>
      <c r="BO46" s="170"/>
      <c r="BP46" s="170"/>
      <c r="BQ46" s="170"/>
      <c r="BR46" s="170"/>
      <c r="BS46" s="170"/>
      <c r="BT46" s="170"/>
      <c r="BU46" s="170"/>
      <c r="BV46" s="8"/>
      <c r="BW46" s="3" t="str">
        <f>IF(LEFT(Z46,1)="T","TRUE","FALSE")</f>
        <v>FALSE</v>
      </c>
      <c r="BX46" s="3" t="b">
        <f>ISNUMBER(ABS(RIGHT(Z46,13)))</f>
        <v>0</v>
      </c>
      <c r="BY46" s="3" t="str">
        <f t="shared" ref="BY46" si="11">TEXT(BX46,"@")</f>
        <v>FALSE</v>
      </c>
      <c r="BZ46" s="3" t="str">
        <f>IF(ISNUMBER(BN46),"TRUE","FALSE")</f>
        <v>FALSE</v>
      </c>
    </row>
    <row r="47" spans="2:78" ht="12.6" customHeight="1" x14ac:dyDescent="0.4"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0"/>
      <c r="AY47" s="170"/>
      <c r="AZ47" s="170"/>
      <c r="BA47" s="170"/>
      <c r="BB47" s="170"/>
      <c r="BC47" s="170"/>
      <c r="BD47" s="170"/>
      <c r="BE47" s="170"/>
      <c r="BF47" s="170"/>
      <c r="BG47" s="170"/>
      <c r="BH47" s="170"/>
      <c r="BI47" s="170"/>
      <c r="BJ47" s="170"/>
      <c r="BK47" s="170"/>
      <c r="BL47" s="170"/>
      <c r="BM47" s="170"/>
      <c r="BN47" s="170"/>
      <c r="BO47" s="170"/>
      <c r="BP47" s="170"/>
      <c r="BQ47" s="170"/>
      <c r="BR47" s="170"/>
      <c r="BS47" s="170"/>
      <c r="BT47" s="170"/>
      <c r="BU47" s="170"/>
      <c r="BV47" s="8"/>
      <c r="BW47" s="3"/>
      <c r="BX47" s="3"/>
      <c r="BY47" s="3"/>
      <c r="BZ47" s="3"/>
    </row>
    <row r="48" spans="2:78" ht="12.6" customHeight="1" x14ac:dyDescent="0.4"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0"/>
      <c r="AY48" s="170"/>
      <c r="AZ48" s="170"/>
      <c r="BA48" s="170"/>
      <c r="BB48" s="170"/>
      <c r="BC48" s="170"/>
      <c r="BD48" s="170"/>
      <c r="BE48" s="170"/>
      <c r="BF48" s="170"/>
      <c r="BG48" s="170"/>
      <c r="BH48" s="170"/>
      <c r="BI48" s="170"/>
      <c r="BJ48" s="170"/>
      <c r="BK48" s="170"/>
      <c r="BL48" s="170"/>
      <c r="BM48" s="170"/>
      <c r="BN48" s="170"/>
      <c r="BO48" s="170"/>
      <c r="BP48" s="170"/>
      <c r="BQ48" s="170"/>
      <c r="BR48" s="170"/>
      <c r="BS48" s="170"/>
      <c r="BT48" s="170"/>
      <c r="BU48" s="170"/>
      <c r="BV48" s="8"/>
      <c r="BW48" s="3" t="str">
        <f>IF(LEFT(Z48,1)="T","TRUE","FALSE")</f>
        <v>FALSE</v>
      </c>
      <c r="BX48" s="3" t="b">
        <f>ISNUMBER(ABS(RIGHT(Z48,13)))</f>
        <v>0</v>
      </c>
      <c r="BY48" s="3" t="str">
        <f t="shared" ref="BY48" si="12">TEXT(BX48,"@")</f>
        <v>FALSE</v>
      </c>
      <c r="BZ48" s="3" t="str">
        <f>IF(ISNUMBER(BN48),"TRUE","FALSE")</f>
        <v>FALSE</v>
      </c>
    </row>
    <row r="49" spans="2:78" ht="12.6" customHeight="1" x14ac:dyDescent="0.4"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  <c r="AY49" s="170"/>
      <c r="AZ49" s="170"/>
      <c r="BA49" s="170"/>
      <c r="BB49" s="170"/>
      <c r="BC49" s="170"/>
      <c r="BD49" s="170"/>
      <c r="BE49" s="170"/>
      <c r="BF49" s="170"/>
      <c r="BG49" s="170"/>
      <c r="BH49" s="170"/>
      <c r="BI49" s="170"/>
      <c r="BJ49" s="170"/>
      <c r="BK49" s="170"/>
      <c r="BL49" s="170"/>
      <c r="BM49" s="170"/>
      <c r="BN49" s="170"/>
      <c r="BO49" s="170"/>
      <c r="BP49" s="170"/>
      <c r="BQ49" s="170"/>
      <c r="BR49" s="170"/>
      <c r="BS49" s="170"/>
      <c r="BT49" s="170"/>
      <c r="BU49" s="170"/>
      <c r="BV49" s="8"/>
      <c r="BW49" s="3"/>
      <c r="BX49" s="3"/>
      <c r="BY49" s="3"/>
      <c r="BZ49" s="3"/>
    </row>
    <row r="50" spans="2:78" ht="12.6" customHeight="1" x14ac:dyDescent="0.4">
      <c r="B50" s="170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0"/>
      <c r="AY50" s="170"/>
      <c r="AZ50" s="170"/>
      <c r="BA50" s="170"/>
      <c r="BB50" s="170"/>
      <c r="BC50" s="170"/>
      <c r="BD50" s="170"/>
      <c r="BE50" s="170"/>
      <c r="BF50" s="170"/>
      <c r="BG50" s="170"/>
      <c r="BH50" s="170"/>
      <c r="BI50" s="170"/>
      <c r="BJ50" s="170"/>
      <c r="BK50" s="170"/>
      <c r="BL50" s="170"/>
      <c r="BM50" s="170"/>
      <c r="BN50" s="170"/>
      <c r="BO50" s="170"/>
      <c r="BP50" s="170"/>
      <c r="BQ50" s="170"/>
      <c r="BR50" s="170"/>
      <c r="BS50" s="170"/>
      <c r="BT50" s="170"/>
      <c r="BU50" s="170"/>
      <c r="BV50" s="8"/>
      <c r="BW50" s="3" t="str">
        <f>IF(LEFT(Z50,1)="T","TRUE","FALSE")</f>
        <v>FALSE</v>
      </c>
      <c r="BX50" s="3" t="b">
        <f>ISNUMBER(ABS(RIGHT(Z50,13)))</f>
        <v>0</v>
      </c>
      <c r="BY50" s="3" t="str">
        <f t="shared" ref="BY50" si="13">TEXT(BX50,"@")</f>
        <v>FALSE</v>
      </c>
      <c r="BZ50" s="3" t="str">
        <f>IF(ISNUMBER(BN50),"TRUE","FALSE")</f>
        <v>FALSE</v>
      </c>
    </row>
    <row r="51" spans="2:78" ht="12.6" customHeight="1" x14ac:dyDescent="0.4">
      <c r="B51" s="170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170"/>
      <c r="AV51" s="170"/>
      <c r="AW51" s="170"/>
      <c r="AX51" s="170"/>
      <c r="AY51" s="170"/>
      <c r="AZ51" s="170"/>
      <c r="BA51" s="170"/>
      <c r="BB51" s="170"/>
      <c r="BC51" s="170"/>
      <c r="BD51" s="170"/>
      <c r="BE51" s="170"/>
      <c r="BF51" s="170"/>
      <c r="BG51" s="170"/>
      <c r="BH51" s="170"/>
      <c r="BI51" s="170"/>
      <c r="BJ51" s="170"/>
      <c r="BK51" s="170"/>
      <c r="BL51" s="170"/>
      <c r="BM51" s="170"/>
      <c r="BN51" s="170"/>
      <c r="BO51" s="170"/>
      <c r="BP51" s="170"/>
      <c r="BQ51" s="170"/>
      <c r="BR51" s="170"/>
      <c r="BS51" s="170"/>
      <c r="BT51" s="170"/>
      <c r="BU51" s="170"/>
      <c r="BV51" s="8"/>
      <c r="BW51" s="3"/>
      <c r="BX51" s="3"/>
      <c r="BY51" s="3"/>
      <c r="BZ51" s="3"/>
    </row>
    <row r="52" spans="2:78" ht="12.6" customHeight="1" x14ac:dyDescent="0.4">
      <c r="B52" s="170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0"/>
      <c r="AY52" s="170"/>
      <c r="AZ52" s="170"/>
      <c r="BA52" s="170"/>
      <c r="BB52" s="170"/>
      <c r="BC52" s="170"/>
      <c r="BD52" s="170"/>
      <c r="BE52" s="170"/>
      <c r="BF52" s="170"/>
      <c r="BG52" s="170"/>
      <c r="BH52" s="170"/>
      <c r="BI52" s="170"/>
      <c r="BJ52" s="170"/>
      <c r="BK52" s="170"/>
      <c r="BL52" s="170"/>
      <c r="BM52" s="170"/>
      <c r="BN52" s="170"/>
      <c r="BO52" s="170"/>
      <c r="BP52" s="170"/>
      <c r="BQ52" s="170"/>
      <c r="BR52" s="170"/>
      <c r="BS52" s="170"/>
      <c r="BT52" s="170"/>
      <c r="BU52" s="170"/>
      <c r="BV52" s="8"/>
      <c r="BW52" s="3" t="str">
        <f>IF(LEFT(Z52,1)="T","TRUE","FALSE")</f>
        <v>FALSE</v>
      </c>
      <c r="BX52" s="3" t="b">
        <f>ISNUMBER(ABS(RIGHT(Z52,13)))</f>
        <v>0</v>
      </c>
      <c r="BY52" s="3" t="str">
        <f t="shared" ref="BY52" si="14">TEXT(BX52,"@")</f>
        <v>FALSE</v>
      </c>
      <c r="BZ52" s="3" t="str">
        <f>IF(ISNUMBER(BN52),"TRUE","FALSE")</f>
        <v>FALSE</v>
      </c>
    </row>
    <row r="53" spans="2:78" ht="12.6" customHeight="1" x14ac:dyDescent="0.4">
      <c r="B53" s="170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0"/>
      <c r="AT53" s="170"/>
      <c r="AU53" s="170"/>
      <c r="AV53" s="170"/>
      <c r="AW53" s="170"/>
      <c r="AX53" s="170"/>
      <c r="AY53" s="170"/>
      <c r="AZ53" s="170"/>
      <c r="BA53" s="170"/>
      <c r="BB53" s="170"/>
      <c r="BC53" s="170"/>
      <c r="BD53" s="170"/>
      <c r="BE53" s="170"/>
      <c r="BF53" s="170"/>
      <c r="BG53" s="170"/>
      <c r="BH53" s="170"/>
      <c r="BI53" s="170"/>
      <c r="BJ53" s="170"/>
      <c r="BK53" s="170"/>
      <c r="BL53" s="170"/>
      <c r="BM53" s="170"/>
      <c r="BN53" s="170"/>
      <c r="BO53" s="170"/>
      <c r="BP53" s="170"/>
      <c r="BQ53" s="170"/>
      <c r="BR53" s="170"/>
      <c r="BS53" s="170"/>
      <c r="BT53" s="170"/>
      <c r="BU53" s="170"/>
      <c r="BV53" s="8"/>
      <c r="BW53" s="3"/>
      <c r="BX53" s="3"/>
      <c r="BY53" s="3"/>
      <c r="BZ53" s="3"/>
    </row>
    <row r="54" spans="2:78" ht="12.6" customHeight="1" x14ac:dyDescent="0.4">
      <c r="B54" s="170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0"/>
      <c r="AT54" s="170"/>
      <c r="AU54" s="170"/>
      <c r="AV54" s="170"/>
      <c r="AW54" s="170"/>
      <c r="AX54" s="170"/>
      <c r="AY54" s="170"/>
      <c r="AZ54" s="170"/>
      <c r="BA54" s="170"/>
      <c r="BB54" s="170"/>
      <c r="BC54" s="170"/>
      <c r="BD54" s="170"/>
      <c r="BE54" s="170"/>
      <c r="BF54" s="170"/>
      <c r="BG54" s="170"/>
      <c r="BH54" s="170"/>
      <c r="BI54" s="170"/>
      <c r="BJ54" s="170"/>
      <c r="BK54" s="170"/>
      <c r="BL54" s="170"/>
      <c r="BM54" s="170"/>
      <c r="BN54" s="170"/>
      <c r="BO54" s="170"/>
      <c r="BP54" s="170"/>
      <c r="BQ54" s="170"/>
      <c r="BR54" s="170"/>
      <c r="BS54" s="170"/>
      <c r="BT54" s="170"/>
      <c r="BU54" s="170"/>
      <c r="BV54" s="8"/>
      <c r="BW54" s="3" t="str">
        <f>IF(LEFT(Z54,1)="T","TRUE","FALSE")</f>
        <v>FALSE</v>
      </c>
      <c r="BX54" s="3" t="b">
        <f>ISNUMBER(ABS(RIGHT(Z54,13)))</f>
        <v>0</v>
      </c>
      <c r="BY54" s="3" t="str">
        <f t="shared" ref="BY54:BY55" si="15">TEXT(BX54,"@")</f>
        <v>FALSE</v>
      </c>
      <c r="BZ54" s="3" t="str">
        <f>IF(ISNUMBER(BN54),"TRUE","FALSE")</f>
        <v>FALSE</v>
      </c>
    </row>
    <row r="55" spans="2:78" ht="12.6" customHeight="1" x14ac:dyDescent="0.4">
      <c r="B55" s="54" t="s">
        <v>14</v>
      </c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9"/>
      <c r="BS55" s="9"/>
      <c r="BT55" s="9"/>
      <c r="BU55" s="9"/>
      <c r="BV55" s="8"/>
      <c r="BW55" s="3" t="str">
        <f>IF(LEFT(Z55,1)="T","TRUE","FALSE")</f>
        <v>FALSE</v>
      </c>
      <c r="BX55" s="3" t="b">
        <f>ISNUMBER(ABS(RIGHT(Z55,13)))</f>
        <v>0</v>
      </c>
      <c r="BY55" s="3" t="str">
        <f t="shared" si="15"/>
        <v>FALSE</v>
      </c>
      <c r="BZ55" s="3" t="str">
        <f>IF(ISNUMBER(BN55),"TRUE","FALSE")</f>
        <v>FALSE</v>
      </c>
    </row>
    <row r="56" spans="2:78" ht="12.6" customHeight="1" x14ac:dyDescent="0.4"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9"/>
      <c r="BS56" s="9"/>
      <c r="BT56" s="9"/>
      <c r="BU56" s="9"/>
      <c r="BV56" s="8"/>
      <c r="BW56" s="3"/>
      <c r="BX56" s="3"/>
      <c r="BY56" s="3"/>
      <c r="BZ56" s="3"/>
    </row>
    <row r="57" spans="2:78" ht="12.6" customHeight="1" x14ac:dyDescent="0.4"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  <c r="AA57" s="170"/>
      <c r="AB57" s="170"/>
      <c r="AC57" s="170"/>
      <c r="AD57" s="170"/>
      <c r="AE57" s="170"/>
      <c r="AF57" s="170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0"/>
      <c r="AT57" s="170"/>
      <c r="AU57" s="170"/>
      <c r="AV57" s="170"/>
      <c r="AW57" s="170"/>
      <c r="AX57" s="170"/>
      <c r="AY57" s="170"/>
      <c r="AZ57" s="170"/>
      <c r="BA57" s="170"/>
      <c r="BB57" s="170"/>
      <c r="BC57" s="170"/>
      <c r="BD57" s="170"/>
      <c r="BE57" s="170"/>
      <c r="BF57" s="170"/>
      <c r="BG57" s="170"/>
      <c r="BH57" s="170"/>
      <c r="BI57" s="170"/>
      <c r="BJ57" s="170"/>
      <c r="BK57" s="170"/>
      <c r="BL57" s="170"/>
      <c r="BM57" s="170"/>
      <c r="BN57" s="170"/>
      <c r="BO57" s="170"/>
      <c r="BP57" s="170"/>
      <c r="BQ57" s="170"/>
      <c r="BR57" s="170"/>
      <c r="BS57" s="170"/>
      <c r="BT57" s="170"/>
      <c r="BU57" s="170"/>
      <c r="BV57" s="8"/>
      <c r="BW57" s="3" t="str">
        <f>IF(LEFT(Z57,1)="T","TRUE","FALSE")</f>
        <v>FALSE</v>
      </c>
      <c r="BX57" s="3" t="b">
        <f>ISNUMBER(ABS(RIGHT(Z57,13)))</f>
        <v>0</v>
      </c>
      <c r="BY57" s="3" t="str">
        <f t="shared" ref="BY57" si="16">TEXT(BX57,"@")</f>
        <v>FALSE</v>
      </c>
      <c r="BZ57" s="3" t="str">
        <f>IF(ISNUMBER(BN57),"TRUE","FALSE")</f>
        <v>FALSE</v>
      </c>
    </row>
    <row r="58" spans="2:78" ht="12.6" customHeight="1" x14ac:dyDescent="0.4"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  <c r="AA58" s="170"/>
      <c r="AB58" s="170"/>
      <c r="AC58" s="170"/>
      <c r="AD58" s="170"/>
      <c r="AE58" s="170"/>
      <c r="AF58" s="170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0"/>
      <c r="AT58" s="170"/>
      <c r="AU58" s="170"/>
      <c r="AV58" s="170"/>
      <c r="AW58" s="170"/>
      <c r="AX58" s="170"/>
      <c r="AY58" s="170"/>
      <c r="AZ58" s="170"/>
      <c r="BA58" s="170"/>
      <c r="BB58" s="170"/>
      <c r="BC58" s="170"/>
      <c r="BD58" s="170"/>
      <c r="BE58" s="170"/>
      <c r="BF58" s="170"/>
      <c r="BG58" s="170"/>
      <c r="BH58" s="170"/>
      <c r="BI58" s="170"/>
      <c r="BJ58" s="170"/>
      <c r="BK58" s="170"/>
      <c r="BL58" s="170"/>
      <c r="BM58" s="170"/>
      <c r="BN58" s="170"/>
      <c r="BO58" s="170"/>
      <c r="BP58" s="170"/>
      <c r="BQ58" s="170"/>
      <c r="BR58" s="170"/>
      <c r="BS58" s="170"/>
      <c r="BT58" s="170"/>
      <c r="BU58" s="170"/>
      <c r="BV58" s="8"/>
      <c r="BW58" s="3"/>
      <c r="BX58" s="3"/>
      <c r="BY58" s="3"/>
      <c r="BZ58" s="3"/>
    </row>
    <row r="59" spans="2:78" ht="12.6" customHeight="1" x14ac:dyDescent="0.4"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  <c r="AA59" s="170"/>
      <c r="AB59" s="170"/>
      <c r="AC59" s="170"/>
      <c r="AD59" s="170"/>
      <c r="AE59" s="170"/>
      <c r="AF59" s="170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0"/>
      <c r="AT59" s="170"/>
      <c r="AU59" s="170"/>
      <c r="AV59" s="170"/>
      <c r="AW59" s="170"/>
      <c r="AX59" s="170"/>
      <c r="AY59" s="170"/>
      <c r="AZ59" s="170"/>
      <c r="BA59" s="170"/>
      <c r="BB59" s="170"/>
      <c r="BC59" s="170"/>
      <c r="BD59" s="170"/>
      <c r="BE59" s="170"/>
      <c r="BF59" s="170"/>
      <c r="BG59" s="170"/>
      <c r="BH59" s="170"/>
      <c r="BI59" s="170"/>
      <c r="BJ59" s="170"/>
      <c r="BK59" s="170"/>
      <c r="BL59" s="170"/>
      <c r="BM59" s="170"/>
      <c r="BN59" s="170"/>
      <c r="BO59" s="170"/>
      <c r="BP59" s="170"/>
      <c r="BQ59" s="170"/>
      <c r="BR59" s="170"/>
      <c r="BS59" s="170"/>
      <c r="BT59" s="170"/>
      <c r="BU59" s="170"/>
      <c r="BV59" s="8"/>
      <c r="BW59" s="3" t="str">
        <f>IF(LEFT(Z59,1)="T","TRUE","FALSE")</f>
        <v>FALSE</v>
      </c>
      <c r="BX59" s="3" t="b">
        <f>ISNUMBER(ABS(RIGHT(Z59,13)))</f>
        <v>0</v>
      </c>
      <c r="BY59" s="3" t="str">
        <f t="shared" ref="BY59" si="17">TEXT(BX59,"@")</f>
        <v>FALSE</v>
      </c>
      <c r="BZ59" s="3" t="str">
        <f>IF(ISNUMBER(BN59),"TRUE","FALSE")</f>
        <v>FALSE</v>
      </c>
    </row>
    <row r="60" spans="2:78" ht="12.6" customHeight="1" x14ac:dyDescent="0.4">
      <c r="B60" s="170"/>
      <c r="C60" s="170"/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  <c r="AA60" s="170"/>
      <c r="AB60" s="170"/>
      <c r="AC60" s="170"/>
      <c r="AD60" s="170"/>
      <c r="AE60" s="170"/>
      <c r="AF60" s="170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0"/>
      <c r="AT60" s="170"/>
      <c r="AU60" s="170"/>
      <c r="AV60" s="170"/>
      <c r="AW60" s="170"/>
      <c r="AX60" s="170"/>
      <c r="AY60" s="170"/>
      <c r="AZ60" s="170"/>
      <c r="BA60" s="170"/>
      <c r="BB60" s="170"/>
      <c r="BC60" s="170"/>
      <c r="BD60" s="170"/>
      <c r="BE60" s="170"/>
      <c r="BF60" s="170"/>
      <c r="BG60" s="170"/>
      <c r="BH60" s="170"/>
      <c r="BI60" s="170"/>
      <c r="BJ60" s="170"/>
      <c r="BK60" s="170"/>
      <c r="BL60" s="170"/>
      <c r="BM60" s="170"/>
      <c r="BN60" s="170"/>
      <c r="BO60" s="170"/>
      <c r="BP60" s="170"/>
      <c r="BQ60" s="170"/>
      <c r="BR60" s="170"/>
      <c r="BS60" s="170"/>
      <c r="BT60" s="170"/>
      <c r="BU60" s="170"/>
      <c r="BV60" s="8"/>
      <c r="BW60" s="3"/>
      <c r="BX60" s="3"/>
      <c r="BY60" s="3"/>
      <c r="BZ60" s="3"/>
    </row>
    <row r="61" spans="2:78" ht="12.6" customHeight="1" x14ac:dyDescent="0.4">
      <c r="B61" s="170"/>
      <c r="C61" s="170"/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  <c r="AA61" s="170"/>
      <c r="AB61" s="170"/>
      <c r="AC61" s="170"/>
      <c r="AD61" s="170"/>
      <c r="AE61" s="170"/>
      <c r="AF61" s="170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0"/>
      <c r="AT61" s="170"/>
      <c r="AU61" s="170"/>
      <c r="AV61" s="170"/>
      <c r="AW61" s="170"/>
      <c r="AX61" s="170"/>
      <c r="AY61" s="170"/>
      <c r="AZ61" s="170"/>
      <c r="BA61" s="170"/>
      <c r="BB61" s="170"/>
      <c r="BC61" s="170"/>
      <c r="BD61" s="170"/>
      <c r="BE61" s="170"/>
      <c r="BF61" s="170"/>
      <c r="BG61" s="170"/>
      <c r="BH61" s="170"/>
      <c r="BI61" s="170"/>
      <c r="BJ61" s="170"/>
      <c r="BK61" s="170"/>
      <c r="BL61" s="170"/>
      <c r="BM61" s="170"/>
      <c r="BN61" s="170"/>
      <c r="BO61" s="170"/>
      <c r="BP61" s="170"/>
      <c r="BQ61" s="170"/>
      <c r="BR61" s="170"/>
      <c r="BS61" s="170"/>
      <c r="BT61" s="170"/>
      <c r="BU61" s="170"/>
      <c r="BV61" s="8"/>
      <c r="BW61" s="3" t="str">
        <f>IF(LEFT(Z61,1)="T","TRUE","FALSE")</f>
        <v>FALSE</v>
      </c>
      <c r="BX61" s="3" t="b">
        <f>ISNUMBER(ABS(RIGHT(Z61,13)))</f>
        <v>0</v>
      </c>
      <c r="BY61" s="3" t="str">
        <f t="shared" ref="BY61" si="18">TEXT(BX61,"@")</f>
        <v>FALSE</v>
      </c>
      <c r="BZ61" s="3" t="str">
        <f>IF(ISNUMBER(BN61),"TRUE","FALSE")</f>
        <v>FALSE</v>
      </c>
    </row>
    <row r="62" spans="2:78" ht="12.6" customHeight="1" x14ac:dyDescent="0.4"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  <c r="AA62" s="170"/>
      <c r="AB62" s="170"/>
      <c r="AC62" s="170"/>
      <c r="AD62" s="170"/>
      <c r="AE62" s="170"/>
      <c r="AF62" s="170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0"/>
      <c r="AT62" s="170"/>
      <c r="AU62" s="170"/>
      <c r="AV62" s="170"/>
      <c r="AW62" s="170"/>
      <c r="AX62" s="170"/>
      <c r="AY62" s="170"/>
      <c r="AZ62" s="170"/>
      <c r="BA62" s="170"/>
      <c r="BB62" s="170"/>
      <c r="BC62" s="170"/>
      <c r="BD62" s="170"/>
      <c r="BE62" s="170"/>
      <c r="BF62" s="170"/>
      <c r="BG62" s="170"/>
      <c r="BH62" s="170"/>
      <c r="BI62" s="170"/>
      <c r="BJ62" s="170"/>
      <c r="BK62" s="170"/>
      <c r="BL62" s="170"/>
      <c r="BM62" s="170"/>
      <c r="BN62" s="170"/>
      <c r="BO62" s="170"/>
      <c r="BP62" s="170"/>
      <c r="BQ62" s="170"/>
      <c r="BR62" s="170"/>
      <c r="BS62" s="170"/>
      <c r="BT62" s="170"/>
      <c r="BU62" s="170"/>
      <c r="BV62" s="8"/>
      <c r="BW62" s="3"/>
      <c r="BX62" s="3"/>
      <c r="BY62" s="3"/>
      <c r="BZ62" s="3"/>
    </row>
    <row r="63" spans="2:78" ht="12.6" customHeight="1" x14ac:dyDescent="0.4">
      <c r="B63" s="170"/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0"/>
      <c r="AT63" s="170"/>
      <c r="AU63" s="170"/>
      <c r="AV63" s="170"/>
      <c r="AW63" s="170"/>
      <c r="AX63" s="170"/>
      <c r="AY63" s="170"/>
      <c r="AZ63" s="170"/>
      <c r="BA63" s="170"/>
      <c r="BB63" s="170"/>
      <c r="BC63" s="170"/>
      <c r="BD63" s="170"/>
      <c r="BE63" s="170"/>
      <c r="BF63" s="170"/>
      <c r="BG63" s="170"/>
      <c r="BH63" s="170"/>
      <c r="BI63" s="170"/>
      <c r="BJ63" s="170"/>
      <c r="BK63" s="170"/>
      <c r="BL63" s="170"/>
      <c r="BM63" s="170"/>
      <c r="BN63" s="170"/>
      <c r="BO63" s="170"/>
      <c r="BP63" s="170"/>
      <c r="BQ63" s="170"/>
      <c r="BR63" s="170"/>
      <c r="BS63" s="170"/>
      <c r="BT63" s="170"/>
      <c r="BU63" s="170"/>
      <c r="BV63" s="8"/>
      <c r="BW63" s="3" t="str">
        <f>IF(LEFT(Z63,1)="T","TRUE","FALSE")</f>
        <v>FALSE</v>
      </c>
      <c r="BX63" s="3" t="b">
        <f>ISNUMBER(ABS(RIGHT(Z63,13)))</f>
        <v>0</v>
      </c>
      <c r="BY63" s="3" t="str">
        <f t="shared" ref="BY63" si="19">TEXT(BX63,"@")</f>
        <v>FALSE</v>
      </c>
      <c r="BZ63" s="3" t="str">
        <f>IF(ISNUMBER(BN63),"TRUE","FALSE")</f>
        <v>FALSE</v>
      </c>
    </row>
    <row r="64" spans="2:78" ht="12.6" customHeight="1" x14ac:dyDescent="0.4">
      <c r="B64" s="170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70"/>
      <c r="AL64" s="170"/>
      <c r="AM64" s="170"/>
      <c r="AN64" s="170"/>
      <c r="AO64" s="170"/>
      <c r="AP64" s="170"/>
      <c r="AQ64" s="170"/>
      <c r="AR64" s="170"/>
      <c r="AS64" s="170"/>
      <c r="AT64" s="170"/>
      <c r="AU64" s="170"/>
      <c r="AV64" s="170"/>
      <c r="AW64" s="170"/>
      <c r="AX64" s="170"/>
      <c r="AY64" s="170"/>
      <c r="AZ64" s="170"/>
      <c r="BA64" s="170"/>
      <c r="BB64" s="170"/>
      <c r="BC64" s="170"/>
      <c r="BD64" s="170"/>
      <c r="BE64" s="170"/>
      <c r="BF64" s="170"/>
      <c r="BG64" s="170"/>
      <c r="BH64" s="170"/>
      <c r="BI64" s="170"/>
      <c r="BJ64" s="170"/>
      <c r="BK64" s="170"/>
      <c r="BL64" s="170"/>
      <c r="BM64" s="170"/>
      <c r="BN64" s="170"/>
      <c r="BO64" s="170"/>
      <c r="BP64" s="170"/>
      <c r="BQ64" s="170"/>
      <c r="BR64" s="170"/>
      <c r="BS64" s="170"/>
      <c r="BT64" s="170"/>
      <c r="BU64" s="170"/>
      <c r="BV64" s="8"/>
      <c r="BW64" s="3"/>
      <c r="BX64" s="3"/>
      <c r="BY64" s="3"/>
      <c r="BZ64" s="3"/>
    </row>
    <row r="65" spans="2:78" ht="12.6" customHeight="1" x14ac:dyDescent="0.4">
      <c r="B65" s="170"/>
      <c r="C65" s="170"/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/>
      <c r="AQ65" s="170"/>
      <c r="AR65" s="170"/>
      <c r="AS65" s="170"/>
      <c r="AT65" s="170"/>
      <c r="AU65" s="170"/>
      <c r="AV65" s="170"/>
      <c r="AW65" s="170"/>
      <c r="AX65" s="170"/>
      <c r="AY65" s="170"/>
      <c r="AZ65" s="170"/>
      <c r="BA65" s="170"/>
      <c r="BB65" s="170"/>
      <c r="BC65" s="170"/>
      <c r="BD65" s="170"/>
      <c r="BE65" s="170"/>
      <c r="BF65" s="170"/>
      <c r="BG65" s="170"/>
      <c r="BH65" s="170"/>
      <c r="BI65" s="170"/>
      <c r="BJ65" s="170"/>
      <c r="BK65" s="170"/>
      <c r="BL65" s="170"/>
      <c r="BM65" s="170"/>
      <c r="BN65" s="170"/>
      <c r="BO65" s="170"/>
      <c r="BP65" s="170"/>
      <c r="BQ65" s="170"/>
      <c r="BR65" s="170"/>
      <c r="BS65" s="170"/>
      <c r="BT65" s="170"/>
      <c r="BU65" s="170"/>
      <c r="BV65" s="8"/>
      <c r="BW65" s="3" t="str">
        <f>IF(LEFT(Z65,1)="T","TRUE","FALSE")</f>
        <v>FALSE</v>
      </c>
      <c r="BX65" s="3" t="b">
        <f>ISNUMBER(ABS(RIGHT(Z65,13)))</f>
        <v>0</v>
      </c>
      <c r="BY65" s="3" t="str">
        <f t="shared" ref="BY65" si="20">TEXT(BX65,"@")</f>
        <v>FALSE</v>
      </c>
      <c r="BZ65" s="3" t="str">
        <f>IF(ISNUMBER(BN65),"TRUE","FALSE")</f>
        <v>FALSE</v>
      </c>
    </row>
    <row r="66" spans="2:78" ht="12.6" customHeight="1" x14ac:dyDescent="0.4"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70"/>
      <c r="AL66" s="170"/>
      <c r="AM66" s="170"/>
      <c r="AN66" s="170"/>
      <c r="AO66" s="170"/>
      <c r="AP66" s="170"/>
      <c r="AQ66" s="170"/>
      <c r="AR66" s="170"/>
      <c r="AS66" s="170"/>
      <c r="AT66" s="170"/>
      <c r="AU66" s="170"/>
      <c r="AV66" s="170"/>
      <c r="AW66" s="170"/>
      <c r="AX66" s="170"/>
      <c r="AY66" s="170"/>
      <c r="AZ66" s="170"/>
      <c r="BA66" s="170"/>
      <c r="BB66" s="170"/>
      <c r="BC66" s="170"/>
      <c r="BD66" s="170"/>
      <c r="BE66" s="170"/>
      <c r="BF66" s="170"/>
      <c r="BG66" s="170"/>
      <c r="BH66" s="170"/>
      <c r="BI66" s="170"/>
      <c r="BJ66" s="170"/>
      <c r="BK66" s="170"/>
      <c r="BL66" s="170"/>
      <c r="BM66" s="170"/>
      <c r="BN66" s="170"/>
      <c r="BO66" s="170"/>
      <c r="BP66" s="170"/>
      <c r="BQ66" s="170"/>
      <c r="BR66" s="170"/>
      <c r="BS66" s="170"/>
      <c r="BT66" s="170"/>
      <c r="BU66" s="170"/>
      <c r="BV66" s="8"/>
      <c r="BW66" s="3"/>
      <c r="BX66" s="3"/>
      <c r="BY66" s="3"/>
      <c r="BZ66" s="3"/>
    </row>
    <row r="67" spans="2:78" ht="12.6" customHeight="1" x14ac:dyDescent="0.4">
      <c r="B67" s="54" t="s">
        <v>15</v>
      </c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58"/>
      <c r="BN67" s="58"/>
      <c r="BO67" s="58"/>
      <c r="BP67" s="58"/>
      <c r="BQ67" s="58"/>
      <c r="BR67" s="9"/>
      <c r="BS67" s="9"/>
      <c r="BT67" s="9"/>
      <c r="BU67" s="9"/>
      <c r="BV67" s="8"/>
      <c r="BW67" s="3"/>
      <c r="BX67" s="3"/>
      <c r="BY67" s="3"/>
      <c r="BZ67" s="3"/>
    </row>
    <row r="68" spans="2:78" ht="12.6" customHeight="1" x14ac:dyDescent="0.4"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8"/>
      <c r="BQ68" s="58"/>
      <c r="BR68" s="9"/>
      <c r="BS68" s="9"/>
      <c r="BT68" s="9"/>
      <c r="BU68" s="9"/>
      <c r="BV68" s="8"/>
      <c r="BW68" s="3" t="str">
        <f>IF(LEFT(Z68,1)="T","TRUE","FALSE")</f>
        <v>FALSE</v>
      </c>
      <c r="BX68" s="3" t="b">
        <f>ISNUMBER(ABS(RIGHT(Z68,13)))</f>
        <v>0</v>
      </c>
      <c r="BY68" s="3" t="str">
        <f t="shared" ref="BY68" si="21">TEXT(BX68,"@")</f>
        <v>FALSE</v>
      </c>
      <c r="BZ68" s="3" t="str">
        <f>IF(ISNUMBER(BN68),"TRUE","FALSE")</f>
        <v>FALSE</v>
      </c>
    </row>
    <row r="69" spans="2:78" ht="12.6" customHeight="1" x14ac:dyDescent="0.4">
      <c r="B69" s="170"/>
      <c r="C69" s="170"/>
      <c r="D69" s="170"/>
      <c r="E69" s="170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  <c r="AA69" s="170"/>
      <c r="AB69" s="170"/>
      <c r="AC69" s="170"/>
      <c r="AD69" s="170"/>
      <c r="AE69" s="170"/>
      <c r="AF69" s="170"/>
      <c r="AG69" s="170"/>
      <c r="AH69" s="170"/>
      <c r="AI69" s="170"/>
      <c r="AJ69" s="170"/>
      <c r="AK69" s="170"/>
      <c r="AL69" s="170"/>
      <c r="AM69" s="170"/>
      <c r="AN69" s="170"/>
      <c r="AO69" s="170"/>
      <c r="AP69" s="170"/>
      <c r="AQ69" s="170"/>
      <c r="AR69" s="170"/>
      <c r="AS69" s="170"/>
      <c r="AT69" s="170"/>
      <c r="AU69" s="170"/>
      <c r="AV69" s="170"/>
      <c r="AW69" s="170"/>
      <c r="AX69" s="170"/>
      <c r="AY69" s="170"/>
      <c r="AZ69" s="170"/>
      <c r="BA69" s="170"/>
      <c r="BB69" s="170"/>
      <c r="BC69" s="170"/>
      <c r="BD69" s="170"/>
      <c r="BE69" s="170"/>
      <c r="BF69" s="170"/>
      <c r="BG69" s="170"/>
      <c r="BH69" s="170"/>
      <c r="BI69" s="170"/>
      <c r="BJ69" s="170"/>
      <c r="BK69" s="170"/>
      <c r="BL69" s="170"/>
      <c r="BM69" s="170"/>
      <c r="BN69" s="170"/>
      <c r="BO69" s="170"/>
      <c r="BP69" s="170"/>
      <c r="BQ69" s="170"/>
      <c r="BR69" s="170"/>
      <c r="BS69" s="170"/>
      <c r="BT69" s="170"/>
      <c r="BU69" s="170"/>
      <c r="BV69" s="8"/>
      <c r="BW69" s="3"/>
      <c r="BX69" s="3"/>
      <c r="BY69" s="3"/>
      <c r="BZ69" s="3"/>
    </row>
    <row r="70" spans="2:78" ht="12.6" customHeight="1" x14ac:dyDescent="0.4">
      <c r="B70" s="170"/>
      <c r="C70" s="170"/>
      <c r="D70" s="170"/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  <c r="AA70" s="170"/>
      <c r="AB70" s="170"/>
      <c r="AC70" s="170"/>
      <c r="AD70" s="170"/>
      <c r="AE70" s="170"/>
      <c r="AF70" s="170"/>
      <c r="AG70" s="170"/>
      <c r="AH70" s="170"/>
      <c r="AI70" s="170"/>
      <c r="AJ70" s="170"/>
      <c r="AK70" s="170"/>
      <c r="AL70" s="170"/>
      <c r="AM70" s="170"/>
      <c r="AN70" s="170"/>
      <c r="AO70" s="170"/>
      <c r="AP70" s="170"/>
      <c r="AQ70" s="170"/>
      <c r="AR70" s="170"/>
      <c r="AS70" s="170"/>
      <c r="AT70" s="170"/>
      <c r="AU70" s="170"/>
      <c r="AV70" s="170"/>
      <c r="AW70" s="170"/>
      <c r="AX70" s="170"/>
      <c r="AY70" s="170"/>
      <c r="AZ70" s="170"/>
      <c r="BA70" s="170"/>
      <c r="BB70" s="170"/>
      <c r="BC70" s="170"/>
      <c r="BD70" s="170"/>
      <c r="BE70" s="170"/>
      <c r="BF70" s="170"/>
      <c r="BG70" s="170"/>
      <c r="BH70" s="170"/>
      <c r="BI70" s="170"/>
      <c r="BJ70" s="170"/>
      <c r="BK70" s="170"/>
      <c r="BL70" s="170"/>
      <c r="BM70" s="170"/>
      <c r="BN70" s="170"/>
      <c r="BO70" s="170"/>
      <c r="BP70" s="170"/>
      <c r="BQ70" s="170"/>
      <c r="BR70" s="170"/>
      <c r="BS70" s="170"/>
      <c r="BT70" s="170"/>
      <c r="BU70" s="170"/>
      <c r="BV70" s="8"/>
      <c r="BW70" s="3" t="str">
        <f>IF(LEFT(Z70,1)="T","TRUE","FALSE")</f>
        <v>FALSE</v>
      </c>
      <c r="BX70" s="3" t="b">
        <f>ISNUMBER(ABS(RIGHT(Z70,13)))</f>
        <v>0</v>
      </c>
      <c r="BY70" s="3" t="str">
        <f t="shared" ref="BY70" si="22">TEXT(BX70,"@")</f>
        <v>FALSE</v>
      </c>
      <c r="BZ70" s="3" t="str">
        <f>IF(ISNUMBER(BN70),"TRUE","FALSE")</f>
        <v>FALSE</v>
      </c>
    </row>
    <row r="71" spans="2:78" ht="12.6" customHeight="1" x14ac:dyDescent="0.4">
      <c r="B71" s="170"/>
      <c r="C71" s="170"/>
      <c r="D71" s="170"/>
      <c r="E71" s="170"/>
      <c r="F71" s="170"/>
      <c r="G71" s="170"/>
      <c r="H71" s="170"/>
      <c r="I71" s="170"/>
      <c r="J71" s="170"/>
      <c r="K71" s="170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  <c r="AA71" s="170"/>
      <c r="AB71" s="170"/>
      <c r="AC71" s="170"/>
      <c r="AD71" s="170"/>
      <c r="AE71" s="170"/>
      <c r="AF71" s="170"/>
      <c r="AG71" s="170"/>
      <c r="AH71" s="170"/>
      <c r="AI71" s="170"/>
      <c r="AJ71" s="170"/>
      <c r="AK71" s="170"/>
      <c r="AL71" s="170"/>
      <c r="AM71" s="170"/>
      <c r="AN71" s="170"/>
      <c r="AO71" s="170"/>
      <c r="AP71" s="170"/>
      <c r="AQ71" s="170"/>
      <c r="AR71" s="170"/>
      <c r="AS71" s="170"/>
      <c r="AT71" s="170"/>
      <c r="AU71" s="170"/>
      <c r="AV71" s="170"/>
      <c r="AW71" s="170"/>
      <c r="AX71" s="170"/>
      <c r="AY71" s="170"/>
      <c r="AZ71" s="170"/>
      <c r="BA71" s="170"/>
      <c r="BB71" s="170"/>
      <c r="BC71" s="170"/>
      <c r="BD71" s="170"/>
      <c r="BE71" s="170"/>
      <c r="BF71" s="170"/>
      <c r="BG71" s="170"/>
      <c r="BH71" s="170"/>
      <c r="BI71" s="170"/>
      <c r="BJ71" s="170"/>
      <c r="BK71" s="170"/>
      <c r="BL71" s="170"/>
      <c r="BM71" s="170"/>
      <c r="BN71" s="170"/>
      <c r="BO71" s="170"/>
      <c r="BP71" s="170"/>
      <c r="BQ71" s="170"/>
      <c r="BR71" s="170"/>
      <c r="BS71" s="170"/>
      <c r="BT71" s="170"/>
      <c r="BU71" s="170"/>
      <c r="BV71" s="8"/>
      <c r="BW71" s="3"/>
      <c r="BX71" s="3"/>
      <c r="BY71" s="3"/>
      <c r="BZ71" s="3"/>
    </row>
    <row r="72" spans="2:78" ht="12.6" customHeight="1" x14ac:dyDescent="0.4">
      <c r="B72" s="170"/>
      <c r="C72" s="170"/>
      <c r="D72" s="170"/>
      <c r="E72" s="170"/>
      <c r="F72" s="170"/>
      <c r="G72" s="170"/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  <c r="AA72" s="170"/>
      <c r="AB72" s="170"/>
      <c r="AC72" s="170"/>
      <c r="AD72" s="170"/>
      <c r="AE72" s="170"/>
      <c r="AF72" s="170"/>
      <c r="AG72" s="170"/>
      <c r="AH72" s="170"/>
      <c r="AI72" s="170"/>
      <c r="AJ72" s="170"/>
      <c r="AK72" s="170"/>
      <c r="AL72" s="170"/>
      <c r="AM72" s="170"/>
      <c r="AN72" s="170"/>
      <c r="AO72" s="170"/>
      <c r="AP72" s="170"/>
      <c r="AQ72" s="170"/>
      <c r="AR72" s="170"/>
      <c r="AS72" s="170"/>
      <c r="AT72" s="170"/>
      <c r="AU72" s="170"/>
      <c r="AV72" s="170"/>
      <c r="AW72" s="170"/>
      <c r="AX72" s="170"/>
      <c r="AY72" s="170"/>
      <c r="AZ72" s="170"/>
      <c r="BA72" s="170"/>
      <c r="BB72" s="170"/>
      <c r="BC72" s="170"/>
      <c r="BD72" s="170"/>
      <c r="BE72" s="170"/>
      <c r="BF72" s="170"/>
      <c r="BG72" s="170"/>
      <c r="BH72" s="170"/>
      <c r="BI72" s="170"/>
      <c r="BJ72" s="170"/>
      <c r="BK72" s="170"/>
      <c r="BL72" s="170"/>
      <c r="BM72" s="170"/>
      <c r="BN72" s="170"/>
      <c r="BO72" s="170"/>
      <c r="BP72" s="170"/>
      <c r="BQ72" s="170"/>
      <c r="BR72" s="170"/>
      <c r="BS72" s="170"/>
      <c r="BT72" s="170"/>
      <c r="BU72" s="170"/>
      <c r="BV72" s="8"/>
      <c r="BW72" s="3" t="str">
        <f>IF(LEFT(Z72,1)="T","TRUE","FALSE")</f>
        <v>FALSE</v>
      </c>
      <c r="BX72" s="3" t="b">
        <f>ISNUMBER(ABS(RIGHT(Z72,13)))</f>
        <v>0</v>
      </c>
      <c r="BY72" s="3" t="str">
        <f t="shared" ref="BY72" si="23">TEXT(BX72,"@")</f>
        <v>FALSE</v>
      </c>
      <c r="BZ72" s="3" t="str">
        <f>IF(ISNUMBER(BN72),"TRUE","FALSE")</f>
        <v>FALSE</v>
      </c>
    </row>
    <row r="73" spans="2:78" ht="12.6" customHeight="1" x14ac:dyDescent="0.4">
      <c r="B73" s="170"/>
      <c r="C73" s="170"/>
      <c r="D73" s="170"/>
      <c r="E73" s="170"/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  <c r="AB73" s="170"/>
      <c r="AC73" s="170"/>
      <c r="AD73" s="170"/>
      <c r="AE73" s="170"/>
      <c r="AF73" s="170"/>
      <c r="AG73" s="170"/>
      <c r="AH73" s="170"/>
      <c r="AI73" s="170"/>
      <c r="AJ73" s="170"/>
      <c r="AK73" s="170"/>
      <c r="AL73" s="170"/>
      <c r="AM73" s="170"/>
      <c r="AN73" s="170"/>
      <c r="AO73" s="170"/>
      <c r="AP73" s="170"/>
      <c r="AQ73" s="170"/>
      <c r="AR73" s="170"/>
      <c r="AS73" s="170"/>
      <c r="AT73" s="170"/>
      <c r="AU73" s="170"/>
      <c r="AV73" s="170"/>
      <c r="AW73" s="170"/>
      <c r="AX73" s="170"/>
      <c r="AY73" s="170"/>
      <c r="AZ73" s="170"/>
      <c r="BA73" s="170"/>
      <c r="BB73" s="170"/>
      <c r="BC73" s="170"/>
      <c r="BD73" s="170"/>
      <c r="BE73" s="170"/>
      <c r="BF73" s="170"/>
      <c r="BG73" s="170"/>
      <c r="BH73" s="170"/>
      <c r="BI73" s="170"/>
      <c r="BJ73" s="170"/>
      <c r="BK73" s="170"/>
      <c r="BL73" s="170"/>
      <c r="BM73" s="170"/>
      <c r="BN73" s="170"/>
      <c r="BO73" s="170"/>
      <c r="BP73" s="170"/>
      <c r="BQ73" s="170"/>
      <c r="BR73" s="170"/>
      <c r="BS73" s="170"/>
      <c r="BT73" s="170"/>
      <c r="BU73" s="170"/>
      <c r="BV73" s="8"/>
      <c r="BW73" s="3"/>
      <c r="BX73" s="3"/>
      <c r="BY73" s="3"/>
      <c r="BZ73" s="3"/>
    </row>
    <row r="74" spans="2:78" ht="12.6" customHeight="1" x14ac:dyDescent="0.4">
      <c r="B74" s="170"/>
      <c r="C74" s="170"/>
      <c r="D74" s="170"/>
      <c r="E74" s="170"/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  <c r="AA74" s="170"/>
      <c r="AB74" s="170"/>
      <c r="AC74" s="170"/>
      <c r="AD74" s="170"/>
      <c r="AE74" s="170"/>
      <c r="AF74" s="170"/>
      <c r="AG74" s="170"/>
      <c r="AH74" s="170"/>
      <c r="AI74" s="170"/>
      <c r="AJ74" s="170"/>
      <c r="AK74" s="170"/>
      <c r="AL74" s="170"/>
      <c r="AM74" s="170"/>
      <c r="AN74" s="170"/>
      <c r="AO74" s="170"/>
      <c r="AP74" s="170"/>
      <c r="AQ74" s="170"/>
      <c r="AR74" s="170"/>
      <c r="AS74" s="170"/>
      <c r="AT74" s="170"/>
      <c r="AU74" s="170"/>
      <c r="AV74" s="170"/>
      <c r="AW74" s="170"/>
      <c r="AX74" s="170"/>
      <c r="AY74" s="170"/>
      <c r="AZ74" s="170"/>
      <c r="BA74" s="170"/>
      <c r="BB74" s="170"/>
      <c r="BC74" s="170"/>
      <c r="BD74" s="170"/>
      <c r="BE74" s="170"/>
      <c r="BF74" s="170"/>
      <c r="BG74" s="170"/>
      <c r="BH74" s="170"/>
      <c r="BI74" s="170"/>
      <c r="BJ74" s="170"/>
      <c r="BK74" s="170"/>
      <c r="BL74" s="170"/>
      <c r="BM74" s="170"/>
      <c r="BN74" s="170"/>
      <c r="BO74" s="170"/>
      <c r="BP74" s="170"/>
      <c r="BQ74" s="170"/>
      <c r="BR74" s="170"/>
      <c r="BS74" s="170"/>
      <c r="BT74" s="170"/>
      <c r="BU74" s="170"/>
      <c r="BV74" s="8"/>
      <c r="BW74" s="3" t="str">
        <f>IF(LEFT(Z74,1)="T","TRUE","FALSE")</f>
        <v>FALSE</v>
      </c>
      <c r="BX74" s="3" t="b">
        <f>ISNUMBER(ABS(RIGHT(Z74,13)))</f>
        <v>0</v>
      </c>
      <c r="BY74" s="3" t="str">
        <f t="shared" ref="BY74" si="24">TEXT(BX74,"@")</f>
        <v>FALSE</v>
      </c>
      <c r="BZ74" s="3" t="str">
        <f>IF(ISNUMBER(BN74),"TRUE","FALSE")</f>
        <v>FALSE</v>
      </c>
    </row>
    <row r="75" spans="2:78" ht="12.6" customHeight="1" x14ac:dyDescent="0.4">
      <c r="B75" s="170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  <c r="AA75" s="170"/>
      <c r="AB75" s="170"/>
      <c r="AC75" s="170"/>
      <c r="AD75" s="170"/>
      <c r="AE75" s="170"/>
      <c r="AF75" s="170"/>
      <c r="AG75" s="170"/>
      <c r="AH75" s="170"/>
      <c r="AI75" s="170"/>
      <c r="AJ75" s="170"/>
      <c r="AK75" s="170"/>
      <c r="AL75" s="170"/>
      <c r="AM75" s="170"/>
      <c r="AN75" s="170"/>
      <c r="AO75" s="170"/>
      <c r="AP75" s="170"/>
      <c r="AQ75" s="170"/>
      <c r="AR75" s="170"/>
      <c r="AS75" s="170"/>
      <c r="AT75" s="170"/>
      <c r="AU75" s="170"/>
      <c r="AV75" s="170"/>
      <c r="AW75" s="170"/>
      <c r="AX75" s="170"/>
      <c r="AY75" s="170"/>
      <c r="AZ75" s="170"/>
      <c r="BA75" s="170"/>
      <c r="BB75" s="170"/>
      <c r="BC75" s="170"/>
      <c r="BD75" s="170"/>
      <c r="BE75" s="170"/>
      <c r="BF75" s="170"/>
      <c r="BG75" s="170"/>
      <c r="BH75" s="170"/>
      <c r="BI75" s="170"/>
      <c r="BJ75" s="170"/>
      <c r="BK75" s="170"/>
      <c r="BL75" s="170"/>
      <c r="BM75" s="170"/>
      <c r="BN75" s="170"/>
      <c r="BO75" s="170"/>
      <c r="BP75" s="170"/>
      <c r="BQ75" s="170"/>
      <c r="BR75" s="170"/>
      <c r="BS75" s="170"/>
      <c r="BT75" s="170"/>
      <c r="BU75" s="170"/>
      <c r="BV75" s="8"/>
      <c r="BW75" s="3"/>
      <c r="BX75" s="3"/>
      <c r="BY75" s="3"/>
      <c r="BZ75" s="3"/>
    </row>
    <row r="76" spans="2:78" ht="12.6" customHeight="1" x14ac:dyDescent="0.4">
      <c r="B76" s="170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  <c r="AA76" s="170"/>
      <c r="AB76" s="170"/>
      <c r="AC76" s="170"/>
      <c r="AD76" s="170"/>
      <c r="AE76" s="170"/>
      <c r="AF76" s="170"/>
      <c r="AG76" s="170"/>
      <c r="AH76" s="170"/>
      <c r="AI76" s="170"/>
      <c r="AJ76" s="170"/>
      <c r="AK76" s="170"/>
      <c r="AL76" s="170"/>
      <c r="AM76" s="170"/>
      <c r="AN76" s="170"/>
      <c r="AO76" s="170"/>
      <c r="AP76" s="170"/>
      <c r="AQ76" s="170"/>
      <c r="AR76" s="170"/>
      <c r="AS76" s="170"/>
      <c r="AT76" s="170"/>
      <c r="AU76" s="170"/>
      <c r="AV76" s="170"/>
      <c r="AW76" s="170"/>
      <c r="AX76" s="170"/>
      <c r="AY76" s="170"/>
      <c r="AZ76" s="170"/>
      <c r="BA76" s="170"/>
      <c r="BB76" s="170"/>
      <c r="BC76" s="170"/>
      <c r="BD76" s="170"/>
      <c r="BE76" s="170"/>
      <c r="BF76" s="170"/>
      <c r="BG76" s="170"/>
      <c r="BH76" s="170"/>
      <c r="BI76" s="170"/>
      <c r="BJ76" s="170"/>
      <c r="BK76" s="170"/>
      <c r="BL76" s="170"/>
      <c r="BM76" s="170"/>
      <c r="BN76" s="170"/>
      <c r="BO76" s="170"/>
      <c r="BP76" s="170"/>
      <c r="BQ76" s="170"/>
      <c r="BR76" s="170"/>
      <c r="BS76" s="170"/>
      <c r="BT76" s="170"/>
      <c r="BU76" s="170"/>
      <c r="BV76" s="8"/>
      <c r="BW76" s="3" t="str">
        <f>IF(LEFT(Z76,1)="T","TRUE","FALSE")</f>
        <v>FALSE</v>
      </c>
      <c r="BX76" s="3" t="b">
        <f>ISNUMBER(ABS(RIGHT(Z76,13)))</f>
        <v>0</v>
      </c>
      <c r="BY76" s="3" t="str">
        <f t="shared" ref="BY76" si="25">TEXT(BX76,"@")</f>
        <v>FALSE</v>
      </c>
      <c r="BZ76" s="3" t="str">
        <f>IF(ISNUMBER(BN76),"TRUE","FALSE")</f>
        <v>FALSE</v>
      </c>
    </row>
    <row r="77" spans="2:78" ht="12.6" customHeight="1" x14ac:dyDescent="0.4">
      <c r="B77" s="170"/>
      <c r="C77" s="170"/>
      <c r="D77" s="170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  <c r="AA77" s="170"/>
      <c r="AB77" s="170"/>
      <c r="AC77" s="170"/>
      <c r="AD77" s="170"/>
      <c r="AE77" s="170"/>
      <c r="AF77" s="170"/>
      <c r="AG77" s="170"/>
      <c r="AH77" s="170"/>
      <c r="AI77" s="170"/>
      <c r="AJ77" s="170"/>
      <c r="AK77" s="170"/>
      <c r="AL77" s="170"/>
      <c r="AM77" s="170"/>
      <c r="AN77" s="170"/>
      <c r="AO77" s="170"/>
      <c r="AP77" s="170"/>
      <c r="AQ77" s="170"/>
      <c r="AR77" s="170"/>
      <c r="AS77" s="170"/>
      <c r="AT77" s="170"/>
      <c r="AU77" s="170"/>
      <c r="AV77" s="170"/>
      <c r="AW77" s="170"/>
      <c r="AX77" s="170"/>
      <c r="AY77" s="170"/>
      <c r="AZ77" s="170"/>
      <c r="BA77" s="170"/>
      <c r="BB77" s="170"/>
      <c r="BC77" s="170"/>
      <c r="BD77" s="170"/>
      <c r="BE77" s="170"/>
      <c r="BF77" s="170"/>
      <c r="BG77" s="170"/>
      <c r="BH77" s="170"/>
      <c r="BI77" s="170"/>
      <c r="BJ77" s="170"/>
      <c r="BK77" s="170"/>
      <c r="BL77" s="170"/>
      <c r="BM77" s="170"/>
      <c r="BN77" s="170"/>
      <c r="BO77" s="170"/>
      <c r="BP77" s="170"/>
      <c r="BQ77" s="170"/>
      <c r="BR77" s="170"/>
      <c r="BS77" s="170"/>
      <c r="BT77" s="170"/>
      <c r="BU77" s="170"/>
      <c r="BV77" s="8"/>
      <c r="BW77" s="3"/>
      <c r="BX77" s="3"/>
      <c r="BY77" s="3"/>
      <c r="BZ77" s="3"/>
    </row>
    <row r="78" spans="2:78" ht="12.6" customHeight="1" x14ac:dyDescent="0.4">
      <c r="B78" s="170"/>
      <c r="C78" s="170"/>
      <c r="D78" s="170"/>
      <c r="E78" s="170"/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  <c r="X78" s="170"/>
      <c r="Y78" s="170"/>
      <c r="Z78" s="170"/>
      <c r="AA78" s="170"/>
      <c r="AB78" s="170"/>
      <c r="AC78" s="170"/>
      <c r="AD78" s="170"/>
      <c r="AE78" s="170"/>
      <c r="AF78" s="170"/>
      <c r="AG78" s="170"/>
      <c r="AH78" s="170"/>
      <c r="AI78" s="170"/>
      <c r="AJ78" s="170"/>
      <c r="AK78" s="170"/>
      <c r="AL78" s="170"/>
      <c r="AM78" s="170"/>
      <c r="AN78" s="170"/>
      <c r="AO78" s="170"/>
      <c r="AP78" s="170"/>
      <c r="AQ78" s="170"/>
      <c r="AR78" s="170"/>
      <c r="AS78" s="170"/>
      <c r="AT78" s="170"/>
      <c r="AU78" s="170"/>
      <c r="AV78" s="170"/>
      <c r="AW78" s="170"/>
      <c r="AX78" s="170"/>
      <c r="AY78" s="170"/>
      <c r="AZ78" s="170"/>
      <c r="BA78" s="170"/>
      <c r="BB78" s="170"/>
      <c r="BC78" s="170"/>
      <c r="BD78" s="170"/>
      <c r="BE78" s="170"/>
      <c r="BF78" s="170"/>
      <c r="BG78" s="170"/>
      <c r="BH78" s="170"/>
      <c r="BI78" s="170"/>
      <c r="BJ78" s="170"/>
      <c r="BK78" s="170"/>
      <c r="BL78" s="170"/>
      <c r="BM78" s="170"/>
      <c r="BN78" s="170"/>
      <c r="BO78" s="170"/>
      <c r="BP78" s="170"/>
      <c r="BQ78" s="170"/>
      <c r="BR78" s="170"/>
      <c r="BS78" s="170"/>
      <c r="BT78" s="170"/>
      <c r="BU78" s="170"/>
      <c r="BV78" s="8"/>
      <c r="BW78" s="3"/>
      <c r="BX78" s="3"/>
      <c r="BY78" s="3"/>
      <c r="BZ78" s="3"/>
    </row>
    <row r="79" spans="2:78" ht="12.6" customHeight="1" x14ac:dyDescent="0.4">
      <c r="B79" s="54" t="s">
        <v>16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9"/>
      <c r="BS79" s="9"/>
      <c r="BT79" s="9"/>
      <c r="BU79" s="9"/>
      <c r="BV79" s="8"/>
      <c r="BW79" s="3" t="str">
        <f>IF(LEFT(Z79,1)="T","TRUE","FALSE")</f>
        <v>FALSE</v>
      </c>
      <c r="BX79" s="3" t="b">
        <f>ISNUMBER(ABS(RIGHT(Z79,13)))</f>
        <v>0</v>
      </c>
      <c r="BY79" s="3" t="str">
        <f t="shared" ref="BY79" si="26">TEXT(BX79,"@")</f>
        <v>FALSE</v>
      </c>
      <c r="BZ79" s="3" t="str">
        <f>IF(ISNUMBER(BN79),"TRUE","FALSE")</f>
        <v>FALSE</v>
      </c>
    </row>
    <row r="80" spans="2:78" ht="12.6" customHeight="1" x14ac:dyDescent="0.4"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9"/>
      <c r="BS80" s="9"/>
      <c r="BT80" s="9"/>
      <c r="BU80" s="9"/>
      <c r="BV80" s="8"/>
      <c r="BW80" s="3"/>
      <c r="BX80" s="3"/>
      <c r="BY80" s="3"/>
      <c r="BZ80" s="3"/>
    </row>
    <row r="81" spans="2:78" ht="12.6" customHeight="1" x14ac:dyDescent="0.4">
      <c r="B81" s="170"/>
      <c r="C81" s="170"/>
      <c r="D81" s="170"/>
      <c r="E81" s="170"/>
      <c r="F81" s="170"/>
      <c r="G81" s="170"/>
      <c r="H81" s="170"/>
      <c r="I81" s="170"/>
      <c r="J81" s="170"/>
      <c r="K81" s="170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  <c r="X81" s="170"/>
      <c r="Y81" s="170"/>
      <c r="Z81" s="170"/>
      <c r="AA81" s="170"/>
      <c r="AB81" s="170"/>
      <c r="AC81" s="170"/>
      <c r="AD81" s="170"/>
      <c r="AE81" s="170"/>
      <c r="AF81" s="170"/>
      <c r="AG81" s="170"/>
      <c r="AH81" s="170"/>
      <c r="AI81" s="170"/>
      <c r="AJ81" s="170"/>
      <c r="AK81" s="170"/>
      <c r="AL81" s="170"/>
      <c r="AM81" s="170"/>
      <c r="AN81" s="170"/>
      <c r="AO81" s="170"/>
      <c r="AP81" s="170"/>
      <c r="AQ81" s="170"/>
      <c r="AR81" s="170"/>
      <c r="AS81" s="170"/>
      <c r="AT81" s="170"/>
      <c r="AU81" s="170"/>
      <c r="AV81" s="170"/>
      <c r="AW81" s="170"/>
      <c r="AX81" s="170"/>
      <c r="AY81" s="170"/>
      <c r="AZ81" s="170"/>
      <c r="BA81" s="170"/>
      <c r="BB81" s="170"/>
      <c r="BC81" s="170"/>
      <c r="BD81" s="170"/>
      <c r="BE81" s="170"/>
      <c r="BF81" s="170"/>
      <c r="BG81" s="170"/>
      <c r="BH81" s="170"/>
      <c r="BI81" s="170"/>
      <c r="BJ81" s="170"/>
      <c r="BK81" s="170"/>
      <c r="BL81" s="170"/>
      <c r="BM81" s="170"/>
      <c r="BN81" s="170"/>
      <c r="BO81" s="170"/>
      <c r="BP81" s="170"/>
      <c r="BQ81" s="170"/>
      <c r="BR81" s="170"/>
      <c r="BS81" s="170"/>
      <c r="BT81" s="170"/>
      <c r="BU81" s="170"/>
      <c r="BV81" s="8"/>
      <c r="BW81" s="3" t="str">
        <f>IF(LEFT(Z81,1)="T","TRUE","FALSE")</f>
        <v>FALSE</v>
      </c>
      <c r="BX81" s="3" t="b">
        <f>ISNUMBER(ABS(RIGHT(Z81,13)))</f>
        <v>0</v>
      </c>
      <c r="BY81" s="3" t="str">
        <f t="shared" ref="BY81" si="27">TEXT(BX81,"@")</f>
        <v>FALSE</v>
      </c>
      <c r="BZ81" s="3" t="str">
        <f>IF(ISNUMBER(BN81),"TRUE","FALSE")</f>
        <v>FALSE</v>
      </c>
    </row>
    <row r="82" spans="2:78" ht="12.6" customHeight="1" x14ac:dyDescent="0.4">
      <c r="B82" s="170"/>
      <c r="C82" s="170"/>
      <c r="D82" s="170"/>
      <c r="E82" s="170"/>
      <c r="F82" s="170"/>
      <c r="G82" s="170"/>
      <c r="H82" s="170"/>
      <c r="I82" s="170"/>
      <c r="J82" s="170"/>
      <c r="K82" s="170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/>
      <c r="W82" s="170"/>
      <c r="X82" s="170"/>
      <c r="Y82" s="170"/>
      <c r="Z82" s="170"/>
      <c r="AA82" s="170"/>
      <c r="AB82" s="170"/>
      <c r="AC82" s="170"/>
      <c r="AD82" s="170"/>
      <c r="AE82" s="170"/>
      <c r="AF82" s="170"/>
      <c r="AG82" s="170"/>
      <c r="AH82" s="170"/>
      <c r="AI82" s="170"/>
      <c r="AJ82" s="170"/>
      <c r="AK82" s="170"/>
      <c r="AL82" s="170"/>
      <c r="AM82" s="170"/>
      <c r="AN82" s="170"/>
      <c r="AO82" s="170"/>
      <c r="AP82" s="170"/>
      <c r="AQ82" s="170"/>
      <c r="AR82" s="170"/>
      <c r="AS82" s="170"/>
      <c r="AT82" s="170"/>
      <c r="AU82" s="170"/>
      <c r="AV82" s="170"/>
      <c r="AW82" s="170"/>
      <c r="AX82" s="170"/>
      <c r="AY82" s="170"/>
      <c r="AZ82" s="170"/>
      <c r="BA82" s="170"/>
      <c r="BB82" s="170"/>
      <c r="BC82" s="170"/>
      <c r="BD82" s="170"/>
      <c r="BE82" s="170"/>
      <c r="BF82" s="170"/>
      <c r="BG82" s="170"/>
      <c r="BH82" s="170"/>
      <c r="BI82" s="170"/>
      <c r="BJ82" s="170"/>
      <c r="BK82" s="170"/>
      <c r="BL82" s="170"/>
      <c r="BM82" s="170"/>
      <c r="BN82" s="170"/>
      <c r="BO82" s="170"/>
      <c r="BP82" s="170"/>
      <c r="BQ82" s="170"/>
      <c r="BR82" s="170"/>
      <c r="BS82" s="170"/>
      <c r="BT82" s="170"/>
      <c r="BU82" s="170"/>
      <c r="BV82" s="8"/>
      <c r="BW82" s="3"/>
      <c r="BX82" s="3"/>
      <c r="BY82" s="3"/>
      <c r="BZ82" s="3"/>
    </row>
    <row r="83" spans="2:78" ht="12.6" customHeight="1" x14ac:dyDescent="0.4">
      <c r="B83" s="170"/>
      <c r="C83" s="170"/>
      <c r="D83" s="170"/>
      <c r="E83" s="170"/>
      <c r="F83" s="170"/>
      <c r="G83" s="170"/>
      <c r="H83" s="170"/>
      <c r="I83" s="170"/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70"/>
      <c r="AA83" s="170"/>
      <c r="AB83" s="170"/>
      <c r="AC83" s="170"/>
      <c r="AD83" s="170"/>
      <c r="AE83" s="170"/>
      <c r="AF83" s="170"/>
      <c r="AG83" s="170"/>
      <c r="AH83" s="170"/>
      <c r="AI83" s="170"/>
      <c r="AJ83" s="170"/>
      <c r="AK83" s="170"/>
      <c r="AL83" s="170"/>
      <c r="AM83" s="170"/>
      <c r="AN83" s="170"/>
      <c r="AO83" s="170"/>
      <c r="AP83" s="170"/>
      <c r="AQ83" s="170"/>
      <c r="AR83" s="170"/>
      <c r="AS83" s="170"/>
      <c r="AT83" s="170"/>
      <c r="AU83" s="170"/>
      <c r="AV83" s="170"/>
      <c r="AW83" s="170"/>
      <c r="AX83" s="170"/>
      <c r="AY83" s="170"/>
      <c r="AZ83" s="170"/>
      <c r="BA83" s="170"/>
      <c r="BB83" s="170"/>
      <c r="BC83" s="170"/>
      <c r="BD83" s="170"/>
      <c r="BE83" s="170"/>
      <c r="BF83" s="170"/>
      <c r="BG83" s="170"/>
      <c r="BH83" s="170"/>
      <c r="BI83" s="170"/>
      <c r="BJ83" s="170"/>
      <c r="BK83" s="170"/>
      <c r="BL83" s="170"/>
      <c r="BM83" s="170"/>
      <c r="BN83" s="170"/>
      <c r="BO83" s="170"/>
      <c r="BP83" s="170"/>
      <c r="BQ83" s="170"/>
      <c r="BR83" s="170"/>
      <c r="BS83" s="170"/>
      <c r="BT83" s="170"/>
      <c r="BU83" s="170"/>
      <c r="BV83" s="8"/>
      <c r="BW83" s="3" t="str">
        <f>IF(LEFT(Z83,1)="T","TRUE","FALSE")</f>
        <v>FALSE</v>
      </c>
      <c r="BX83" s="3" t="b">
        <f>ISNUMBER(ABS(RIGHT(Z83,13)))</f>
        <v>0</v>
      </c>
      <c r="BY83" s="3" t="str">
        <f t="shared" ref="BY83" si="28">TEXT(BX83,"@")</f>
        <v>FALSE</v>
      </c>
      <c r="BZ83" s="3" t="str">
        <f>IF(ISNUMBER(BN83),"TRUE","FALSE")</f>
        <v>FALSE</v>
      </c>
    </row>
    <row r="84" spans="2:78" ht="12.6" customHeight="1" x14ac:dyDescent="0.4">
      <c r="B84" s="170"/>
      <c r="C84" s="170"/>
      <c r="D84" s="170"/>
      <c r="E84" s="170"/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70"/>
      <c r="AA84" s="170"/>
      <c r="AB84" s="170"/>
      <c r="AC84" s="170"/>
      <c r="AD84" s="170"/>
      <c r="AE84" s="170"/>
      <c r="AF84" s="170"/>
      <c r="AG84" s="170"/>
      <c r="AH84" s="170"/>
      <c r="AI84" s="170"/>
      <c r="AJ84" s="170"/>
      <c r="AK84" s="170"/>
      <c r="AL84" s="170"/>
      <c r="AM84" s="170"/>
      <c r="AN84" s="170"/>
      <c r="AO84" s="170"/>
      <c r="AP84" s="170"/>
      <c r="AQ84" s="170"/>
      <c r="AR84" s="170"/>
      <c r="AS84" s="170"/>
      <c r="AT84" s="170"/>
      <c r="AU84" s="170"/>
      <c r="AV84" s="170"/>
      <c r="AW84" s="170"/>
      <c r="AX84" s="170"/>
      <c r="AY84" s="170"/>
      <c r="AZ84" s="170"/>
      <c r="BA84" s="170"/>
      <c r="BB84" s="170"/>
      <c r="BC84" s="170"/>
      <c r="BD84" s="170"/>
      <c r="BE84" s="170"/>
      <c r="BF84" s="170"/>
      <c r="BG84" s="170"/>
      <c r="BH84" s="170"/>
      <c r="BI84" s="170"/>
      <c r="BJ84" s="170"/>
      <c r="BK84" s="170"/>
      <c r="BL84" s="170"/>
      <c r="BM84" s="170"/>
      <c r="BN84" s="170"/>
      <c r="BO84" s="170"/>
      <c r="BP84" s="170"/>
      <c r="BQ84" s="170"/>
      <c r="BR84" s="170"/>
      <c r="BS84" s="170"/>
      <c r="BT84" s="170"/>
      <c r="BU84" s="170"/>
      <c r="BV84" s="8"/>
      <c r="BW84" s="3"/>
      <c r="BX84" s="3"/>
      <c r="BY84" s="3"/>
      <c r="BZ84" s="3"/>
    </row>
    <row r="85" spans="2:78" ht="12.6" customHeight="1" x14ac:dyDescent="0.4">
      <c r="B85" s="170"/>
      <c r="C85" s="170"/>
      <c r="D85" s="170"/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70"/>
      <c r="Z85" s="170"/>
      <c r="AA85" s="170"/>
      <c r="AB85" s="170"/>
      <c r="AC85" s="170"/>
      <c r="AD85" s="170"/>
      <c r="AE85" s="170"/>
      <c r="AF85" s="170"/>
      <c r="AG85" s="170"/>
      <c r="AH85" s="170"/>
      <c r="AI85" s="170"/>
      <c r="AJ85" s="170"/>
      <c r="AK85" s="170"/>
      <c r="AL85" s="170"/>
      <c r="AM85" s="170"/>
      <c r="AN85" s="170"/>
      <c r="AO85" s="170"/>
      <c r="AP85" s="170"/>
      <c r="AQ85" s="170"/>
      <c r="AR85" s="170"/>
      <c r="AS85" s="170"/>
      <c r="AT85" s="170"/>
      <c r="AU85" s="170"/>
      <c r="AV85" s="170"/>
      <c r="AW85" s="170"/>
      <c r="AX85" s="170"/>
      <c r="AY85" s="170"/>
      <c r="AZ85" s="170"/>
      <c r="BA85" s="170"/>
      <c r="BB85" s="170"/>
      <c r="BC85" s="170"/>
      <c r="BD85" s="170"/>
      <c r="BE85" s="170"/>
      <c r="BF85" s="170"/>
      <c r="BG85" s="170"/>
      <c r="BH85" s="170"/>
      <c r="BI85" s="170"/>
      <c r="BJ85" s="170"/>
      <c r="BK85" s="170"/>
      <c r="BL85" s="170"/>
      <c r="BM85" s="170"/>
      <c r="BN85" s="170"/>
      <c r="BO85" s="170"/>
      <c r="BP85" s="170"/>
      <c r="BQ85" s="170"/>
      <c r="BR85" s="170"/>
      <c r="BS85" s="170"/>
      <c r="BT85" s="170"/>
      <c r="BU85" s="170"/>
      <c r="BV85" s="8"/>
      <c r="BW85" s="3" t="str">
        <f>IF(LEFT(Z85,1)="T","TRUE","FALSE")</f>
        <v>FALSE</v>
      </c>
      <c r="BX85" s="3" t="b">
        <f>ISNUMBER(ABS(RIGHT(Z85,13)))</f>
        <v>0</v>
      </c>
      <c r="BY85" s="3" t="str">
        <f t="shared" ref="BY85" si="29">TEXT(BX85,"@")</f>
        <v>FALSE</v>
      </c>
      <c r="BZ85" s="3" t="str">
        <f>IF(ISNUMBER(BN85),"TRUE","FALSE")</f>
        <v>FALSE</v>
      </c>
    </row>
    <row r="86" spans="2:78" ht="12.6" customHeight="1" x14ac:dyDescent="0.4">
      <c r="B86" s="170"/>
      <c r="C86" s="170"/>
      <c r="D86" s="170"/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  <c r="AA86" s="170"/>
      <c r="AB86" s="170"/>
      <c r="AC86" s="170"/>
      <c r="AD86" s="170"/>
      <c r="AE86" s="170"/>
      <c r="AF86" s="170"/>
      <c r="AG86" s="170"/>
      <c r="AH86" s="170"/>
      <c r="AI86" s="170"/>
      <c r="AJ86" s="170"/>
      <c r="AK86" s="170"/>
      <c r="AL86" s="170"/>
      <c r="AM86" s="170"/>
      <c r="AN86" s="170"/>
      <c r="AO86" s="170"/>
      <c r="AP86" s="170"/>
      <c r="AQ86" s="170"/>
      <c r="AR86" s="170"/>
      <c r="AS86" s="170"/>
      <c r="AT86" s="170"/>
      <c r="AU86" s="170"/>
      <c r="AV86" s="170"/>
      <c r="AW86" s="170"/>
      <c r="AX86" s="170"/>
      <c r="AY86" s="170"/>
      <c r="AZ86" s="170"/>
      <c r="BA86" s="170"/>
      <c r="BB86" s="170"/>
      <c r="BC86" s="170"/>
      <c r="BD86" s="170"/>
      <c r="BE86" s="170"/>
      <c r="BF86" s="170"/>
      <c r="BG86" s="170"/>
      <c r="BH86" s="170"/>
      <c r="BI86" s="170"/>
      <c r="BJ86" s="170"/>
      <c r="BK86" s="170"/>
      <c r="BL86" s="170"/>
      <c r="BM86" s="170"/>
      <c r="BN86" s="170"/>
      <c r="BO86" s="170"/>
      <c r="BP86" s="170"/>
      <c r="BQ86" s="170"/>
      <c r="BR86" s="170"/>
      <c r="BS86" s="170"/>
      <c r="BT86" s="170"/>
      <c r="BU86" s="170"/>
      <c r="BV86" s="8"/>
      <c r="BW86" s="3"/>
      <c r="BX86" s="3"/>
      <c r="BY86" s="3"/>
      <c r="BZ86" s="3"/>
    </row>
    <row r="87" spans="2:78" ht="12.6" customHeight="1" x14ac:dyDescent="0.4">
      <c r="B87" s="170"/>
      <c r="C87" s="170"/>
      <c r="D87" s="170"/>
      <c r="E87" s="170"/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  <c r="AA87" s="170"/>
      <c r="AB87" s="170"/>
      <c r="AC87" s="170"/>
      <c r="AD87" s="170"/>
      <c r="AE87" s="170"/>
      <c r="AF87" s="170"/>
      <c r="AG87" s="170"/>
      <c r="AH87" s="170"/>
      <c r="AI87" s="170"/>
      <c r="AJ87" s="170"/>
      <c r="AK87" s="170"/>
      <c r="AL87" s="170"/>
      <c r="AM87" s="170"/>
      <c r="AN87" s="170"/>
      <c r="AO87" s="170"/>
      <c r="AP87" s="170"/>
      <c r="AQ87" s="170"/>
      <c r="AR87" s="170"/>
      <c r="AS87" s="170"/>
      <c r="AT87" s="170"/>
      <c r="AU87" s="170"/>
      <c r="AV87" s="170"/>
      <c r="AW87" s="170"/>
      <c r="AX87" s="170"/>
      <c r="AY87" s="170"/>
      <c r="AZ87" s="170"/>
      <c r="BA87" s="170"/>
      <c r="BB87" s="170"/>
      <c r="BC87" s="170"/>
      <c r="BD87" s="170"/>
      <c r="BE87" s="170"/>
      <c r="BF87" s="170"/>
      <c r="BG87" s="170"/>
      <c r="BH87" s="170"/>
      <c r="BI87" s="170"/>
      <c r="BJ87" s="170"/>
      <c r="BK87" s="170"/>
      <c r="BL87" s="170"/>
      <c r="BM87" s="170"/>
      <c r="BN87" s="170"/>
      <c r="BO87" s="170"/>
      <c r="BP87" s="170"/>
      <c r="BQ87" s="170"/>
      <c r="BR87" s="170"/>
      <c r="BS87" s="170"/>
      <c r="BT87" s="170"/>
      <c r="BU87" s="170"/>
      <c r="BV87" s="8"/>
      <c r="BW87" s="3" t="str">
        <f>IF(LEFT(Z87,1)="T","TRUE","FALSE")</f>
        <v>FALSE</v>
      </c>
      <c r="BX87" s="3" t="b">
        <f>ISNUMBER(ABS(RIGHT(Z87,13)))</f>
        <v>0</v>
      </c>
      <c r="BY87" s="3" t="str">
        <f t="shared" ref="BY87" si="30">TEXT(BX87,"@")</f>
        <v>FALSE</v>
      </c>
      <c r="BZ87" s="3" t="str">
        <f>IF(ISNUMBER(BN87),"TRUE","FALSE")</f>
        <v>FALSE</v>
      </c>
    </row>
    <row r="88" spans="2:78" ht="12.6" customHeight="1" x14ac:dyDescent="0.4">
      <c r="B88" s="170"/>
      <c r="C88" s="170"/>
      <c r="D88" s="170"/>
      <c r="E88" s="170"/>
      <c r="F88" s="170"/>
      <c r="G88" s="170"/>
      <c r="H88" s="170"/>
      <c r="I88" s="170"/>
      <c r="J88" s="170"/>
      <c r="K88" s="170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8"/>
      <c r="BW88" s="3"/>
      <c r="BX88" s="3"/>
      <c r="BY88" s="3"/>
      <c r="BZ88" s="3"/>
    </row>
    <row r="89" spans="2:78" ht="12.6" customHeight="1" x14ac:dyDescent="0.4">
      <c r="B89" s="170"/>
      <c r="C89" s="170"/>
      <c r="D89" s="170"/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  <c r="AA89" s="170"/>
      <c r="AB89" s="170"/>
      <c r="AC89" s="170"/>
      <c r="AD89" s="170"/>
      <c r="AE89" s="170"/>
      <c r="AF89" s="170"/>
      <c r="AG89" s="170"/>
      <c r="AH89" s="170"/>
      <c r="AI89" s="170"/>
      <c r="AJ89" s="170"/>
      <c r="AK89" s="170"/>
      <c r="AL89" s="170"/>
      <c r="AM89" s="170"/>
      <c r="AN89" s="170"/>
      <c r="AO89" s="170"/>
      <c r="AP89" s="170"/>
      <c r="AQ89" s="170"/>
      <c r="AR89" s="170"/>
      <c r="AS89" s="170"/>
      <c r="AT89" s="170"/>
      <c r="AU89" s="170"/>
      <c r="AV89" s="170"/>
      <c r="AW89" s="170"/>
      <c r="AX89" s="170"/>
      <c r="AY89" s="170"/>
      <c r="AZ89" s="170"/>
      <c r="BA89" s="170"/>
      <c r="BB89" s="170"/>
      <c r="BC89" s="170"/>
      <c r="BD89" s="170"/>
      <c r="BE89" s="170"/>
      <c r="BF89" s="170"/>
      <c r="BG89" s="170"/>
      <c r="BH89" s="170"/>
      <c r="BI89" s="170"/>
      <c r="BJ89" s="170"/>
      <c r="BK89" s="170"/>
      <c r="BL89" s="170"/>
      <c r="BM89" s="170"/>
      <c r="BN89" s="170"/>
      <c r="BO89" s="170"/>
      <c r="BP89" s="170"/>
      <c r="BQ89" s="170"/>
      <c r="BR89" s="170"/>
      <c r="BS89" s="170"/>
      <c r="BT89" s="170"/>
      <c r="BU89" s="170"/>
      <c r="BV89" s="8"/>
      <c r="BW89" s="3" t="str">
        <f>IF(LEFT(Z89,1)="T","TRUE","FALSE")</f>
        <v>FALSE</v>
      </c>
      <c r="BX89" s="3" t="b">
        <f>ISNUMBER(ABS(RIGHT(Z89,13)))</f>
        <v>0</v>
      </c>
      <c r="BY89" s="3" t="str">
        <f t="shared" ref="BY89" si="31">TEXT(BX89,"@")</f>
        <v>FALSE</v>
      </c>
      <c r="BZ89" s="3" t="str">
        <f>IF(ISNUMBER(BN89),"TRUE","FALSE")</f>
        <v>FALSE</v>
      </c>
    </row>
    <row r="90" spans="2:78" ht="12.6" customHeight="1" x14ac:dyDescent="0.4"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170"/>
      <c r="AA90" s="170"/>
      <c r="AB90" s="170"/>
      <c r="AC90" s="170"/>
      <c r="AD90" s="170"/>
      <c r="AE90" s="170"/>
      <c r="AF90" s="170"/>
      <c r="AG90" s="170"/>
      <c r="AH90" s="170"/>
      <c r="AI90" s="170"/>
      <c r="AJ90" s="170"/>
      <c r="AK90" s="170"/>
      <c r="AL90" s="170"/>
      <c r="AM90" s="170"/>
      <c r="AN90" s="170"/>
      <c r="AO90" s="170"/>
      <c r="AP90" s="170"/>
      <c r="AQ90" s="170"/>
      <c r="AR90" s="170"/>
      <c r="AS90" s="170"/>
      <c r="AT90" s="170"/>
      <c r="AU90" s="170"/>
      <c r="AV90" s="170"/>
      <c r="AW90" s="170"/>
      <c r="AX90" s="170"/>
      <c r="AY90" s="170"/>
      <c r="AZ90" s="170"/>
      <c r="BA90" s="170"/>
      <c r="BB90" s="170"/>
      <c r="BC90" s="170"/>
      <c r="BD90" s="170"/>
      <c r="BE90" s="170"/>
      <c r="BF90" s="170"/>
      <c r="BG90" s="170"/>
      <c r="BH90" s="170"/>
      <c r="BI90" s="170"/>
      <c r="BJ90" s="170"/>
      <c r="BK90" s="170"/>
      <c r="BL90" s="170"/>
      <c r="BM90" s="170"/>
      <c r="BN90" s="170"/>
      <c r="BO90" s="170"/>
      <c r="BP90" s="170"/>
      <c r="BQ90" s="170"/>
      <c r="BR90" s="170"/>
      <c r="BS90" s="170"/>
      <c r="BT90" s="170"/>
      <c r="BU90" s="170"/>
      <c r="BV90" s="8"/>
      <c r="BW90" s="3"/>
      <c r="BX90" s="3"/>
      <c r="BY90" s="3"/>
      <c r="BZ90" s="3"/>
    </row>
  </sheetData>
  <sheetProtection algorithmName="SHA-512" hashValue="9ANJ5IXjq3mXO61eJj9YUDr1PiIrqXB6ZUKX72OGPy2CUZLwM7z1gOrWXJoakS4KUoxXEiKkJP/Q7wf+jAPM4w==" saltValue="RUI8ZrzvuyE3aHFtij7W4A==" spinCount="100000" sheet="1" objects="1" scenarios="1"/>
  <mergeCells count="69">
    <mergeCell ref="BB16:BI17"/>
    <mergeCell ref="BJ16:BQ17"/>
    <mergeCell ref="B4:AF5"/>
    <mergeCell ref="B7:AF8"/>
    <mergeCell ref="B10:J11"/>
    <mergeCell ref="B12:J13"/>
    <mergeCell ref="B14:J15"/>
    <mergeCell ref="K10:AF11"/>
    <mergeCell ref="K12:AF13"/>
    <mergeCell ref="K14:AF15"/>
    <mergeCell ref="B17:Y18"/>
    <mergeCell ref="BY25:BY26"/>
    <mergeCell ref="BZ25:BZ26"/>
    <mergeCell ref="BW27:BW28"/>
    <mergeCell ref="B19:Y20"/>
    <mergeCell ref="Z19:AG20"/>
    <mergeCell ref="AH19:AW20"/>
    <mergeCell ref="AX19:BE20"/>
    <mergeCell ref="BF19:BM20"/>
    <mergeCell ref="BN31:BQ32"/>
    <mergeCell ref="BN19:BQ20"/>
    <mergeCell ref="BX27:BX28"/>
    <mergeCell ref="BY27:BY28"/>
    <mergeCell ref="BZ27:BZ28"/>
    <mergeCell ref="BW29:BW30"/>
    <mergeCell ref="BX29:BX30"/>
    <mergeCell ref="BY29:BY30"/>
    <mergeCell ref="BZ29:BZ30"/>
    <mergeCell ref="B21:BU30"/>
    <mergeCell ref="BW23:BW24"/>
    <mergeCell ref="BX23:BX24"/>
    <mergeCell ref="BY23:BY24"/>
    <mergeCell ref="BZ23:BZ24"/>
    <mergeCell ref="BW25:BW26"/>
    <mergeCell ref="BX25:BX26"/>
    <mergeCell ref="B31:Y32"/>
    <mergeCell ref="Z31:AG32"/>
    <mergeCell ref="AH31:AW32"/>
    <mergeCell ref="AX31:BE32"/>
    <mergeCell ref="BF31:BM32"/>
    <mergeCell ref="B33:BU42"/>
    <mergeCell ref="B43:Y44"/>
    <mergeCell ref="Z43:AG44"/>
    <mergeCell ref="AH43:AW44"/>
    <mergeCell ref="AX43:BE44"/>
    <mergeCell ref="BF43:BM44"/>
    <mergeCell ref="BN43:BQ44"/>
    <mergeCell ref="B45:BU54"/>
    <mergeCell ref="B55:Y56"/>
    <mergeCell ref="Z55:AG56"/>
    <mergeCell ref="AH55:AW56"/>
    <mergeCell ref="AX55:BE56"/>
    <mergeCell ref="BF55:BM56"/>
    <mergeCell ref="BN55:BQ56"/>
    <mergeCell ref="B81:BU90"/>
    <mergeCell ref="B69:BU78"/>
    <mergeCell ref="B79:Y80"/>
    <mergeCell ref="Z79:AG80"/>
    <mergeCell ref="AH79:AW80"/>
    <mergeCell ref="AX79:BE80"/>
    <mergeCell ref="BF79:BM80"/>
    <mergeCell ref="BN79:BQ80"/>
    <mergeCell ref="B57:BU66"/>
    <mergeCell ref="B67:Y68"/>
    <mergeCell ref="Z67:AG68"/>
    <mergeCell ref="AH67:AW68"/>
    <mergeCell ref="AX67:BE68"/>
    <mergeCell ref="BF67:BM68"/>
    <mergeCell ref="BN67:BQ68"/>
  </mergeCells>
  <phoneticPr fontId="1"/>
  <conditionalFormatting sqref="B21:BU30 B33 B45 B57 B69 B81">
    <cfRule type="expression" dxfId="1" priority="7">
      <formula>#REF!="活用コンサルティングのみ行う"</formula>
    </cfRule>
    <cfRule type="expression" dxfId="0" priority="8">
      <formula>OR(#REF!="導入コンサルティングのみ行う", #REF!="導入コンサルティング、活用コンサルティングの双方を行う")</formula>
    </cfRule>
  </conditionalFormatting>
  <dataValidations count="1">
    <dataValidation allowBlank="1" showInputMessage="1" showErrorMessage="1" errorTitle="業務分類を見直してください" error="導入コンサルティングを実施することが選択されていないため、入力できません。" sqref="B21:BU30 B33:BU42 B45:BU54 B57:BU66 B69:BU78 B81:BU90" xr:uid="{539C4FAE-702B-4183-A08A-B0E7B5212464}"/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rowBreaks count="1" manualBreakCount="1">
    <brk id="66" max="7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9D99-14B8-471E-B2C8-AABFDD290824}">
  <sheetPr>
    <pageSetUpPr fitToPage="1"/>
  </sheetPr>
  <dimension ref="A1:CF174"/>
  <sheetViews>
    <sheetView showGridLines="0" view="pageBreakPreview" zoomScaleNormal="85" zoomScaleSheetLayoutView="100" workbookViewId="0"/>
  </sheetViews>
  <sheetFormatPr defaultRowHeight="12" customHeight="1" x14ac:dyDescent="0.4"/>
  <cols>
    <col min="1" max="1" width="1.625" style="4" customWidth="1"/>
    <col min="2" max="75" width="3.125" style="1" customWidth="1"/>
    <col min="76" max="76" width="1.625" style="4" customWidth="1"/>
    <col min="77" max="79" width="7.5" style="1" hidden="1" customWidth="1"/>
    <col min="80" max="80" width="7.75" style="1" hidden="1" customWidth="1"/>
    <col min="81" max="81" width="13.375" style="1" bestFit="1" customWidth="1"/>
    <col min="82" max="16384" width="9" style="1"/>
  </cols>
  <sheetData>
    <row r="1" spans="2:84" s="4" customFormat="1" ht="12" customHeight="1" x14ac:dyDescent="0.4"/>
    <row r="2" spans="2:84" s="4" customFormat="1" ht="12" customHeight="1" x14ac:dyDescent="0.4"/>
    <row r="3" spans="2:84" s="4" customFormat="1" ht="12" customHeight="1" x14ac:dyDescent="0.4"/>
    <row r="4" spans="2:84" ht="12" customHeight="1" x14ac:dyDescent="0.4">
      <c r="B4" s="26" t="s">
        <v>9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2:84" ht="12" customHeight="1" thickBot="1" x14ac:dyDescent="0.45"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2:84" s="4" customFormat="1" ht="12" customHeight="1" thickBot="1" x14ac:dyDescent="0.45"/>
    <row r="7" spans="2:84" ht="12" customHeight="1" x14ac:dyDescent="0.4">
      <c r="B7" s="28" t="s">
        <v>19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30"/>
      <c r="AG7" s="5"/>
      <c r="AH7" s="5"/>
      <c r="AI7" s="5"/>
      <c r="AJ7" s="5"/>
      <c r="AK7" s="5"/>
      <c r="AL7" s="5"/>
      <c r="AM7" s="5"/>
      <c r="AN7" s="4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Y7" s="2"/>
      <c r="BZ7" s="2"/>
      <c r="CA7" s="2"/>
      <c r="CB7" s="2"/>
      <c r="CC7" s="2"/>
      <c r="CD7" s="2"/>
      <c r="CE7" s="2"/>
      <c r="CF7" s="2"/>
    </row>
    <row r="8" spans="2:84" ht="12" customHeight="1" thickBot="1" x14ac:dyDescent="0.45"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3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2:84" s="4" customFormat="1" ht="12" customHeight="1" x14ac:dyDescent="0.4"/>
    <row r="10" spans="2:84" ht="12" customHeight="1" x14ac:dyDescent="0.4">
      <c r="B10" s="34" t="s">
        <v>0</v>
      </c>
      <c r="C10" s="35"/>
      <c r="D10" s="35"/>
      <c r="E10" s="35"/>
      <c r="F10" s="35"/>
      <c r="G10" s="35"/>
      <c r="H10" s="35"/>
      <c r="I10" s="35"/>
      <c r="J10" s="36"/>
      <c r="K10" s="150" t="str">
        <f>IF(業務内容!$K$10="","",業務内容!$K$10)</f>
        <v/>
      </c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2"/>
      <c r="AG10" s="4"/>
      <c r="AH10" s="156" t="s">
        <v>20</v>
      </c>
      <c r="AI10" s="157"/>
      <c r="AJ10" s="157"/>
      <c r="AK10" s="157"/>
      <c r="AL10" s="157"/>
      <c r="AM10" s="157"/>
      <c r="AN10" s="157"/>
      <c r="AO10" s="157"/>
      <c r="AP10" s="158"/>
      <c r="BX10" s="1"/>
    </row>
    <row r="11" spans="2:84" ht="12" customHeight="1" x14ac:dyDescent="0.4">
      <c r="B11" s="37"/>
      <c r="C11" s="38"/>
      <c r="D11" s="38"/>
      <c r="E11" s="38"/>
      <c r="F11" s="38"/>
      <c r="G11" s="38"/>
      <c r="H11" s="38"/>
      <c r="I11" s="38"/>
      <c r="J11" s="39"/>
      <c r="K11" s="153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5"/>
      <c r="AG11" s="4"/>
      <c r="AH11" s="159"/>
      <c r="AI11" s="160"/>
      <c r="AJ11" s="161"/>
      <c r="AK11" s="161"/>
      <c r="AL11" s="161"/>
      <c r="AM11" s="161"/>
      <c r="AN11" s="161"/>
      <c r="AO11" s="161"/>
      <c r="AP11" s="162"/>
      <c r="BX11" s="1"/>
    </row>
    <row r="12" spans="2:84" ht="12" customHeight="1" x14ac:dyDescent="0.4">
      <c r="B12" s="48" t="s">
        <v>10</v>
      </c>
      <c r="C12" s="49"/>
      <c r="D12" s="49"/>
      <c r="E12" s="49"/>
      <c r="F12" s="49"/>
      <c r="G12" s="49"/>
      <c r="H12" s="49"/>
      <c r="I12" s="49"/>
      <c r="J12" s="50"/>
      <c r="K12" s="150" t="str">
        <f>IF(業務内容!$K$12="","",業務内容!$K$12)</f>
        <v/>
      </c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2"/>
      <c r="AG12" s="4"/>
      <c r="AH12" s="159"/>
      <c r="AI12" s="160"/>
      <c r="AJ12" s="161"/>
      <c r="AK12" s="161"/>
      <c r="AL12" s="161"/>
      <c r="AM12" s="161"/>
      <c r="AN12" s="161"/>
      <c r="AO12" s="161"/>
      <c r="AP12" s="162"/>
      <c r="BX12" s="1"/>
    </row>
    <row r="13" spans="2:84" ht="12" customHeight="1" x14ac:dyDescent="0.4">
      <c r="B13" s="51"/>
      <c r="C13" s="52"/>
      <c r="D13" s="52"/>
      <c r="E13" s="52"/>
      <c r="F13" s="52"/>
      <c r="G13" s="52"/>
      <c r="H13" s="52"/>
      <c r="I13" s="52"/>
      <c r="J13" s="53"/>
      <c r="K13" s="153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5"/>
      <c r="AG13" s="4"/>
      <c r="AH13" s="159"/>
      <c r="AI13" s="160"/>
      <c r="AJ13" s="161"/>
      <c r="AK13" s="161"/>
      <c r="AL13" s="161"/>
      <c r="AM13" s="161"/>
      <c r="AN13" s="161"/>
      <c r="AO13" s="161"/>
      <c r="AP13" s="162"/>
      <c r="BX13" s="1"/>
    </row>
    <row r="14" spans="2:84" ht="12" customHeight="1" x14ac:dyDescent="0.4">
      <c r="B14" s="41" t="s">
        <v>24</v>
      </c>
      <c r="C14" s="42"/>
      <c r="D14" s="42"/>
      <c r="E14" s="42"/>
      <c r="F14" s="42"/>
      <c r="G14" s="42"/>
      <c r="H14" s="42"/>
      <c r="I14" s="42"/>
      <c r="J14" s="43"/>
      <c r="K14" s="163" t="str">
        <f>IF(業務内容!$K$14="","",業務内容!$K$14)</f>
        <v/>
      </c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5"/>
      <c r="AG14" s="4"/>
      <c r="AH14" s="169">
        <f>SUM($BB$43,$BB$69,$BB$95,$BB$121,$BB$147,$BB$173)</f>
        <v>0</v>
      </c>
      <c r="AI14" s="169"/>
      <c r="AJ14" s="169"/>
      <c r="AK14" s="169"/>
      <c r="AL14" s="169"/>
      <c r="AM14" s="169"/>
      <c r="AN14" s="169"/>
      <c r="AO14" s="169"/>
      <c r="AP14" s="169"/>
      <c r="BX14" s="1"/>
    </row>
    <row r="15" spans="2:84" ht="12" customHeight="1" x14ac:dyDescent="0.4">
      <c r="B15" s="44"/>
      <c r="C15" s="45"/>
      <c r="D15" s="45"/>
      <c r="E15" s="45"/>
      <c r="F15" s="45"/>
      <c r="G15" s="45"/>
      <c r="H15" s="45"/>
      <c r="I15" s="45"/>
      <c r="J15" s="46"/>
      <c r="K15" s="166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8"/>
      <c r="AG15" s="4"/>
      <c r="AH15" s="169"/>
      <c r="AI15" s="169"/>
      <c r="AJ15" s="169"/>
      <c r="AK15" s="169"/>
      <c r="AL15" s="169"/>
      <c r="AM15" s="169"/>
      <c r="AN15" s="169"/>
      <c r="AO15" s="169"/>
      <c r="AP15" s="169"/>
      <c r="BX15" s="1"/>
    </row>
    <row r="16" spans="2:84" s="4" customFormat="1" ht="12" customHeight="1" x14ac:dyDescent="0.4"/>
    <row r="17" spans="2:82" s="4" customFormat="1" ht="12" customHeight="1" x14ac:dyDescent="0.4">
      <c r="B17" s="54" t="s">
        <v>21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7"/>
      <c r="AB17" s="7"/>
      <c r="AC17" s="7"/>
      <c r="AD17" s="7"/>
      <c r="AE17" s="7"/>
    </row>
    <row r="18" spans="2:82" s="4" customFormat="1" ht="12" customHeight="1" x14ac:dyDescent="0.4"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7"/>
      <c r="AB18" s="7"/>
      <c r="AC18" s="7"/>
      <c r="AD18" s="7"/>
      <c r="AE18" s="7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</row>
    <row r="19" spans="2:82" ht="12" customHeight="1" x14ac:dyDescent="0.4">
      <c r="B19" s="54" t="s">
        <v>17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18"/>
      <c r="AB19" s="18"/>
      <c r="AC19" s="18"/>
      <c r="AD19" s="18"/>
      <c r="AE19" s="18"/>
      <c r="AF19" s="18"/>
      <c r="AG19" s="18"/>
      <c r="AH19" s="18"/>
      <c r="AI19" s="22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7"/>
    </row>
    <row r="20" spans="2:82" ht="12" customHeight="1" x14ac:dyDescent="0.4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21" t="s">
        <v>23</v>
      </c>
      <c r="AB20" s="14"/>
      <c r="AC20" s="14"/>
      <c r="AD20" s="14"/>
      <c r="AE20" s="14"/>
      <c r="AF20" s="14"/>
      <c r="AG20" s="14"/>
      <c r="AH20" s="14"/>
      <c r="AI20" s="22"/>
      <c r="AJ20" s="21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9"/>
      <c r="BX20" s="7"/>
    </row>
    <row r="21" spans="2:82" ht="12" customHeight="1" x14ac:dyDescent="0.4">
      <c r="B21" s="34" t="s">
        <v>2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6"/>
      <c r="AA21" s="130" t="s">
        <v>6</v>
      </c>
      <c r="AB21" s="130"/>
      <c r="AC21" s="130"/>
      <c r="AD21" s="130"/>
      <c r="AE21" s="130"/>
      <c r="AF21" s="130"/>
      <c r="AG21" s="130"/>
      <c r="AH21" s="130"/>
      <c r="AI21" s="132" t="s">
        <v>3</v>
      </c>
      <c r="AJ21" s="134" t="s">
        <v>1</v>
      </c>
      <c r="AK21" s="130"/>
      <c r="AL21" s="130"/>
      <c r="AM21" s="130"/>
      <c r="AN21" s="130"/>
      <c r="AO21" s="130"/>
      <c r="AP21" s="130"/>
      <c r="AQ21" s="130"/>
      <c r="AR21" s="132" t="s">
        <v>3</v>
      </c>
      <c r="AS21" s="130" t="s">
        <v>25</v>
      </c>
      <c r="AT21" s="130"/>
      <c r="AU21" s="130"/>
      <c r="AV21" s="130"/>
      <c r="AW21" s="130"/>
      <c r="AX21" s="130"/>
      <c r="AY21" s="130"/>
      <c r="AZ21" s="130"/>
      <c r="BA21" s="132" t="s">
        <v>4</v>
      </c>
      <c r="BB21" s="130" t="s">
        <v>7</v>
      </c>
      <c r="BC21" s="130"/>
      <c r="BD21" s="130"/>
      <c r="BE21" s="130"/>
      <c r="BF21" s="130"/>
      <c r="BG21" s="130"/>
      <c r="BH21" s="130"/>
      <c r="BI21" s="130"/>
      <c r="BJ21" s="130" t="s">
        <v>5</v>
      </c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1"/>
      <c r="BY21" s="10"/>
      <c r="BZ21" s="8"/>
      <c r="CA21" s="13"/>
      <c r="CB21" s="13"/>
      <c r="CC21" s="13"/>
      <c r="CD21" s="13"/>
    </row>
    <row r="22" spans="2:82" ht="12" customHeight="1" thickBot="1" x14ac:dyDescent="0.45">
      <c r="B22" s="127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9"/>
      <c r="AA22" s="131"/>
      <c r="AB22" s="131"/>
      <c r="AC22" s="131"/>
      <c r="AD22" s="131"/>
      <c r="AE22" s="131"/>
      <c r="AF22" s="131"/>
      <c r="AG22" s="131"/>
      <c r="AH22" s="131"/>
      <c r="AI22" s="133"/>
      <c r="AJ22" s="131"/>
      <c r="AK22" s="131"/>
      <c r="AL22" s="131"/>
      <c r="AM22" s="131"/>
      <c r="AN22" s="131"/>
      <c r="AO22" s="131"/>
      <c r="AP22" s="131"/>
      <c r="AQ22" s="131"/>
      <c r="AR22" s="133"/>
      <c r="AS22" s="131"/>
      <c r="AT22" s="131"/>
      <c r="AU22" s="131"/>
      <c r="AV22" s="131"/>
      <c r="AW22" s="131"/>
      <c r="AX22" s="131"/>
      <c r="AY22" s="131"/>
      <c r="AZ22" s="131"/>
      <c r="BA22" s="133"/>
      <c r="BB22" s="131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  <c r="BN22" s="131"/>
      <c r="BO22" s="131"/>
      <c r="BP22" s="131"/>
      <c r="BQ22" s="131"/>
      <c r="BR22" s="131"/>
      <c r="BS22" s="131"/>
      <c r="BT22" s="131"/>
      <c r="BU22" s="131"/>
      <c r="BV22" s="131"/>
      <c r="BW22" s="131"/>
      <c r="BX22" s="11"/>
      <c r="BY22" s="10"/>
      <c r="BZ22" s="8"/>
      <c r="CA22" s="13"/>
      <c r="CB22" s="13"/>
      <c r="CC22" s="13"/>
      <c r="CD22" s="13"/>
    </row>
    <row r="23" spans="2:82" ht="12" customHeight="1" thickTop="1" x14ac:dyDescent="0.4">
      <c r="B23" s="202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03"/>
      <c r="P23" s="203"/>
      <c r="Q23" s="203"/>
      <c r="R23" s="203"/>
      <c r="S23" s="203"/>
      <c r="T23" s="203"/>
      <c r="U23" s="203"/>
      <c r="V23" s="203"/>
      <c r="W23" s="203"/>
      <c r="X23" s="203"/>
      <c r="Y23" s="203"/>
      <c r="Z23" s="204"/>
      <c r="AA23" s="205"/>
      <c r="AB23" s="206"/>
      <c r="AC23" s="206"/>
      <c r="AD23" s="206"/>
      <c r="AE23" s="206"/>
      <c r="AF23" s="206"/>
      <c r="AG23" s="206"/>
      <c r="AH23" s="207"/>
      <c r="AI23" s="116" t="s">
        <v>3</v>
      </c>
      <c r="AJ23" s="208"/>
      <c r="AK23" s="209"/>
      <c r="AL23" s="209"/>
      <c r="AM23" s="209"/>
      <c r="AN23" s="209"/>
      <c r="AO23" s="209"/>
      <c r="AP23" s="209"/>
      <c r="AQ23" s="210"/>
      <c r="AR23" s="116" t="s">
        <v>3</v>
      </c>
      <c r="AS23" s="211"/>
      <c r="AT23" s="212"/>
      <c r="AU23" s="212"/>
      <c r="AV23" s="212"/>
      <c r="AW23" s="212"/>
      <c r="AX23" s="212"/>
      <c r="AY23" s="212"/>
      <c r="AZ23" s="213"/>
      <c r="BA23" s="116" t="s">
        <v>4</v>
      </c>
      <c r="BB23" s="123">
        <f>AA23*AJ23*AS23</f>
        <v>0</v>
      </c>
      <c r="BC23" s="124"/>
      <c r="BD23" s="124"/>
      <c r="BE23" s="124"/>
      <c r="BF23" s="124"/>
      <c r="BG23" s="124"/>
      <c r="BH23" s="124"/>
      <c r="BI23" s="125"/>
      <c r="BJ23" s="214"/>
      <c r="BK23" s="214"/>
      <c r="BL23" s="214"/>
      <c r="BM23" s="214"/>
      <c r="BN23" s="214"/>
      <c r="BO23" s="214"/>
      <c r="BP23" s="214"/>
      <c r="BQ23" s="214"/>
      <c r="BR23" s="214"/>
      <c r="BS23" s="214"/>
      <c r="BT23" s="214"/>
      <c r="BU23" s="214"/>
      <c r="BV23" s="214"/>
      <c r="BW23" s="214"/>
      <c r="BX23" s="12"/>
      <c r="BY23" s="8"/>
      <c r="BZ23" s="59" t="str">
        <f>IF(LEFT(AA25,1)="T","TRUE","FALSE")</f>
        <v>FALSE</v>
      </c>
      <c r="CA23" s="59" t="b">
        <f>ISNUMBER(ABS(RIGHT(AA25,13)))</f>
        <v>0</v>
      </c>
      <c r="CB23" s="59" t="str">
        <f t="shared" ref="CB23" si="0">TEXT(CA23,"@")</f>
        <v>FALSE</v>
      </c>
      <c r="CC23" s="59"/>
    </row>
    <row r="24" spans="2:82" ht="12" customHeight="1" x14ac:dyDescent="0.4">
      <c r="B24" s="183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5"/>
      <c r="AA24" s="186"/>
      <c r="AB24" s="187"/>
      <c r="AC24" s="187"/>
      <c r="AD24" s="187"/>
      <c r="AE24" s="187"/>
      <c r="AF24" s="187"/>
      <c r="AG24" s="187"/>
      <c r="AH24" s="188"/>
      <c r="AI24" s="89"/>
      <c r="AJ24" s="180"/>
      <c r="AK24" s="181"/>
      <c r="AL24" s="181"/>
      <c r="AM24" s="181"/>
      <c r="AN24" s="181"/>
      <c r="AO24" s="181"/>
      <c r="AP24" s="181"/>
      <c r="AQ24" s="182"/>
      <c r="AR24" s="89"/>
      <c r="AS24" s="173"/>
      <c r="AT24" s="174"/>
      <c r="AU24" s="174"/>
      <c r="AV24" s="174"/>
      <c r="AW24" s="174"/>
      <c r="AX24" s="174"/>
      <c r="AY24" s="174"/>
      <c r="AZ24" s="175"/>
      <c r="BA24" s="89"/>
      <c r="BB24" s="63"/>
      <c r="BC24" s="64"/>
      <c r="BD24" s="64"/>
      <c r="BE24" s="64"/>
      <c r="BF24" s="64"/>
      <c r="BG24" s="64"/>
      <c r="BH24" s="64"/>
      <c r="BI24" s="65"/>
      <c r="BJ24" s="176"/>
      <c r="BK24" s="176"/>
      <c r="BL24" s="176"/>
      <c r="BM24" s="176"/>
      <c r="BN24" s="176"/>
      <c r="BO24" s="176"/>
      <c r="BP24" s="176"/>
      <c r="BQ24" s="176"/>
      <c r="BR24" s="176"/>
      <c r="BS24" s="176"/>
      <c r="BT24" s="176"/>
      <c r="BU24" s="176"/>
      <c r="BV24" s="176"/>
      <c r="BW24" s="176"/>
      <c r="BX24" s="12"/>
      <c r="BY24" s="8"/>
      <c r="BZ24" s="59"/>
      <c r="CA24" s="59"/>
      <c r="CB24" s="59"/>
      <c r="CC24" s="59"/>
    </row>
    <row r="25" spans="2:82" ht="12" customHeight="1" x14ac:dyDescent="0.4">
      <c r="B25" s="183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5"/>
      <c r="AA25" s="186"/>
      <c r="AB25" s="187"/>
      <c r="AC25" s="187"/>
      <c r="AD25" s="187"/>
      <c r="AE25" s="187"/>
      <c r="AF25" s="187"/>
      <c r="AG25" s="187"/>
      <c r="AH25" s="188"/>
      <c r="AI25" s="89" t="s">
        <v>3</v>
      </c>
      <c r="AJ25" s="180"/>
      <c r="AK25" s="181"/>
      <c r="AL25" s="181"/>
      <c r="AM25" s="181"/>
      <c r="AN25" s="181"/>
      <c r="AO25" s="181"/>
      <c r="AP25" s="181"/>
      <c r="AQ25" s="182"/>
      <c r="AR25" s="89" t="s">
        <v>3</v>
      </c>
      <c r="AS25" s="173"/>
      <c r="AT25" s="174"/>
      <c r="AU25" s="174"/>
      <c r="AV25" s="174"/>
      <c r="AW25" s="174"/>
      <c r="AX25" s="174"/>
      <c r="AY25" s="174"/>
      <c r="AZ25" s="175"/>
      <c r="BA25" s="89" t="s">
        <v>4</v>
      </c>
      <c r="BB25" s="63">
        <f>AA25*AJ25*AS25</f>
        <v>0</v>
      </c>
      <c r="BC25" s="64"/>
      <c r="BD25" s="64"/>
      <c r="BE25" s="64"/>
      <c r="BF25" s="64"/>
      <c r="BG25" s="64"/>
      <c r="BH25" s="64"/>
      <c r="BI25" s="65"/>
      <c r="BJ25" s="176"/>
      <c r="BK25" s="176"/>
      <c r="BL25" s="176"/>
      <c r="BM25" s="176"/>
      <c r="BN25" s="176"/>
      <c r="BO25" s="176"/>
      <c r="BP25" s="176"/>
      <c r="BQ25" s="176"/>
      <c r="BR25" s="176"/>
      <c r="BS25" s="176"/>
      <c r="BT25" s="176"/>
      <c r="BU25" s="176"/>
      <c r="BV25" s="176"/>
      <c r="BW25" s="176"/>
      <c r="BX25" s="8"/>
      <c r="BY25" s="59" t="str">
        <f>IF(LEFT(AA27,1)="T","TRUE","FALSE")</f>
        <v>FALSE</v>
      </c>
      <c r="BZ25" s="59" t="b">
        <f>ISNUMBER(ABS(RIGHT(AA27,13)))</f>
        <v>0</v>
      </c>
      <c r="CA25" s="59" t="str">
        <f t="shared" ref="CA25" si="1">TEXT(BZ25,"@")</f>
        <v>FALSE</v>
      </c>
      <c r="CB25" s="59" t="str">
        <f>IF(ISNUMBER(BP27),"TRUE","FALSE")</f>
        <v>FALSE</v>
      </c>
    </row>
    <row r="26" spans="2:82" ht="12" customHeight="1" x14ac:dyDescent="0.4">
      <c r="B26" s="183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5"/>
      <c r="AA26" s="186"/>
      <c r="AB26" s="187"/>
      <c r="AC26" s="187"/>
      <c r="AD26" s="187"/>
      <c r="AE26" s="187"/>
      <c r="AF26" s="187"/>
      <c r="AG26" s="187"/>
      <c r="AH26" s="188"/>
      <c r="AI26" s="89"/>
      <c r="AJ26" s="180"/>
      <c r="AK26" s="181"/>
      <c r="AL26" s="181"/>
      <c r="AM26" s="181"/>
      <c r="AN26" s="181"/>
      <c r="AO26" s="181"/>
      <c r="AP26" s="181"/>
      <c r="AQ26" s="182"/>
      <c r="AR26" s="89"/>
      <c r="AS26" s="173"/>
      <c r="AT26" s="174"/>
      <c r="AU26" s="174"/>
      <c r="AV26" s="174"/>
      <c r="AW26" s="174"/>
      <c r="AX26" s="174"/>
      <c r="AY26" s="174"/>
      <c r="AZ26" s="175"/>
      <c r="BA26" s="89"/>
      <c r="BB26" s="63"/>
      <c r="BC26" s="64"/>
      <c r="BD26" s="64"/>
      <c r="BE26" s="64"/>
      <c r="BF26" s="64"/>
      <c r="BG26" s="64"/>
      <c r="BH26" s="64"/>
      <c r="BI26" s="65"/>
      <c r="BJ26" s="176"/>
      <c r="BK26" s="176"/>
      <c r="BL26" s="176"/>
      <c r="BM26" s="176"/>
      <c r="BN26" s="176"/>
      <c r="BO26" s="176"/>
      <c r="BP26" s="176"/>
      <c r="BQ26" s="176"/>
      <c r="BR26" s="176"/>
      <c r="BS26" s="176"/>
      <c r="BT26" s="176"/>
      <c r="BU26" s="176"/>
      <c r="BV26" s="176"/>
      <c r="BW26" s="176"/>
      <c r="BX26" s="8"/>
      <c r="BY26" s="59"/>
      <c r="BZ26" s="59"/>
      <c r="CA26" s="59"/>
      <c r="CB26" s="59"/>
    </row>
    <row r="27" spans="2:82" ht="12" customHeight="1" x14ac:dyDescent="0.4">
      <c r="B27" s="183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5"/>
      <c r="AA27" s="186"/>
      <c r="AB27" s="187"/>
      <c r="AC27" s="187"/>
      <c r="AD27" s="187"/>
      <c r="AE27" s="187"/>
      <c r="AF27" s="187"/>
      <c r="AG27" s="187"/>
      <c r="AH27" s="188"/>
      <c r="AI27" s="89" t="s">
        <v>3</v>
      </c>
      <c r="AJ27" s="180"/>
      <c r="AK27" s="181"/>
      <c r="AL27" s="181"/>
      <c r="AM27" s="181"/>
      <c r="AN27" s="181"/>
      <c r="AO27" s="181"/>
      <c r="AP27" s="181"/>
      <c r="AQ27" s="182"/>
      <c r="AR27" s="89" t="s">
        <v>3</v>
      </c>
      <c r="AS27" s="173"/>
      <c r="AT27" s="174"/>
      <c r="AU27" s="174"/>
      <c r="AV27" s="174"/>
      <c r="AW27" s="174"/>
      <c r="AX27" s="174"/>
      <c r="AY27" s="174"/>
      <c r="AZ27" s="175"/>
      <c r="BA27" s="89" t="s">
        <v>4</v>
      </c>
      <c r="BB27" s="63">
        <f>AA27*AJ27*AS27</f>
        <v>0</v>
      </c>
      <c r="BC27" s="64"/>
      <c r="BD27" s="64"/>
      <c r="BE27" s="64"/>
      <c r="BF27" s="64"/>
      <c r="BG27" s="64"/>
      <c r="BH27" s="64"/>
      <c r="BI27" s="65"/>
      <c r="BJ27" s="176"/>
      <c r="BK27" s="176"/>
      <c r="BL27" s="176"/>
      <c r="BM27" s="176"/>
      <c r="BN27" s="176"/>
      <c r="BO27" s="176"/>
      <c r="BP27" s="176"/>
      <c r="BQ27" s="176"/>
      <c r="BR27" s="176"/>
      <c r="BS27" s="176"/>
      <c r="BT27" s="176"/>
      <c r="BU27" s="176"/>
      <c r="BV27" s="176"/>
      <c r="BW27" s="176"/>
      <c r="BX27" s="8"/>
      <c r="BY27" s="59" t="str">
        <f>IF(LEFT(AA39,1)="T","TRUE","FALSE")</f>
        <v>FALSE</v>
      </c>
      <c r="BZ27" s="59" t="b">
        <f>ISNUMBER(ABS(RIGHT(AA39,13)))</f>
        <v>0</v>
      </c>
      <c r="CA27" s="59" t="str">
        <f t="shared" ref="CA27" si="2">TEXT(BZ27,"@")</f>
        <v>FALSE</v>
      </c>
      <c r="CB27" s="59" t="str">
        <f>IF(ISNUMBER(BP39),"TRUE","FALSE")</f>
        <v>FALSE</v>
      </c>
    </row>
    <row r="28" spans="2:82" ht="12" customHeight="1" x14ac:dyDescent="0.4">
      <c r="B28" s="183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5"/>
      <c r="AA28" s="186"/>
      <c r="AB28" s="187"/>
      <c r="AC28" s="187"/>
      <c r="AD28" s="187"/>
      <c r="AE28" s="187"/>
      <c r="AF28" s="187"/>
      <c r="AG28" s="187"/>
      <c r="AH28" s="188"/>
      <c r="AI28" s="89"/>
      <c r="AJ28" s="180"/>
      <c r="AK28" s="181"/>
      <c r="AL28" s="181"/>
      <c r="AM28" s="181"/>
      <c r="AN28" s="181"/>
      <c r="AO28" s="181"/>
      <c r="AP28" s="181"/>
      <c r="AQ28" s="182"/>
      <c r="AR28" s="89"/>
      <c r="AS28" s="173"/>
      <c r="AT28" s="174"/>
      <c r="AU28" s="174"/>
      <c r="AV28" s="174"/>
      <c r="AW28" s="174"/>
      <c r="AX28" s="174"/>
      <c r="AY28" s="174"/>
      <c r="AZ28" s="175"/>
      <c r="BA28" s="89"/>
      <c r="BB28" s="63"/>
      <c r="BC28" s="64"/>
      <c r="BD28" s="64"/>
      <c r="BE28" s="64"/>
      <c r="BF28" s="64"/>
      <c r="BG28" s="64"/>
      <c r="BH28" s="64"/>
      <c r="BI28" s="65"/>
      <c r="BJ28" s="176"/>
      <c r="BK28" s="176"/>
      <c r="BL28" s="176"/>
      <c r="BM28" s="176"/>
      <c r="BN28" s="176"/>
      <c r="BO28" s="176"/>
      <c r="BP28" s="176"/>
      <c r="BQ28" s="176"/>
      <c r="BR28" s="176"/>
      <c r="BS28" s="176"/>
      <c r="BT28" s="176"/>
      <c r="BU28" s="176"/>
      <c r="BV28" s="176"/>
      <c r="BW28" s="176"/>
      <c r="BX28" s="8"/>
      <c r="BY28" s="59"/>
      <c r="BZ28" s="59"/>
      <c r="CA28" s="59"/>
      <c r="CB28" s="59"/>
    </row>
    <row r="29" spans="2:82" ht="12" customHeight="1" x14ac:dyDescent="0.4">
      <c r="B29" s="183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5"/>
      <c r="AA29" s="186"/>
      <c r="AB29" s="187"/>
      <c r="AC29" s="187"/>
      <c r="AD29" s="187"/>
      <c r="AE29" s="187"/>
      <c r="AF29" s="187"/>
      <c r="AG29" s="187"/>
      <c r="AH29" s="188"/>
      <c r="AI29" s="89" t="s">
        <v>3</v>
      </c>
      <c r="AJ29" s="177"/>
      <c r="AK29" s="178"/>
      <c r="AL29" s="178"/>
      <c r="AM29" s="178"/>
      <c r="AN29" s="178"/>
      <c r="AO29" s="178"/>
      <c r="AP29" s="178"/>
      <c r="AQ29" s="179"/>
      <c r="AR29" s="89" t="s">
        <v>3</v>
      </c>
      <c r="AS29" s="173"/>
      <c r="AT29" s="174"/>
      <c r="AU29" s="174"/>
      <c r="AV29" s="174"/>
      <c r="AW29" s="174"/>
      <c r="AX29" s="174"/>
      <c r="AY29" s="174"/>
      <c r="AZ29" s="175"/>
      <c r="BA29" s="89" t="s">
        <v>4</v>
      </c>
      <c r="BB29" s="63">
        <f>AA29*AJ29*AS29</f>
        <v>0</v>
      </c>
      <c r="BC29" s="64"/>
      <c r="BD29" s="64"/>
      <c r="BE29" s="64"/>
      <c r="BF29" s="64"/>
      <c r="BG29" s="64"/>
      <c r="BH29" s="64"/>
      <c r="BI29" s="65"/>
      <c r="BJ29" s="176"/>
      <c r="BK29" s="176"/>
      <c r="BL29" s="176"/>
      <c r="BM29" s="176"/>
      <c r="BN29" s="176"/>
      <c r="BO29" s="176"/>
      <c r="BP29" s="176"/>
      <c r="BQ29" s="176"/>
      <c r="BR29" s="176"/>
      <c r="BS29" s="176"/>
      <c r="BT29" s="176"/>
      <c r="BU29" s="176"/>
      <c r="BV29" s="176"/>
      <c r="BW29" s="176"/>
      <c r="BX29" s="8"/>
      <c r="BY29" s="13"/>
      <c r="BZ29" s="13"/>
      <c r="CA29" s="13"/>
      <c r="CB29" s="13"/>
    </row>
    <row r="30" spans="2:82" ht="12" customHeight="1" x14ac:dyDescent="0.4">
      <c r="B30" s="183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5"/>
      <c r="AA30" s="186"/>
      <c r="AB30" s="187"/>
      <c r="AC30" s="187"/>
      <c r="AD30" s="187"/>
      <c r="AE30" s="187"/>
      <c r="AF30" s="187"/>
      <c r="AG30" s="187"/>
      <c r="AH30" s="188"/>
      <c r="AI30" s="89"/>
      <c r="AJ30" s="177"/>
      <c r="AK30" s="178"/>
      <c r="AL30" s="178"/>
      <c r="AM30" s="178"/>
      <c r="AN30" s="178"/>
      <c r="AO30" s="178"/>
      <c r="AP30" s="178"/>
      <c r="AQ30" s="179"/>
      <c r="AR30" s="89"/>
      <c r="AS30" s="173"/>
      <c r="AT30" s="174"/>
      <c r="AU30" s="174"/>
      <c r="AV30" s="174"/>
      <c r="AW30" s="174"/>
      <c r="AX30" s="174"/>
      <c r="AY30" s="174"/>
      <c r="AZ30" s="175"/>
      <c r="BA30" s="89"/>
      <c r="BB30" s="63"/>
      <c r="BC30" s="64"/>
      <c r="BD30" s="64"/>
      <c r="BE30" s="64"/>
      <c r="BF30" s="64"/>
      <c r="BG30" s="64"/>
      <c r="BH30" s="64"/>
      <c r="BI30" s="65"/>
      <c r="BJ30" s="176"/>
      <c r="BK30" s="176"/>
      <c r="BL30" s="176"/>
      <c r="BM30" s="176"/>
      <c r="BN30" s="176"/>
      <c r="BO30" s="176"/>
      <c r="BP30" s="176"/>
      <c r="BQ30" s="176"/>
      <c r="BR30" s="176"/>
      <c r="BS30" s="176"/>
      <c r="BT30" s="176"/>
      <c r="BU30" s="176"/>
      <c r="BV30" s="176"/>
      <c r="BW30" s="176"/>
      <c r="BX30" s="8"/>
      <c r="BY30" s="13"/>
      <c r="BZ30" s="13"/>
      <c r="CA30" s="13"/>
      <c r="CB30" s="13"/>
    </row>
    <row r="31" spans="2:82" ht="12" customHeight="1" x14ac:dyDescent="0.4">
      <c r="B31" s="183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5"/>
      <c r="AA31" s="186"/>
      <c r="AB31" s="187"/>
      <c r="AC31" s="187"/>
      <c r="AD31" s="187"/>
      <c r="AE31" s="187"/>
      <c r="AF31" s="187"/>
      <c r="AG31" s="187"/>
      <c r="AH31" s="188"/>
      <c r="AI31" s="89" t="s">
        <v>3</v>
      </c>
      <c r="AJ31" s="177"/>
      <c r="AK31" s="178"/>
      <c r="AL31" s="178"/>
      <c r="AM31" s="178"/>
      <c r="AN31" s="178"/>
      <c r="AO31" s="178"/>
      <c r="AP31" s="178"/>
      <c r="AQ31" s="179"/>
      <c r="AR31" s="89" t="s">
        <v>3</v>
      </c>
      <c r="AS31" s="173"/>
      <c r="AT31" s="174"/>
      <c r="AU31" s="174"/>
      <c r="AV31" s="174"/>
      <c r="AW31" s="174"/>
      <c r="AX31" s="174"/>
      <c r="AY31" s="174"/>
      <c r="AZ31" s="175"/>
      <c r="BA31" s="89" t="s">
        <v>4</v>
      </c>
      <c r="BB31" s="63">
        <f>AA31*AJ31*AS31</f>
        <v>0</v>
      </c>
      <c r="BC31" s="64"/>
      <c r="BD31" s="64"/>
      <c r="BE31" s="64"/>
      <c r="BF31" s="64"/>
      <c r="BG31" s="64"/>
      <c r="BH31" s="64"/>
      <c r="BI31" s="65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6"/>
      <c r="BW31" s="176"/>
      <c r="BX31" s="8"/>
      <c r="BY31" s="23"/>
      <c r="BZ31" s="23"/>
      <c r="CA31" s="23"/>
      <c r="CB31" s="23"/>
    </row>
    <row r="32" spans="2:82" ht="12" customHeight="1" x14ac:dyDescent="0.4">
      <c r="B32" s="183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5"/>
      <c r="AA32" s="186"/>
      <c r="AB32" s="187"/>
      <c r="AC32" s="187"/>
      <c r="AD32" s="187"/>
      <c r="AE32" s="187"/>
      <c r="AF32" s="187"/>
      <c r="AG32" s="187"/>
      <c r="AH32" s="188"/>
      <c r="AI32" s="89"/>
      <c r="AJ32" s="177"/>
      <c r="AK32" s="178"/>
      <c r="AL32" s="178"/>
      <c r="AM32" s="178"/>
      <c r="AN32" s="178"/>
      <c r="AO32" s="178"/>
      <c r="AP32" s="178"/>
      <c r="AQ32" s="179"/>
      <c r="AR32" s="89"/>
      <c r="AS32" s="173"/>
      <c r="AT32" s="174"/>
      <c r="AU32" s="174"/>
      <c r="AV32" s="174"/>
      <c r="AW32" s="174"/>
      <c r="AX32" s="174"/>
      <c r="AY32" s="174"/>
      <c r="AZ32" s="175"/>
      <c r="BA32" s="89"/>
      <c r="BB32" s="63"/>
      <c r="BC32" s="64"/>
      <c r="BD32" s="64"/>
      <c r="BE32" s="64"/>
      <c r="BF32" s="64"/>
      <c r="BG32" s="64"/>
      <c r="BH32" s="64"/>
      <c r="BI32" s="65"/>
      <c r="BJ32" s="176"/>
      <c r="BK32" s="176"/>
      <c r="BL32" s="176"/>
      <c r="BM32" s="176"/>
      <c r="BN32" s="176"/>
      <c r="BO32" s="176"/>
      <c r="BP32" s="176"/>
      <c r="BQ32" s="176"/>
      <c r="BR32" s="176"/>
      <c r="BS32" s="176"/>
      <c r="BT32" s="176"/>
      <c r="BU32" s="176"/>
      <c r="BV32" s="176"/>
      <c r="BW32" s="176"/>
      <c r="BX32" s="8"/>
      <c r="BY32" s="23"/>
      <c r="BZ32" s="23"/>
      <c r="CA32" s="23"/>
      <c r="CB32" s="23"/>
    </row>
    <row r="33" spans="1:80" ht="12" customHeight="1" x14ac:dyDescent="0.4">
      <c r="B33" s="183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5"/>
      <c r="AA33" s="186"/>
      <c r="AB33" s="187"/>
      <c r="AC33" s="187"/>
      <c r="AD33" s="187"/>
      <c r="AE33" s="187"/>
      <c r="AF33" s="187"/>
      <c r="AG33" s="187"/>
      <c r="AH33" s="188"/>
      <c r="AI33" s="89" t="s">
        <v>3</v>
      </c>
      <c r="AJ33" s="177"/>
      <c r="AK33" s="178"/>
      <c r="AL33" s="178"/>
      <c r="AM33" s="178"/>
      <c r="AN33" s="178"/>
      <c r="AO33" s="178"/>
      <c r="AP33" s="178"/>
      <c r="AQ33" s="179"/>
      <c r="AR33" s="89" t="s">
        <v>3</v>
      </c>
      <c r="AS33" s="173"/>
      <c r="AT33" s="174"/>
      <c r="AU33" s="174"/>
      <c r="AV33" s="174"/>
      <c r="AW33" s="174"/>
      <c r="AX33" s="174"/>
      <c r="AY33" s="174"/>
      <c r="AZ33" s="175"/>
      <c r="BA33" s="89" t="s">
        <v>4</v>
      </c>
      <c r="BB33" s="63">
        <f>AA33*AJ33*AS33</f>
        <v>0</v>
      </c>
      <c r="BC33" s="64"/>
      <c r="BD33" s="64"/>
      <c r="BE33" s="64"/>
      <c r="BF33" s="64"/>
      <c r="BG33" s="64"/>
      <c r="BH33" s="64"/>
      <c r="BI33" s="65"/>
      <c r="BJ33" s="176"/>
      <c r="BK33" s="176"/>
      <c r="BL33" s="176"/>
      <c r="BM33" s="176"/>
      <c r="BN33" s="176"/>
      <c r="BO33" s="176"/>
      <c r="BP33" s="176"/>
      <c r="BQ33" s="176"/>
      <c r="BR33" s="176"/>
      <c r="BS33" s="176"/>
      <c r="BT33" s="176"/>
      <c r="BU33" s="176"/>
      <c r="BV33" s="176"/>
      <c r="BW33" s="176"/>
      <c r="BX33" s="8"/>
      <c r="BY33" s="23"/>
      <c r="BZ33" s="23"/>
      <c r="CA33" s="23"/>
      <c r="CB33" s="23"/>
    </row>
    <row r="34" spans="1:80" ht="12" customHeight="1" x14ac:dyDescent="0.4">
      <c r="B34" s="183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5"/>
      <c r="AA34" s="186"/>
      <c r="AB34" s="187"/>
      <c r="AC34" s="187"/>
      <c r="AD34" s="187"/>
      <c r="AE34" s="187"/>
      <c r="AF34" s="187"/>
      <c r="AG34" s="187"/>
      <c r="AH34" s="188"/>
      <c r="AI34" s="89"/>
      <c r="AJ34" s="177"/>
      <c r="AK34" s="178"/>
      <c r="AL34" s="178"/>
      <c r="AM34" s="178"/>
      <c r="AN34" s="178"/>
      <c r="AO34" s="178"/>
      <c r="AP34" s="178"/>
      <c r="AQ34" s="179"/>
      <c r="AR34" s="89"/>
      <c r="AS34" s="173"/>
      <c r="AT34" s="174"/>
      <c r="AU34" s="174"/>
      <c r="AV34" s="174"/>
      <c r="AW34" s="174"/>
      <c r="AX34" s="174"/>
      <c r="AY34" s="174"/>
      <c r="AZ34" s="175"/>
      <c r="BA34" s="89"/>
      <c r="BB34" s="63"/>
      <c r="BC34" s="64"/>
      <c r="BD34" s="64"/>
      <c r="BE34" s="64"/>
      <c r="BF34" s="64"/>
      <c r="BG34" s="64"/>
      <c r="BH34" s="64"/>
      <c r="BI34" s="65"/>
      <c r="BJ34" s="176"/>
      <c r="BK34" s="176"/>
      <c r="BL34" s="176"/>
      <c r="BM34" s="176"/>
      <c r="BN34" s="176"/>
      <c r="BO34" s="176"/>
      <c r="BP34" s="176"/>
      <c r="BQ34" s="176"/>
      <c r="BR34" s="176"/>
      <c r="BS34" s="176"/>
      <c r="BT34" s="176"/>
      <c r="BU34" s="176"/>
      <c r="BV34" s="176"/>
      <c r="BW34" s="176"/>
      <c r="BX34" s="8"/>
      <c r="BY34" s="23"/>
      <c r="BZ34" s="23"/>
      <c r="CA34" s="23"/>
      <c r="CB34" s="23"/>
    </row>
    <row r="35" spans="1:80" ht="12" customHeight="1" x14ac:dyDescent="0.4">
      <c r="B35" s="183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5"/>
      <c r="AA35" s="186"/>
      <c r="AB35" s="187"/>
      <c r="AC35" s="187"/>
      <c r="AD35" s="187"/>
      <c r="AE35" s="187"/>
      <c r="AF35" s="187"/>
      <c r="AG35" s="187"/>
      <c r="AH35" s="188"/>
      <c r="AI35" s="89" t="s">
        <v>3</v>
      </c>
      <c r="AJ35" s="177"/>
      <c r="AK35" s="178"/>
      <c r="AL35" s="178"/>
      <c r="AM35" s="178"/>
      <c r="AN35" s="178"/>
      <c r="AO35" s="178"/>
      <c r="AP35" s="178"/>
      <c r="AQ35" s="179"/>
      <c r="AR35" s="89" t="s">
        <v>3</v>
      </c>
      <c r="AS35" s="173"/>
      <c r="AT35" s="174"/>
      <c r="AU35" s="174"/>
      <c r="AV35" s="174"/>
      <c r="AW35" s="174"/>
      <c r="AX35" s="174"/>
      <c r="AY35" s="174"/>
      <c r="AZ35" s="175"/>
      <c r="BA35" s="89" t="s">
        <v>4</v>
      </c>
      <c r="BB35" s="63">
        <f>AA35*AJ35*AS35</f>
        <v>0</v>
      </c>
      <c r="BC35" s="64"/>
      <c r="BD35" s="64"/>
      <c r="BE35" s="64"/>
      <c r="BF35" s="64"/>
      <c r="BG35" s="64"/>
      <c r="BH35" s="64"/>
      <c r="BI35" s="65"/>
      <c r="BJ35" s="176"/>
      <c r="BK35" s="176"/>
      <c r="BL35" s="176"/>
      <c r="BM35" s="176"/>
      <c r="BN35" s="176"/>
      <c r="BO35" s="176"/>
      <c r="BP35" s="176"/>
      <c r="BQ35" s="176"/>
      <c r="BR35" s="176"/>
      <c r="BS35" s="176"/>
      <c r="BT35" s="176"/>
      <c r="BU35" s="176"/>
      <c r="BV35" s="176"/>
      <c r="BW35" s="176"/>
      <c r="BX35" s="8"/>
      <c r="BY35" s="23"/>
      <c r="BZ35" s="23"/>
      <c r="CA35" s="23"/>
      <c r="CB35" s="23"/>
    </row>
    <row r="36" spans="1:80" ht="12" customHeight="1" x14ac:dyDescent="0.4">
      <c r="B36" s="183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5"/>
      <c r="AA36" s="186"/>
      <c r="AB36" s="187"/>
      <c r="AC36" s="187"/>
      <c r="AD36" s="187"/>
      <c r="AE36" s="187"/>
      <c r="AF36" s="187"/>
      <c r="AG36" s="187"/>
      <c r="AH36" s="188"/>
      <c r="AI36" s="89"/>
      <c r="AJ36" s="177"/>
      <c r="AK36" s="178"/>
      <c r="AL36" s="178"/>
      <c r="AM36" s="178"/>
      <c r="AN36" s="178"/>
      <c r="AO36" s="178"/>
      <c r="AP36" s="178"/>
      <c r="AQ36" s="179"/>
      <c r="AR36" s="89"/>
      <c r="AS36" s="173"/>
      <c r="AT36" s="174"/>
      <c r="AU36" s="174"/>
      <c r="AV36" s="174"/>
      <c r="AW36" s="174"/>
      <c r="AX36" s="174"/>
      <c r="AY36" s="174"/>
      <c r="AZ36" s="175"/>
      <c r="BA36" s="89"/>
      <c r="BB36" s="63"/>
      <c r="BC36" s="64"/>
      <c r="BD36" s="64"/>
      <c r="BE36" s="64"/>
      <c r="BF36" s="64"/>
      <c r="BG36" s="64"/>
      <c r="BH36" s="64"/>
      <c r="BI36" s="65"/>
      <c r="BJ36" s="176"/>
      <c r="BK36" s="176"/>
      <c r="BL36" s="176"/>
      <c r="BM36" s="176"/>
      <c r="BN36" s="176"/>
      <c r="BO36" s="176"/>
      <c r="BP36" s="176"/>
      <c r="BQ36" s="176"/>
      <c r="BR36" s="176"/>
      <c r="BS36" s="176"/>
      <c r="BT36" s="176"/>
      <c r="BU36" s="176"/>
      <c r="BV36" s="176"/>
      <c r="BW36" s="176"/>
      <c r="BX36" s="8"/>
      <c r="BY36" s="23"/>
      <c r="BZ36" s="23"/>
      <c r="CA36" s="23"/>
      <c r="CB36" s="23"/>
    </row>
    <row r="37" spans="1:80" ht="12" customHeight="1" x14ac:dyDescent="0.4">
      <c r="B37" s="183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5"/>
      <c r="AA37" s="186"/>
      <c r="AB37" s="187"/>
      <c r="AC37" s="187"/>
      <c r="AD37" s="187"/>
      <c r="AE37" s="187"/>
      <c r="AF37" s="187"/>
      <c r="AG37" s="187"/>
      <c r="AH37" s="188"/>
      <c r="AI37" s="89" t="s">
        <v>3</v>
      </c>
      <c r="AJ37" s="177"/>
      <c r="AK37" s="178"/>
      <c r="AL37" s="178"/>
      <c r="AM37" s="178"/>
      <c r="AN37" s="178"/>
      <c r="AO37" s="178"/>
      <c r="AP37" s="178"/>
      <c r="AQ37" s="179"/>
      <c r="AR37" s="89" t="s">
        <v>3</v>
      </c>
      <c r="AS37" s="173"/>
      <c r="AT37" s="174"/>
      <c r="AU37" s="174"/>
      <c r="AV37" s="174"/>
      <c r="AW37" s="174"/>
      <c r="AX37" s="174"/>
      <c r="AY37" s="174"/>
      <c r="AZ37" s="175"/>
      <c r="BA37" s="89" t="s">
        <v>4</v>
      </c>
      <c r="BB37" s="63">
        <f>AA37*AJ37*AS37</f>
        <v>0</v>
      </c>
      <c r="BC37" s="64"/>
      <c r="BD37" s="64"/>
      <c r="BE37" s="64"/>
      <c r="BF37" s="64"/>
      <c r="BG37" s="64"/>
      <c r="BH37" s="64"/>
      <c r="BI37" s="65"/>
      <c r="BJ37" s="176"/>
      <c r="BK37" s="176"/>
      <c r="BL37" s="176"/>
      <c r="BM37" s="176"/>
      <c r="BN37" s="176"/>
      <c r="BO37" s="176"/>
      <c r="BP37" s="176"/>
      <c r="BQ37" s="176"/>
      <c r="BR37" s="176"/>
      <c r="BS37" s="176"/>
      <c r="BT37" s="176"/>
      <c r="BU37" s="176"/>
      <c r="BV37" s="176"/>
      <c r="BW37" s="176"/>
      <c r="BX37" s="8"/>
      <c r="BY37" s="13"/>
      <c r="BZ37" s="13"/>
      <c r="CA37" s="13"/>
      <c r="CB37" s="13"/>
    </row>
    <row r="38" spans="1:80" ht="12" customHeight="1" x14ac:dyDescent="0.4">
      <c r="B38" s="183"/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5"/>
      <c r="AA38" s="186"/>
      <c r="AB38" s="187"/>
      <c r="AC38" s="187"/>
      <c r="AD38" s="187"/>
      <c r="AE38" s="187"/>
      <c r="AF38" s="187"/>
      <c r="AG38" s="187"/>
      <c r="AH38" s="188"/>
      <c r="AI38" s="89"/>
      <c r="AJ38" s="177"/>
      <c r="AK38" s="178"/>
      <c r="AL38" s="178"/>
      <c r="AM38" s="178"/>
      <c r="AN38" s="178"/>
      <c r="AO38" s="178"/>
      <c r="AP38" s="178"/>
      <c r="AQ38" s="179"/>
      <c r="AR38" s="89"/>
      <c r="AS38" s="173"/>
      <c r="AT38" s="174"/>
      <c r="AU38" s="174"/>
      <c r="AV38" s="174"/>
      <c r="AW38" s="174"/>
      <c r="AX38" s="174"/>
      <c r="AY38" s="174"/>
      <c r="AZ38" s="175"/>
      <c r="BA38" s="89"/>
      <c r="BB38" s="63"/>
      <c r="BC38" s="64"/>
      <c r="BD38" s="64"/>
      <c r="BE38" s="64"/>
      <c r="BF38" s="64"/>
      <c r="BG38" s="64"/>
      <c r="BH38" s="64"/>
      <c r="BI38" s="65"/>
      <c r="BJ38" s="176"/>
      <c r="BK38" s="176"/>
      <c r="BL38" s="176"/>
      <c r="BM38" s="176"/>
      <c r="BN38" s="176"/>
      <c r="BO38" s="176"/>
      <c r="BP38" s="176"/>
      <c r="BQ38" s="176"/>
      <c r="BR38" s="176"/>
      <c r="BS38" s="176"/>
      <c r="BT38" s="176"/>
      <c r="BU38" s="176"/>
      <c r="BV38" s="176"/>
      <c r="BW38" s="176"/>
      <c r="BX38" s="8"/>
      <c r="BY38" s="13"/>
      <c r="BZ38" s="13"/>
      <c r="CA38" s="13"/>
      <c r="CB38" s="13"/>
    </row>
    <row r="39" spans="1:80" ht="12" customHeight="1" x14ac:dyDescent="0.4">
      <c r="B39" s="183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5"/>
      <c r="AA39" s="186"/>
      <c r="AB39" s="187"/>
      <c r="AC39" s="187"/>
      <c r="AD39" s="187"/>
      <c r="AE39" s="187"/>
      <c r="AF39" s="187"/>
      <c r="AG39" s="187"/>
      <c r="AH39" s="188"/>
      <c r="AI39" s="89" t="s">
        <v>3</v>
      </c>
      <c r="AJ39" s="180"/>
      <c r="AK39" s="181"/>
      <c r="AL39" s="181"/>
      <c r="AM39" s="181"/>
      <c r="AN39" s="181"/>
      <c r="AO39" s="181"/>
      <c r="AP39" s="181"/>
      <c r="AQ39" s="182"/>
      <c r="AR39" s="89" t="s">
        <v>3</v>
      </c>
      <c r="AS39" s="173"/>
      <c r="AT39" s="174"/>
      <c r="AU39" s="174"/>
      <c r="AV39" s="174"/>
      <c r="AW39" s="174"/>
      <c r="AX39" s="174"/>
      <c r="AY39" s="174"/>
      <c r="AZ39" s="175"/>
      <c r="BA39" s="89" t="s">
        <v>4</v>
      </c>
      <c r="BB39" s="63">
        <f>AA39*AJ39*AS39</f>
        <v>0</v>
      </c>
      <c r="BC39" s="64"/>
      <c r="BD39" s="64"/>
      <c r="BE39" s="64"/>
      <c r="BF39" s="64"/>
      <c r="BG39" s="64"/>
      <c r="BH39" s="64"/>
      <c r="BI39" s="65"/>
      <c r="BJ39" s="176"/>
      <c r="BK39" s="176"/>
      <c r="BL39" s="176"/>
      <c r="BM39" s="176"/>
      <c r="BN39" s="176"/>
      <c r="BO39" s="176"/>
      <c r="BP39" s="176"/>
      <c r="BQ39" s="176"/>
      <c r="BR39" s="176"/>
      <c r="BS39" s="176"/>
      <c r="BT39" s="176"/>
      <c r="BU39" s="176"/>
      <c r="BV39" s="176"/>
      <c r="BW39" s="176"/>
      <c r="BX39" s="8"/>
      <c r="BY39" s="59" t="str">
        <f>IF(LEFT(AA41,1)="T","TRUE","FALSE")</f>
        <v>FALSE</v>
      </c>
      <c r="BZ39" s="59" t="b">
        <f>ISNUMBER(ABS(RIGHT(AA41,13)))</f>
        <v>0</v>
      </c>
      <c r="CA39" s="59" t="str">
        <f t="shared" ref="CA39" si="3">TEXT(BZ39,"@")</f>
        <v>FALSE</v>
      </c>
      <c r="CB39" s="59" t="str">
        <f>IF(ISNUMBER(BP41),"TRUE","FALSE")</f>
        <v>FALSE</v>
      </c>
    </row>
    <row r="40" spans="1:80" ht="12" customHeight="1" x14ac:dyDescent="0.4">
      <c r="B40" s="183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5"/>
      <c r="AA40" s="186"/>
      <c r="AB40" s="187"/>
      <c r="AC40" s="187"/>
      <c r="AD40" s="187"/>
      <c r="AE40" s="187"/>
      <c r="AF40" s="187"/>
      <c r="AG40" s="187"/>
      <c r="AH40" s="188"/>
      <c r="AI40" s="89"/>
      <c r="AJ40" s="180"/>
      <c r="AK40" s="181"/>
      <c r="AL40" s="181"/>
      <c r="AM40" s="181"/>
      <c r="AN40" s="181"/>
      <c r="AO40" s="181"/>
      <c r="AP40" s="181"/>
      <c r="AQ40" s="182"/>
      <c r="AR40" s="89"/>
      <c r="AS40" s="173"/>
      <c r="AT40" s="174"/>
      <c r="AU40" s="174"/>
      <c r="AV40" s="174"/>
      <c r="AW40" s="174"/>
      <c r="AX40" s="174"/>
      <c r="AY40" s="174"/>
      <c r="AZ40" s="175"/>
      <c r="BA40" s="89"/>
      <c r="BB40" s="63"/>
      <c r="BC40" s="64"/>
      <c r="BD40" s="64"/>
      <c r="BE40" s="64"/>
      <c r="BF40" s="64"/>
      <c r="BG40" s="64"/>
      <c r="BH40" s="64"/>
      <c r="BI40" s="65"/>
      <c r="BJ40" s="176"/>
      <c r="BK40" s="176"/>
      <c r="BL40" s="176"/>
      <c r="BM40" s="176"/>
      <c r="BN40" s="176"/>
      <c r="BO40" s="176"/>
      <c r="BP40" s="176"/>
      <c r="BQ40" s="176"/>
      <c r="BR40" s="176"/>
      <c r="BS40" s="176"/>
      <c r="BT40" s="176"/>
      <c r="BU40" s="176"/>
      <c r="BV40" s="176"/>
      <c r="BW40" s="176"/>
      <c r="BX40" s="8"/>
      <c r="BY40" s="59"/>
      <c r="BZ40" s="59"/>
      <c r="CA40" s="59"/>
      <c r="CB40" s="59"/>
    </row>
    <row r="41" spans="1:80" ht="12" customHeight="1" x14ac:dyDescent="0.4">
      <c r="B41" s="183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5"/>
      <c r="AA41" s="186"/>
      <c r="AB41" s="187"/>
      <c r="AC41" s="187"/>
      <c r="AD41" s="187"/>
      <c r="AE41" s="187"/>
      <c r="AF41" s="187"/>
      <c r="AG41" s="187"/>
      <c r="AH41" s="188"/>
      <c r="AI41" s="89" t="s">
        <v>3</v>
      </c>
      <c r="AJ41" s="177"/>
      <c r="AK41" s="178"/>
      <c r="AL41" s="178"/>
      <c r="AM41" s="178"/>
      <c r="AN41" s="178"/>
      <c r="AO41" s="178"/>
      <c r="AP41" s="178"/>
      <c r="AQ41" s="179"/>
      <c r="AR41" s="89" t="s">
        <v>3</v>
      </c>
      <c r="AS41" s="173"/>
      <c r="AT41" s="174"/>
      <c r="AU41" s="174"/>
      <c r="AV41" s="174"/>
      <c r="AW41" s="174"/>
      <c r="AX41" s="174"/>
      <c r="AY41" s="174"/>
      <c r="AZ41" s="175"/>
      <c r="BA41" s="89" t="s">
        <v>4</v>
      </c>
      <c r="BB41" s="63">
        <f>AA41*AJ41*AS41</f>
        <v>0</v>
      </c>
      <c r="BC41" s="64"/>
      <c r="BD41" s="64"/>
      <c r="BE41" s="64"/>
      <c r="BF41" s="64"/>
      <c r="BG41" s="64"/>
      <c r="BH41" s="64"/>
      <c r="BI41" s="65"/>
      <c r="BJ41" s="176"/>
      <c r="BK41" s="176"/>
      <c r="BL41" s="176"/>
      <c r="BM41" s="176"/>
      <c r="BN41" s="176"/>
      <c r="BO41" s="176"/>
      <c r="BP41" s="176"/>
      <c r="BQ41" s="176"/>
      <c r="BR41" s="176"/>
      <c r="BS41" s="176"/>
      <c r="BT41" s="176"/>
      <c r="BU41" s="176"/>
      <c r="BV41" s="176"/>
      <c r="BW41" s="176"/>
      <c r="BX41" s="8"/>
      <c r="BY41" s="3" t="str">
        <f>IF(LEFT(AA43,1)="T","TRUE","FALSE")</f>
        <v>FALSE</v>
      </c>
      <c r="BZ41" s="3" t="b">
        <f>ISNUMBER(ABS(RIGHT(AA43,13)))</f>
        <v>0</v>
      </c>
      <c r="CA41" s="3" t="str">
        <f t="shared" ref="CA41" si="4">TEXT(BZ41,"@")</f>
        <v>FALSE</v>
      </c>
      <c r="CB41" s="3" t="str">
        <f>IF(ISNUMBER(BP43),"TRUE","FALSE")</f>
        <v>FALSE</v>
      </c>
    </row>
    <row r="42" spans="1:80" ht="12" customHeight="1" thickBot="1" x14ac:dyDescent="0.45">
      <c r="B42" s="190"/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2"/>
      <c r="AA42" s="193"/>
      <c r="AB42" s="194"/>
      <c r="AC42" s="194"/>
      <c r="AD42" s="194"/>
      <c r="AE42" s="194"/>
      <c r="AF42" s="194"/>
      <c r="AG42" s="194"/>
      <c r="AH42" s="195"/>
      <c r="AI42" s="96"/>
      <c r="AJ42" s="196"/>
      <c r="AK42" s="197"/>
      <c r="AL42" s="197"/>
      <c r="AM42" s="197"/>
      <c r="AN42" s="197"/>
      <c r="AO42" s="197"/>
      <c r="AP42" s="197"/>
      <c r="AQ42" s="198"/>
      <c r="AR42" s="96"/>
      <c r="AS42" s="199"/>
      <c r="AT42" s="200"/>
      <c r="AU42" s="200"/>
      <c r="AV42" s="200"/>
      <c r="AW42" s="200"/>
      <c r="AX42" s="200"/>
      <c r="AY42" s="200"/>
      <c r="AZ42" s="201"/>
      <c r="BA42" s="109"/>
      <c r="BB42" s="66"/>
      <c r="BC42" s="67"/>
      <c r="BD42" s="67"/>
      <c r="BE42" s="67"/>
      <c r="BF42" s="67"/>
      <c r="BG42" s="67"/>
      <c r="BH42" s="67"/>
      <c r="BI42" s="68"/>
      <c r="BJ42" s="189"/>
      <c r="BK42" s="189"/>
      <c r="BL42" s="189"/>
      <c r="BM42" s="189"/>
      <c r="BN42" s="189"/>
      <c r="BO42" s="189"/>
      <c r="BP42" s="189"/>
      <c r="BQ42" s="189"/>
      <c r="BR42" s="189"/>
      <c r="BS42" s="189"/>
      <c r="BT42" s="189"/>
      <c r="BU42" s="189"/>
      <c r="BV42" s="189"/>
      <c r="BW42" s="189"/>
      <c r="BX42" s="8"/>
      <c r="BY42" s="3"/>
      <c r="BZ42" s="3"/>
      <c r="CA42" s="3"/>
      <c r="CB42" s="3"/>
    </row>
    <row r="43" spans="1:80" ht="12" customHeight="1" x14ac:dyDescent="0.4">
      <c r="A43" s="8"/>
      <c r="B43" s="71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3"/>
      <c r="AA43" s="58"/>
      <c r="AB43" s="58"/>
      <c r="AC43" s="58"/>
      <c r="AD43" s="58"/>
      <c r="AE43" s="58"/>
      <c r="AF43" s="58"/>
      <c r="AG43" s="58"/>
      <c r="AH43" s="58"/>
      <c r="AI43" s="22"/>
      <c r="AJ43" s="11"/>
      <c r="AK43" s="9"/>
      <c r="AL43" s="9"/>
      <c r="AM43" s="9"/>
      <c r="AN43" s="9"/>
      <c r="AO43" s="9"/>
      <c r="AP43" s="9"/>
      <c r="AQ43" s="9"/>
      <c r="AR43" s="9"/>
      <c r="AS43" s="77" t="s">
        <v>8</v>
      </c>
      <c r="AT43" s="78"/>
      <c r="AU43" s="78"/>
      <c r="AV43" s="78"/>
      <c r="AW43" s="78"/>
      <c r="AX43" s="78"/>
      <c r="AY43" s="78"/>
      <c r="AZ43" s="78"/>
      <c r="BA43" s="79"/>
      <c r="BB43" s="83">
        <f>SUM(BB23:BI42)</f>
        <v>0</v>
      </c>
      <c r="BC43" s="84"/>
      <c r="BD43" s="84"/>
      <c r="BE43" s="84"/>
      <c r="BF43" s="84"/>
      <c r="BG43" s="84"/>
      <c r="BH43" s="84"/>
      <c r="BI43" s="85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8"/>
      <c r="BY43" s="3" t="e">
        <f>IF(LEFT(#REF!,1)="T","TRUE","FALSE")</f>
        <v>#REF!</v>
      </c>
      <c r="BZ43" s="3" t="b">
        <f>ISNUMBER(ABS(RIGHT(#REF!,13)))</f>
        <v>0</v>
      </c>
      <c r="CA43" s="3" t="str">
        <f t="shared" ref="CA43" si="5">TEXT(BZ43,"@")</f>
        <v>FALSE</v>
      </c>
      <c r="CB43" s="3" t="str">
        <f>IF(ISNUMBER(#REF!),"TRUE","FALSE")</f>
        <v>FALSE</v>
      </c>
    </row>
    <row r="44" spans="1:80" ht="12" customHeight="1" thickBot="1" x14ac:dyDescent="0.45">
      <c r="A44" s="8"/>
      <c r="B44" s="74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6"/>
      <c r="AA44" s="58"/>
      <c r="AB44" s="58"/>
      <c r="AC44" s="58"/>
      <c r="AD44" s="58"/>
      <c r="AE44" s="58"/>
      <c r="AF44" s="58"/>
      <c r="AG44" s="58"/>
      <c r="AH44" s="58"/>
      <c r="AI44" s="22"/>
      <c r="AJ44" s="9"/>
      <c r="AK44" s="9"/>
      <c r="AL44" s="9"/>
      <c r="AM44" s="9"/>
      <c r="AN44" s="9"/>
      <c r="AO44" s="9"/>
      <c r="AP44" s="9"/>
      <c r="AQ44" s="9"/>
      <c r="AR44" s="9"/>
      <c r="AS44" s="80"/>
      <c r="AT44" s="81"/>
      <c r="AU44" s="81"/>
      <c r="AV44" s="81"/>
      <c r="AW44" s="81"/>
      <c r="AX44" s="81"/>
      <c r="AY44" s="81"/>
      <c r="AZ44" s="81"/>
      <c r="BA44" s="82"/>
      <c r="BB44" s="86"/>
      <c r="BC44" s="87"/>
      <c r="BD44" s="87"/>
      <c r="BE44" s="87"/>
      <c r="BF44" s="87"/>
      <c r="BG44" s="87"/>
      <c r="BH44" s="87"/>
      <c r="BI44" s="88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8"/>
      <c r="BY44" s="3"/>
      <c r="BZ44" s="3"/>
      <c r="CA44" s="3"/>
      <c r="CB44" s="3"/>
    </row>
    <row r="45" spans="1:80" ht="12" customHeight="1" x14ac:dyDescent="0.4">
      <c r="B45" s="54" t="s">
        <v>12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14"/>
      <c r="AB45" s="14"/>
      <c r="AC45" s="14"/>
      <c r="AD45" s="14"/>
      <c r="AE45" s="14"/>
      <c r="AF45" s="14"/>
      <c r="AG45" s="14"/>
      <c r="AH45" s="14"/>
      <c r="AI45" s="22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8"/>
      <c r="BX45" s="8"/>
      <c r="BY45" s="3"/>
      <c r="BZ45" s="3"/>
      <c r="CA45" s="3"/>
      <c r="CB45" s="3"/>
    </row>
    <row r="46" spans="1:80" ht="12" customHeight="1" x14ac:dyDescent="0.4"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21" t="s">
        <v>23</v>
      </c>
      <c r="AB46" s="14"/>
      <c r="AC46" s="14"/>
      <c r="AD46" s="14"/>
      <c r="AE46" s="14"/>
      <c r="AF46" s="14"/>
      <c r="AG46" s="14"/>
      <c r="AH46" s="14"/>
      <c r="AI46" s="22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9"/>
      <c r="BX46" s="8"/>
      <c r="BY46" s="3" t="str">
        <f>IF(LEFT(AA48,1)="T","TRUE","FALSE")</f>
        <v>FALSE</v>
      </c>
      <c r="BZ46" s="3" t="b">
        <f>ISNUMBER(ABS(RIGHT(AA48,13)))</f>
        <v>0</v>
      </c>
      <c r="CA46" s="3" t="str">
        <f t="shared" ref="CA46" si="6">TEXT(BZ46,"@")</f>
        <v>FALSE</v>
      </c>
      <c r="CB46" s="3" t="str">
        <f>IF(ISNUMBER(BP48),"TRUE","FALSE")</f>
        <v>FALSE</v>
      </c>
    </row>
    <row r="47" spans="1:80" ht="12" customHeight="1" x14ac:dyDescent="0.4">
      <c r="B47" s="34" t="s">
        <v>2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6"/>
      <c r="AA47" s="130" t="s">
        <v>6</v>
      </c>
      <c r="AB47" s="130"/>
      <c r="AC47" s="130"/>
      <c r="AD47" s="130"/>
      <c r="AE47" s="130"/>
      <c r="AF47" s="130"/>
      <c r="AG47" s="130"/>
      <c r="AH47" s="130"/>
      <c r="AI47" s="132" t="s">
        <v>3</v>
      </c>
      <c r="AJ47" s="134" t="s">
        <v>1</v>
      </c>
      <c r="AK47" s="130"/>
      <c r="AL47" s="130"/>
      <c r="AM47" s="130"/>
      <c r="AN47" s="130"/>
      <c r="AO47" s="130"/>
      <c r="AP47" s="130"/>
      <c r="AQ47" s="130"/>
      <c r="AR47" s="132" t="s">
        <v>3</v>
      </c>
      <c r="AS47" s="130" t="s">
        <v>25</v>
      </c>
      <c r="AT47" s="130"/>
      <c r="AU47" s="130"/>
      <c r="AV47" s="130"/>
      <c r="AW47" s="130"/>
      <c r="AX47" s="130"/>
      <c r="AY47" s="130"/>
      <c r="AZ47" s="130"/>
      <c r="BA47" s="132" t="s">
        <v>4</v>
      </c>
      <c r="BB47" s="130" t="s">
        <v>7</v>
      </c>
      <c r="BC47" s="130"/>
      <c r="BD47" s="130"/>
      <c r="BE47" s="130"/>
      <c r="BF47" s="130"/>
      <c r="BG47" s="130"/>
      <c r="BH47" s="130"/>
      <c r="BI47" s="130"/>
      <c r="BJ47" s="130" t="s">
        <v>5</v>
      </c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8"/>
      <c r="BY47" s="3"/>
      <c r="BZ47" s="3"/>
      <c r="CA47" s="3"/>
      <c r="CB47" s="3"/>
    </row>
    <row r="48" spans="1:80" ht="12" customHeight="1" thickBot="1" x14ac:dyDescent="0.45">
      <c r="B48" s="127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9"/>
      <c r="AA48" s="131"/>
      <c r="AB48" s="131"/>
      <c r="AC48" s="131"/>
      <c r="AD48" s="131"/>
      <c r="AE48" s="131"/>
      <c r="AF48" s="131"/>
      <c r="AG48" s="131"/>
      <c r="AH48" s="131"/>
      <c r="AI48" s="133"/>
      <c r="AJ48" s="131"/>
      <c r="AK48" s="131"/>
      <c r="AL48" s="131"/>
      <c r="AM48" s="131"/>
      <c r="AN48" s="131"/>
      <c r="AO48" s="131"/>
      <c r="AP48" s="131"/>
      <c r="AQ48" s="131"/>
      <c r="AR48" s="133"/>
      <c r="AS48" s="131"/>
      <c r="AT48" s="131"/>
      <c r="AU48" s="131"/>
      <c r="AV48" s="131"/>
      <c r="AW48" s="131"/>
      <c r="AX48" s="131"/>
      <c r="AY48" s="131"/>
      <c r="AZ48" s="131"/>
      <c r="BA48" s="133"/>
      <c r="BB48" s="131"/>
      <c r="BC48" s="131"/>
      <c r="BD48" s="131"/>
      <c r="BE48" s="131"/>
      <c r="BF48" s="131"/>
      <c r="BG48" s="131"/>
      <c r="BH48" s="131"/>
      <c r="BI48" s="131"/>
      <c r="BJ48" s="131"/>
      <c r="BK48" s="131"/>
      <c r="BL48" s="131"/>
      <c r="BM48" s="131"/>
      <c r="BN48" s="131"/>
      <c r="BO48" s="131"/>
      <c r="BP48" s="131"/>
      <c r="BQ48" s="131"/>
      <c r="BR48" s="131"/>
      <c r="BS48" s="131"/>
      <c r="BT48" s="131"/>
      <c r="BU48" s="131"/>
      <c r="BV48" s="131"/>
      <c r="BW48" s="131"/>
      <c r="BX48" s="8"/>
      <c r="BY48" s="3" t="str">
        <f>IF(LEFT(AA50,1)="T","TRUE","FALSE")</f>
        <v>FALSE</v>
      </c>
      <c r="BZ48" s="3" t="b">
        <f>ISNUMBER(ABS(RIGHT(AA50,13)))</f>
        <v>0</v>
      </c>
      <c r="CA48" s="3" t="str">
        <f t="shared" ref="CA48" si="7">TEXT(BZ48,"@")</f>
        <v>FALSE</v>
      </c>
      <c r="CB48" s="3" t="str">
        <f>IF(ISNUMBER(BP50),"TRUE","FALSE")</f>
        <v>FALSE</v>
      </c>
    </row>
    <row r="49" spans="2:80" ht="12" customHeight="1" thickTop="1" x14ac:dyDescent="0.4">
      <c r="B49" s="202"/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203"/>
      <c r="W49" s="203"/>
      <c r="X49" s="203"/>
      <c r="Y49" s="203"/>
      <c r="Z49" s="204"/>
      <c r="AA49" s="205"/>
      <c r="AB49" s="206"/>
      <c r="AC49" s="206"/>
      <c r="AD49" s="206"/>
      <c r="AE49" s="206"/>
      <c r="AF49" s="206"/>
      <c r="AG49" s="206"/>
      <c r="AH49" s="207"/>
      <c r="AI49" s="137" t="s">
        <v>3</v>
      </c>
      <c r="AJ49" s="208"/>
      <c r="AK49" s="209"/>
      <c r="AL49" s="209"/>
      <c r="AM49" s="209"/>
      <c r="AN49" s="209"/>
      <c r="AO49" s="209"/>
      <c r="AP49" s="209"/>
      <c r="AQ49" s="210"/>
      <c r="AR49" s="137" t="s">
        <v>3</v>
      </c>
      <c r="AS49" s="211"/>
      <c r="AT49" s="212"/>
      <c r="AU49" s="212"/>
      <c r="AV49" s="212"/>
      <c r="AW49" s="212"/>
      <c r="AX49" s="212"/>
      <c r="AY49" s="212"/>
      <c r="AZ49" s="213"/>
      <c r="BA49" s="116" t="s">
        <v>4</v>
      </c>
      <c r="BB49" s="123">
        <f>AA49*AJ49*AS49</f>
        <v>0</v>
      </c>
      <c r="BC49" s="124"/>
      <c r="BD49" s="124"/>
      <c r="BE49" s="124"/>
      <c r="BF49" s="124"/>
      <c r="BG49" s="124"/>
      <c r="BH49" s="124"/>
      <c r="BI49" s="125"/>
      <c r="BJ49" s="214"/>
      <c r="BK49" s="214"/>
      <c r="BL49" s="214"/>
      <c r="BM49" s="214"/>
      <c r="BN49" s="214"/>
      <c r="BO49" s="214"/>
      <c r="BP49" s="214"/>
      <c r="BQ49" s="214"/>
      <c r="BR49" s="214"/>
      <c r="BS49" s="214"/>
      <c r="BT49" s="214"/>
      <c r="BU49" s="214"/>
      <c r="BV49" s="214"/>
      <c r="BW49" s="214"/>
      <c r="BX49" s="8"/>
      <c r="BY49" s="3"/>
      <c r="BZ49" s="3"/>
      <c r="CA49" s="3"/>
      <c r="CB49" s="3"/>
    </row>
    <row r="50" spans="2:80" ht="12" customHeight="1" x14ac:dyDescent="0.4">
      <c r="B50" s="183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5"/>
      <c r="AA50" s="186"/>
      <c r="AB50" s="187"/>
      <c r="AC50" s="187"/>
      <c r="AD50" s="187"/>
      <c r="AE50" s="187"/>
      <c r="AF50" s="187"/>
      <c r="AG50" s="187"/>
      <c r="AH50" s="188"/>
      <c r="AI50" s="136"/>
      <c r="AJ50" s="180"/>
      <c r="AK50" s="181"/>
      <c r="AL50" s="181"/>
      <c r="AM50" s="181"/>
      <c r="AN50" s="181"/>
      <c r="AO50" s="181"/>
      <c r="AP50" s="181"/>
      <c r="AQ50" s="182"/>
      <c r="AR50" s="136"/>
      <c r="AS50" s="173"/>
      <c r="AT50" s="174"/>
      <c r="AU50" s="174"/>
      <c r="AV50" s="174"/>
      <c r="AW50" s="174"/>
      <c r="AX50" s="174"/>
      <c r="AY50" s="174"/>
      <c r="AZ50" s="175"/>
      <c r="BA50" s="89"/>
      <c r="BB50" s="63"/>
      <c r="BC50" s="64"/>
      <c r="BD50" s="64"/>
      <c r="BE50" s="64"/>
      <c r="BF50" s="64"/>
      <c r="BG50" s="64"/>
      <c r="BH50" s="64"/>
      <c r="BI50" s="65"/>
      <c r="BJ50" s="176"/>
      <c r="BK50" s="176"/>
      <c r="BL50" s="176"/>
      <c r="BM50" s="176"/>
      <c r="BN50" s="176"/>
      <c r="BO50" s="176"/>
      <c r="BP50" s="176"/>
      <c r="BQ50" s="176"/>
      <c r="BR50" s="176"/>
      <c r="BS50" s="176"/>
      <c r="BT50" s="176"/>
      <c r="BU50" s="176"/>
      <c r="BV50" s="176"/>
      <c r="BW50" s="176"/>
      <c r="BX50" s="8"/>
      <c r="BY50" s="3" t="str">
        <f>IF(LEFT(AA52,1)="T","TRUE","FALSE")</f>
        <v>FALSE</v>
      </c>
      <c r="BZ50" s="3" t="b">
        <f>ISNUMBER(ABS(RIGHT(AA52,13)))</f>
        <v>0</v>
      </c>
      <c r="CA50" s="3" t="str">
        <f t="shared" ref="CA50" si="8">TEXT(BZ50,"@")</f>
        <v>FALSE</v>
      </c>
      <c r="CB50" s="3" t="str">
        <f>IF(ISNUMBER(BP52),"TRUE","FALSE")</f>
        <v>FALSE</v>
      </c>
    </row>
    <row r="51" spans="2:80" ht="12" customHeight="1" x14ac:dyDescent="0.4">
      <c r="B51" s="183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5"/>
      <c r="AA51" s="186"/>
      <c r="AB51" s="187"/>
      <c r="AC51" s="187"/>
      <c r="AD51" s="187"/>
      <c r="AE51" s="187"/>
      <c r="AF51" s="187"/>
      <c r="AG51" s="187"/>
      <c r="AH51" s="188"/>
      <c r="AI51" s="109" t="s">
        <v>3</v>
      </c>
      <c r="AJ51" s="180"/>
      <c r="AK51" s="181"/>
      <c r="AL51" s="181"/>
      <c r="AM51" s="181"/>
      <c r="AN51" s="181"/>
      <c r="AO51" s="181"/>
      <c r="AP51" s="181"/>
      <c r="AQ51" s="182"/>
      <c r="AR51" s="109" t="s">
        <v>3</v>
      </c>
      <c r="AS51" s="173"/>
      <c r="AT51" s="174"/>
      <c r="AU51" s="174"/>
      <c r="AV51" s="174"/>
      <c r="AW51" s="174"/>
      <c r="AX51" s="174"/>
      <c r="AY51" s="174"/>
      <c r="AZ51" s="175"/>
      <c r="BA51" s="89" t="s">
        <v>4</v>
      </c>
      <c r="BB51" s="63">
        <f>AA51*AJ51*AS51</f>
        <v>0</v>
      </c>
      <c r="BC51" s="64"/>
      <c r="BD51" s="64"/>
      <c r="BE51" s="64"/>
      <c r="BF51" s="64"/>
      <c r="BG51" s="64"/>
      <c r="BH51" s="64"/>
      <c r="BI51" s="65"/>
      <c r="BJ51" s="176"/>
      <c r="BK51" s="176"/>
      <c r="BL51" s="176"/>
      <c r="BM51" s="176"/>
      <c r="BN51" s="176"/>
      <c r="BO51" s="176"/>
      <c r="BP51" s="176"/>
      <c r="BQ51" s="176"/>
      <c r="BR51" s="176"/>
      <c r="BS51" s="176"/>
      <c r="BT51" s="176"/>
      <c r="BU51" s="176"/>
      <c r="BV51" s="176"/>
      <c r="BW51" s="176"/>
      <c r="BX51" s="8"/>
      <c r="BY51" s="3"/>
      <c r="BZ51" s="3"/>
      <c r="CA51" s="3"/>
      <c r="CB51" s="3"/>
    </row>
    <row r="52" spans="2:80" ht="12" customHeight="1" x14ac:dyDescent="0.4">
      <c r="B52" s="183"/>
      <c r="C52" s="184"/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5"/>
      <c r="AA52" s="186"/>
      <c r="AB52" s="187"/>
      <c r="AC52" s="187"/>
      <c r="AD52" s="187"/>
      <c r="AE52" s="187"/>
      <c r="AF52" s="187"/>
      <c r="AG52" s="187"/>
      <c r="AH52" s="188"/>
      <c r="AI52" s="136"/>
      <c r="AJ52" s="180"/>
      <c r="AK52" s="181"/>
      <c r="AL52" s="181"/>
      <c r="AM52" s="181"/>
      <c r="AN52" s="181"/>
      <c r="AO52" s="181"/>
      <c r="AP52" s="181"/>
      <c r="AQ52" s="182"/>
      <c r="AR52" s="136"/>
      <c r="AS52" s="173"/>
      <c r="AT52" s="174"/>
      <c r="AU52" s="174"/>
      <c r="AV52" s="174"/>
      <c r="AW52" s="174"/>
      <c r="AX52" s="174"/>
      <c r="AY52" s="174"/>
      <c r="AZ52" s="175"/>
      <c r="BA52" s="89"/>
      <c r="BB52" s="63"/>
      <c r="BC52" s="64"/>
      <c r="BD52" s="64"/>
      <c r="BE52" s="64"/>
      <c r="BF52" s="64"/>
      <c r="BG52" s="64"/>
      <c r="BH52" s="64"/>
      <c r="BI52" s="65"/>
      <c r="BJ52" s="176"/>
      <c r="BK52" s="176"/>
      <c r="BL52" s="176"/>
      <c r="BM52" s="176"/>
      <c r="BN52" s="176"/>
      <c r="BO52" s="176"/>
      <c r="BP52" s="176"/>
      <c r="BQ52" s="176"/>
      <c r="BR52" s="176"/>
      <c r="BS52" s="176"/>
      <c r="BT52" s="176"/>
      <c r="BU52" s="176"/>
      <c r="BV52" s="176"/>
      <c r="BW52" s="176"/>
      <c r="BX52" s="8"/>
      <c r="BY52" s="3"/>
      <c r="BZ52" s="3"/>
      <c r="CA52" s="3"/>
      <c r="CB52" s="3"/>
    </row>
    <row r="53" spans="2:80" ht="12" customHeight="1" x14ac:dyDescent="0.4">
      <c r="B53" s="183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5"/>
      <c r="AA53" s="186"/>
      <c r="AB53" s="187"/>
      <c r="AC53" s="187"/>
      <c r="AD53" s="187"/>
      <c r="AE53" s="187"/>
      <c r="AF53" s="187"/>
      <c r="AG53" s="187"/>
      <c r="AH53" s="188"/>
      <c r="AI53" s="109" t="s">
        <v>3</v>
      </c>
      <c r="AJ53" s="180"/>
      <c r="AK53" s="181"/>
      <c r="AL53" s="181"/>
      <c r="AM53" s="181"/>
      <c r="AN53" s="181"/>
      <c r="AO53" s="181"/>
      <c r="AP53" s="181"/>
      <c r="AQ53" s="182"/>
      <c r="AR53" s="109" t="s">
        <v>3</v>
      </c>
      <c r="AS53" s="173"/>
      <c r="AT53" s="174"/>
      <c r="AU53" s="174"/>
      <c r="AV53" s="174"/>
      <c r="AW53" s="174"/>
      <c r="AX53" s="174"/>
      <c r="AY53" s="174"/>
      <c r="AZ53" s="175"/>
      <c r="BA53" s="89" t="s">
        <v>4</v>
      </c>
      <c r="BB53" s="63">
        <f>AA53*AJ53*AS53</f>
        <v>0</v>
      </c>
      <c r="BC53" s="64"/>
      <c r="BD53" s="64"/>
      <c r="BE53" s="64"/>
      <c r="BF53" s="64"/>
      <c r="BG53" s="64"/>
      <c r="BH53" s="64"/>
      <c r="BI53" s="65"/>
      <c r="BJ53" s="176"/>
      <c r="BK53" s="176"/>
      <c r="BL53" s="176"/>
      <c r="BM53" s="176"/>
      <c r="BN53" s="176"/>
      <c r="BO53" s="176"/>
      <c r="BP53" s="176"/>
      <c r="BQ53" s="176"/>
      <c r="BR53" s="176"/>
      <c r="BS53" s="176"/>
      <c r="BT53" s="176"/>
      <c r="BU53" s="176"/>
      <c r="BV53" s="176"/>
      <c r="BW53" s="176"/>
      <c r="BX53" s="8"/>
      <c r="BY53" s="3" t="str">
        <f>IF(LEFT(AA61,1)="T","TRUE","FALSE")</f>
        <v>FALSE</v>
      </c>
      <c r="BZ53" s="3" t="b">
        <f>ISNUMBER(ABS(RIGHT(AA61,13)))</f>
        <v>0</v>
      </c>
      <c r="CA53" s="3" t="str">
        <f t="shared" ref="CA53" si="9">TEXT(BZ53,"@")</f>
        <v>FALSE</v>
      </c>
      <c r="CB53" s="3" t="str">
        <f>IF(ISNUMBER(BP61),"TRUE","FALSE")</f>
        <v>FALSE</v>
      </c>
    </row>
    <row r="54" spans="2:80" ht="12" customHeight="1" x14ac:dyDescent="0.4">
      <c r="B54" s="183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5"/>
      <c r="AA54" s="186"/>
      <c r="AB54" s="187"/>
      <c r="AC54" s="187"/>
      <c r="AD54" s="187"/>
      <c r="AE54" s="187"/>
      <c r="AF54" s="187"/>
      <c r="AG54" s="187"/>
      <c r="AH54" s="188"/>
      <c r="AI54" s="136"/>
      <c r="AJ54" s="180"/>
      <c r="AK54" s="181"/>
      <c r="AL54" s="181"/>
      <c r="AM54" s="181"/>
      <c r="AN54" s="181"/>
      <c r="AO54" s="181"/>
      <c r="AP54" s="181"/>
      <c r="AQ54" s="182"/>
      <c r="AR54" s="136"/>
      <c r="AS54" s="173"/>
      <c r="AT54" s="174"/>
      <c r="AU54" s="174"/>
      <c r="AV54" s="174"/>
      <c r="AW54" s="174"/>
      <c r="AX54" s="174"/>
      <c r="AY54" s="174"/>
      <c r="AZ54" s="175"/>
      <c r="BA54" s="89"/>
      <c r="BB54" s="63"/>
      <c r="BC54" s="64"/>
      <c r="BD54" s="64"/>
      <c r="BE54" s="64"/>
      <c r="BF54" s="64"/>
      <c r="BG54" s="64"/>
      <c r="BH54" s="64"/>
      <c r="BI54" s="65"/>
      <c r="BJ54" s="176"/>
      <c r="BK54" s="176"/>
      <c r="BL54" s="176"/>
      <c r="BM54" s="176"/>
      <c r="BN54" s="176"/>
      <c r="BO54" s="176"/>
      <c r="BP54" s="176"/>
      <c r="BQ54" s="176"/>
      <c r="BR54" s="176"/>
      <c r="BS54" s="176"/>
      <c r="BT54" s="176"/>
      <c r="BU54" s="176"/>
      <c r="BV54" s="176"/>
      <c r="BW54" s="176"/>
      <c r="BX54" s="8"/>
      <c r="BY54" s="3"/>
      <c r="BZ54" s="3"/>
      <c r="CA54" s="3"/>
      <c r="CB54" s="3"/>
    </row>
    <row r="55" spans="2:80" ht="12" customHeight="1" x14ac:dyDescent="0.4">
      <c r="B55" s="183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5"/>
      <c r="AA55" s="186"/>
      <c r="AB55" s="187"/>
      <c r="AC55" s="187"/>
      <c r="AD55" s="187"/>
      <c r="AE55" s="187"/>
      <c r="AF55" s="187"/>
      <c r="AG55" s="187"/>
      <c r="AH55" s="188"/>
      <c r="AI55" s="109" t="s">
        <v>3</v>
      </c>
      <c r="AJ55" s="177"/>
      <c r="AK55" s="178"/>
      <c r="AL55" s="178"/>
      <c r="AM55" s="178"/>
      <c r="AN55" s="178"/>
      <c r="AO55" s="178"/>
      <c r="AP55" s="178"/>
      <c r="AQ55" s="179"/>
      <c r="AR55" s="109" t="s">
        <v>3</v>
      </c>
      <c r="AS55" s="173"/>
      <c r="AT55" s="174"/>
      <c r="AU55" s="174"/>
      <c r="AV55" s="174"/>
      <c r="AW55" s="174"/>
      <c r="AX55" s="174"/>
      <c r="AY55" s="174"/>
      <c r="AZ55" s="175"/>
      <c r="BA55" s="89" t="s">
        <v>4</v>
      </c>
      <c r="BB55" s="63">
        <f>AA55*AJ55*AS55</f>
        <v>0</v>
      </c>
      <c r="BC55" s="64"/>
      <c r="BD55" s="64"/>
      <c r="BE55" s="64"/>
      <c r="BF55" s="64"/>
      <c r="BG55" s="64"/>
      <c r="BH55" s="64"/>
      <c r="BI55" s="65"/>
      <c r="BJ55" s="176"/>
      <c r="BK55" s="176"/>
      <c r="BL55" s="176"/>
      <c r="BM55" s="176"/>
      <c r="BN55" s="176"/>
      <c r="BO55" s="176"/>
      <c r="BP55" s="176"/>
      <c r="BQ55" s="176"/>
      <c r="BR55" s="176"/>
      <c r="BS55" s="176"/>
      <c r="BT55" s="176"/>
      <c r="BU55" s="176"/>
      <c r="BV55" s="176"/>
      <c r="BW55" s="176"/>
      <c r="BX55" s="8"/>
      <c r="BY55" s="3"/>
      <c r="BZ55" s="3"/>
      <c r="CA55" s="3"/>
      <c r="CB55" s="3"/>
    </row>
    <row r="56" spans="2:80" ht="12" customHeight="1" x14ac:dyDescent="0.4">
      <c r="B56" s="183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5"/>
      <c r="AA56" s="186"/>
      <c r="AB56" s="187"/>
      <c r="AC56" s="187"/>
      <c r="AD56" s="187"/>
      <c r="AE56" s="187"/>
      <c r="AF56" s="187"/>
      <c r="AG56" s="187"/>
      <c r="AH56" s="188"/>
      <c r="AI56" s="136"/>
      <c r="AJ56" s="177"/>
      <c r="AK56" s="178"/>
      <c r="AL56" s="178"/>
      <c r="AM56" s="178"/>
      <c r="AN56" s="178"/>
      <c r="AO56" s="178"/>
      <c r="AP56" s="178"/>
      <c r="AQ56" s="179"/>
      <c r="AR56" s="136"/>
      <c r="AS56" s="173"/>
      <c r="AT56" s="174"/>
      <c r="AU56" s="174"/>
      <c r="AV56" s="174"/>
      <c r="AW56" s="174"/>
      <c r="AX56" s="174"/>
      <c r="AY56" s="174"/>
      <c r="AZ56" s="175"/>
      <c r="BA56" s="89"/>
      <c r="BB56" s="63"/>
      <c r="BC56" s="64"/>
      <c r="BD56" s="64"/>
      <c r="BE56" s="64"/>
      <c r="BF56" s="64"/>
      <c r="BG56" s="64"/>
      <c r="BH56" s="64"/>
      <c r="BI56" s="65"/>
      <c r="BJ56" s="176"/>
      <c r="BK56" s="176"/>
      <c r="BL56" s="176"/>
      <c r="BM56" s="176"/>
      <c r="BN56" s="176"/>
      <c r="BO56" s="176"/>
      <c r="BP56" s="176"/>
      <c r="BQ56" s="176"/>
      <c r="BR56" s="176"/>
      <c r="BS56" s="176"/>
      <c r="BT56" s="176"/>
      <c r="BU56" s="176"/>
      <c r="BV56" s="176"/>
      <c r="BW56" s="176"/>
      <c r="BX56" s="8"/>
      <c r="BY56" s="3"/>
      <c r="BZ56" s="3"/>
      <c r="CA56" s="3"/>
      <c r="CB56" s="3"/>
    </row>
    <row r="57" spans="2:80" ht="12" customHeight="1" x14ac:dyDescent="0.4">
      <c r="B57" s="183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5"/>
      <c r="AA57" s="186"/>
      <c r="AB57" s="187"/>
      <c r="AC57" s="187"/>
      <c r="AD57" s="187"/>
      <c r="AE57" s="187"/>
      <c r="AF57" s="187"/>
      <c r="AG57" s="187"/>
      <c r="AH57" s="188"/>
      <c r="AI57" s="109" t="s">
        <v>3</v>
      </c>
      <c r="AJ57" s="177"/>
      <c r="AK57" s="178"/>
      <c r="AL57" s="178"/>
      <c r="AM57" s="178"/>
      <c r="AN57" s="178"/>
      <c r="AO57" s="178"/>
      <c r="AP57" s="178"/>
      <c r="AQ57" s="179"/>
      <c r="AR57" s="109" t="s">
        <v>3</v>
      </c>
      <c r="AS57" s="173"/>
      <c r="AT57" s="174"/>
      <c r="AU57" s="174"/>
      <c r="AV57" s="174"/>
      <c r="AW57" s="174"/>
      <c r="AX57" s="174"/>
      <c r="AY57" s="174"/>
      <c r="AZ57" s="175"/>
      <c r="BA57" s="89" t="s">
        <v>4</v>
      </c>
      <c r="BB57" s="63">
        <f>AA57*AJ57*AS57</f>
        <v>0</v>
      </c>
      <c r="BC57" s="64"/>
      <c r="BD57" s="64"/>
      <c r="BE57" s="64"/>
      <c r="BF57" s="64"/>
      <c r="BG57" s="64"/>
      <c r="BH57" s="64"/>
      <c r="BI57" s="65"/>
      <c r="BJ57" s="176"/>
      <c r="BK57" s="176"/>
      <c r="BL57" s="176"/>
      <c r="BM57" s="176"/>
      <c r="BN57" s="176"/>
      <c r="BO57" s="176"/>
      <c r="BP57" s="176"/>
      <c r="BQ57" s="176"/>
      <c r="BR57" s="176"/>
      <c r="BS57" s="176"/>
      <c r="BT57" s="176"/>
      <c r="BU57" s="176"/>
      <c r="BV57" s="176"/>
      <c r="BW57" s="176"/>
      <c r="BX57" s="8"/>
      <c r="BY57" s="3"/>
      <c r="BZ57" s="3"/>
      <c r="CA57" s="3"/>
      <c r="CB57" s="3"/>
    </row>
    <row r="58" spans="2:80" ht="12" customHeight="1" x14ac:dyDescent="0.4">
      <c r="B58" s="183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5"/>
      <c r="AA58" s="186"/>
      <c r="AB58" s="187"/>
      <c r="AC58" s="187"/>
      <c r="AD58" s="187"/>
      <c r="AE58" s="187"/>
      <c r="AF58" s="187"/>
      <c r="AG58" s="187"/>
      <c r="AH58" s="188"/>
      <c r="AI58" s="136"/>
      <c r="AJ58" s="177"/>
      <c r="AK58" s="178"/>
      <c r="AL58" s="178"/>
      <c r="AM58" s="178"/>
      <c r="AN58" s="178"/>
      <c r="AO58" s="178"/>
      <c r="AP58" s="178"/>
      <c r="AQ58" s="179"/>
      <c r="AR58" s="136"/>
      <c r="AS58" s="173"/>
      <c r="AT58" s="174"/>
      <c r="AU58" s="174"/>
      <c r="AV58" s="174"/>
      <c r="AW58" s="174"/>
      <c r="AX58" s="174"/>
      <c r="AY58" s="174"/>
      <c r="AZ58" s="175"/>
      <c r="BA58" s="89"/>
      <c r="BB58" s="63"/>
      <c r="BC58" s="64"/>
      <c r="BD58" s="64"/>
      <c r="BE58" s="64"/>
      <c r="BF58" s="64"/>
      <c r="BG58" s="64"/>
      <c r="BH58" s="64"/>
      <c r="BI58" s="65"/>
      <c r="BJ58" s="176"/>
      <c r="BK58" s="176"/>
      <c r="BL58" s="176"/>
      <c r="BM58" s="176"/>
      <c r="BN58" s="176"/>
      <c r="BO58" s="176"/>
      <c r="BP58" s="176"/>
      <c r="BQ58" s="176"/>
      <c r="BR58" s="176"/>
      <c r="BS58" s="176"/>
      <c r="BT58" s="176"/>
      <c r="BU58" s="176"/>
      <c r="BV58" s="176"/>
      <c r="BW58" s="176"/>
      <c r="BX58" s="8"/>
      <c r="BY58" s="3"/>
      <c r="BZ58" s="3"/>
      <c r="CA58" s="3"/>
      <c r="CB58" s="3"/>
    </row>
    <row r="59" spans="2:80" ht="12" customHeight="1" x14ac:dyDescent="0.4">
      <c r="B59" s="183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5"/>
      <c r="AA59" s="186"/>
      <c r="AB59" s="187"/>
      <c r="AC59" s="187"/>
      <c r="AD59" s="187"/>
      <c r="AE59" s="187"/>
      <c r="AF59" s="187"/>
      <c r="AG59" s="187"/>
      <c r="AH59" s="188"/>
      <c r="AI59" s="109" t="s">
        <v>3</v>
      </c>
      <c r="AJ59" s="177"/>
      <c r="AK59" s="178"/>
      <c r="AL59" s="178"/>
      <c r="AM59" s="178"/>
      <c r="AN59" s="178"/>
      <c r="AO59" s="178"/>
      <c r="AP59" s="178"/>
      <c r="AQ59" s="179"/>
      <c r="AR59" s="109" t="s">
        <v>3</v>
      </c>
      <c r="AS59" s="173"/>
      <c r="AT59" s="174"/>
      <c r="AU59" s="174"/>
      <c r="AV59" s="174"/>
      <c r="AW59" s="174"/>
      <c r="AX59" s="174"/>
      <c r="AY59" s="174"/>
      <c r="AZ59" s="175"/>
      <c r="BA59" s="89" t="s">
        <v>4</v>
      </c>
      <c r="BB59" s="63">
        <f>AA59*AJ59*AS59</f>
        <v>0</v>
      </c>
      <c r="BC59" s="64"/>
      <c r="BD59" s="64"/>
      <c r="BE59" s="64"/>
      <c r="BF59" s="64"/>
      <c r="BG59" s="64"/>
      <c r="BH59" s="64"/>
      <c r="BI59" s="65"/>
      <c r="BJ59" s="176"/>
      <c r="BK59" s="176"/>
      <c r="BL59" s="176"/>
      <c r="BM59" s="176"/>
      <c r="BN59" s="176"/>
      <c r="BO59" s="176"/>
      <c r="BP59" s="176"/>
      <c r="BQ59" s="176"/>
      <c r="BR59" s="176"/>
      <c r="BS59" s="176"/>
      <c r="BT59" s="176"/>
      <c r="BU59" s="176"/>
      <c r="BV59" s="176"/>
      <c r="BW59" s="176"/>
      <c r="BX59" s="8"/>
      <c r="BY59" s="3"/>
      <c r="BZ59" s="3"/>
      <c r="CA59" s="3"/>
      <c r="CB59" s="3"/>
    </row>
    <row r="60" spans="2:80" ht="12" customHeight="1" x14ac:dyDescent="0.4">
      <c r="B60" s="183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5"/>
      <c r="AA60" s="186"/>
      <c r="AB60" s="187"/>
      <c r="AC60" s="187"/>
      <c r="AD60" s="187"/>
      <c r="AE60" s="187"/>
      <c r="AF60" s="187"/>
      <c r="AG60" s="187"/>
      <c r="AH60" s="188"/>
      <c r="AI60" s="136"/>
      <c r="AJ60" s="177"/>
      <c r="AK60" s="178"/>
      <c r="AL60" s="178"/>
      <c r="AM60" s="178"/>
      <c r="AN60" s="178"/>
      <c r="AO60" s="178"/>
      <c r="AP60" s="178"/>
      <c r="AQ60" s="179"/>
      <c r="AR60" s="136"/>
      <c r="AS60" s="173"/>
      <c r="AT60" s="174"/>
      <c r="AU60" s="174"/>
      <c r="AV60" s="174"/>
      <c r="AW60" s="174"/>
      <c r="AX60" s="174"/>
      <c r="AY60" s="174"/>
      <c r="AZ60" s="175"/>
      <c r="BA60" s="89"/>
      <c r="BB60" s="63"/>
      <c r="BC60" s="64"/>
      <c r="BD60" s="64"/>
      <c r="BE60" s="64"/>
      <c r="BF60" s="64"/>
      <c r="BG60" s="64"/>
      <c r="BH60" s="64"/>
      <c r="BI60" s="65"/>
      <c r="BJ60" s="176"/>
      <c r="BK60" s="176"/>
      <c r="BL60" s="176"/>
      <c r="BM60" s="176"/>
      <c r="BN60" s="176"/>
      <c r="BO60" s="176"/>
      <c r="BP60" s="176"/>
      <c r="BQ60" s="176"/>
      <c r="BR60" s="176"/>
      <c r="BS60" s="176"/>
      <c r="BT60" s="176"/>
      <c r="BU60" s="176"/>
      <c r="BV60" s="176"/>
      <c r="BW60" s="176"/>
      <c r="BX60" s="8"/>
      <c r="BY60" s="3"/>
      <c r="BZ60" s="3"/>
      <c r="CA60" s="3"/>
      <c r="CB60" s="3"/>
    </row>
    <row r="61" spans="2:80" ht="12" customHeight="1" x14ac:dyDescent="0.4">
      <c r="B61" s="183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5"/>
      <c r="AA61" s="186"/>
      <c r="AB61" s="187"/>
      <c r="AC61" s="187"/>
      <c r="AD61" s="187"/>
      <c r="AE61" s="187"/>
      <c r="AF61" s="187"/>
      <c r="AG61" s="187"/>
      <c r="AH61" s="188"/>
      <c r="AI61" s="109" t="s">
        <v>3</v>
      </c>
      <c r="AJ61" s="177"/>
      <c r="AK61" s="178"/>
      <c r="AL61" s="178"/>
      <c r="AM61" s="178"/>
      <c r="AN61" s="178"/>
      <c r="AO61" s="178"/>
      <c r="AP61" s="178"/>
      <c r="AQ61" s="179"/>
      <c r="AR61" s="109" t="s">
        <v>3</v>
      </c>
      <c r="AS61" s="173"/>
      <c r="AT61" s="174"/>
      <c r="AU61" s="174"/>
      <c r="AV61" s="174"/>
      <c r="AW61" s="174"/>
      <c r="AX61" s="174"/>
      <c r="AY61" s="174"/>
      <c r="AZ61" s="175"/>
      <c r="BA61" s="89" t="s">
        <v>4</v>
      </c>
      <c r="BB61" s="63">
        <f>AA61*AJ61*AS61</f>
        <v>0</v>
      </c>
      <c r="BC61" s="64"/>
      <c r="BD61" s="64"/>
      <c r="BE61" s="64"/>
      <c r="BF61" s="64"/>
      <c r="BG61" s="64"/>
      <c r="BH61" s="64"/>
      <c r="BI61" s="65"/>
      <c r="BJ61" s="176"/>
      <c r="BK61" s="176"/>
      <c r="BL61" s="176"/>
      <c r="BM61" s="176"/>
      <c r="BN61" s="176"/>
      <c r="BO61" s="176"/>
      <c r="BP61" s="176"/>
      <c r="BQ61" s="176"/>
      <c r="BR61" s="176"/>
      <c r="BS61" s="176"/>
      <c r="BT61" s="176"/>
      <c r="BU61" s="176"/>
      <c r="BV61" s="176"/>
      <c r="BW61" s="176"/>
      <c r="BX61" s="8"/>
      <c r="BY61" s="3" t="str">
        <f>IF(LEFT(AA63,1)="T","TRUE","FALSE")</f>
        <v>FALSE</v>
      </c>
      <c r="BZ61" s="3" t="b">
        <f>ISNUMBER(ABS(RIGHT(AA63,13)))</f>
        <v>0</v>
      </c>
      <c r="CA61" s="3" t="str">
        <f t="shared" ref="CA61" si="10">TEXT(BZ61,"@")</f>
        <v>FALSE</v>
      </c>
      <c r="CB61" s="3" t="str">
        <f>IF(ISNUMBER(BP63),"TRUE","FALSE")</f>
        <v>FALSE</v>
      </c>
    </row>
    <row r="62" spans="2:80" ht="12" customHeight="1" x14ac:dyDescent="0.4">
      <c r="B62" s="183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5"/>
      <c r="AA62" s="186"/>
      <c r="AB62" s="187"/>
      <c r="AC62" s="187"/>
      <c r="AD62" s="187"/>
      <c r="AE62" s="187"/>
      <c r="AF62" s="187"/>
      <c r="AG62" s="187"/>
      <c r="AH62" s="188"/>
      <c r="AI62" s="136"/>
      <c r="AJ62" s="177"/>
      <c r="AK62" s="178"/>
      <c r="AL62" s="178"/>
      <c r="AM62" s="178"/>
      <c r="AN62" s="178"/>
      <c r="AO62" s="178"/>
      <c r="AP62" s="178"/>
      <c r="AQ62" s="179"/>
      <c r="AR62" s="136"/>
      <c r="AS62" s="173"/>
      <c r="AT62" s="174"/>
      <c r="AU62" s="174"/>
      <c r="AV62" s="174"/>
      <c r="AW62" s="174"/>
      <c r="AX62" s="174"/>
      <c r="AY62" s="174"/>
      <c r="AZ62" s="175"/>
      <c r="BA62" s="89"/>
      <c r="BB62" s="63"/>
      <c r="BC62" s="64"/>
      <c r="BD62" s="64"/>
      <c r="BE62" s="64"/>
      <c r="BF62" s="64"/>
      <c r="BG62" s="64"/>
      <c r="BH62" s="64"/>
      <c r="BI62" s="65"/>
      <c r="BJ62" s="176"/>
      <c r="BK62" s="176"/>
      <c r="BL62" s="176"/>
      <c r="BM62" s="176"/>
      <c r="BN62" s="176"/>
      <c r="BO62" s="176"/>
      <c r="BP62" s="176"/>
      <c r="BQ62" s="176"/>
      <c r="BR62" s="176"/>
      <c r="BS62" s="176"/>
      <c r="BT62" s="176"/>
      <c r="BU62" s="176"/>
      <c r="BV62" s="176"/>
      <c r="BW62" s="176"/>
      <c r="BX62" s="8"/>
      <c r="BY62" s="3"/>
      <c r="BZ62" s="3"/>
      <c r="CA62" s="3"/>
      <c r="CB62" s="3"/>
    </row>
    <row r="63" spans="2:80" ht="12" customHeight="1" x14ac:dyDescent="0.4">
      <c r="B63" s="183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5"/>
      <c r="AA63" s="186"/>
      <c r="AB63" s="187"/>
      <c r="AC63" s="187"/>
      <c r="AD63" s="187"/>
      <c r="AE63" s="187"/>
      <c r="AF63" s="187"/>
      <c r="AG63" s="187"/>
      <c r="AH63" s="188"/>
      <c r="AI63" s="109" t="s">
        <v>3</v>
      </c>
      <c r="AJ63" s="177"/>
      <c r="AK63" s="178"/>
      <c r="AL63" s="178"/>
      <c r="AM63" s="178"/>
      <c r="AN63" s="178"/>
      <c r="AO63" s="178"/>
      <c r="AP63" s="178"/>
      <c r="AQ63" s="179"/>
      <c r="AR63" s="109" t="s">
        <v>3</v>
      </c>
      <c r="AS63" s="173"/>
      <c r="AT63" s="174"/>
      <c r="AU63" s="174"/>
      <c r="AV63" s="174"/>
      <c r="AW63" s="174"/>
      <c r="AX63" s="174"/>
      <c r="AY63" s="174"/>
      <c r="AZ63" s="175"/>
      <c r="BA63" s="89" t="s">
        <v>4</v>
      </c>
      <c r="BB63" s="63">
        <f>AA63*AJ63*AS63</f>
        <v>0</v>
      </c>
      <c r="BC63" s="64"/>
      <c r="BD63" s="64"/>
      <c r="BE63" s="64"/>
      <c r="BF63" s="64"/>
      <c r="BG63" s="64"/>
      <c r="BH63" s="64"/>
      <c r="BI63" s="65"/>
      <c r="BJ63" s="176"/>
      <c r="BK63" s="176"/>
      <c r="BL63" s="176"/>
      <c r="BM63" s="176"/>
      <c r="BN63" s="176"/>
      <c r="BO63" s="176"/>
      <c r="BP63" s="176"/>
      <c r="BQ63" s="176"/>
      <c r="BR63" s="176"/>
      <c r="BS63" s="176"/>
      <c r="BT63" s="176"/>
      <c r="BU63" s="176"/>
      <c r="BV63" s="176"/>
      <c r="BW63" s="176"/>
      <c r="BX63" s="8"/>
      <c r="BY63" s="3" t="str">
        <f>IF(LEFT(AA65,1)="T","TRUE","FALSE")</f>
        <v>FALSE</v>
      </c>
      <c r="BZ63" s="3" t="b">
        <f>ISNUMBER(ABS(RIGHT(AA65,13)))</f>
        <v>0</v>
      </c>
      <c r="CA63" s="3" t="str">
        <f t="shared" ref="CA63" si="11">TEXT(BZ63,"@")</f>
        <v>FALSE</v>
      </c>
      <c r="CB63" s="3" t="str">
        <f>IF(ISNUMBER(BP65),"TRUE","FALSE")</f>
        <v>FALSE</v>
      </c>
    </row>
    <row r="64" spans="2:80" ht="12" customHeight="1" x14ac:dyDescent="0.4">
      <c r="B64" s="183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5"/>
      <c r="AA64" s="186"/>
      <c r="AB64" s="187"/>
      <c r="AC64" s="187"/>
      <c r="AD64" s="187"/>
      <c r="AE64" s="187"/>
      <c r="AF64" s="187"/>
      <c r="AG64" s="187"/>
      <c r="AH64" s="188"/>
      <c r="AI64" s="136"/>
      <c r="AJ64" s="177"/>
      <c r="AK64" s="178"/>
      <c r="AL64" s="178"/>
      <c r="AM64" s="178"/>
      <c r="AN64" s="178"/>
      <c r="AO64" s="178"/>
      <c r="AP64" s="178"/>
      <c r="AQ64" s="179"/>
      <c r="AR64" s="136"/>
      <c r="AS64" s="173"/>
      <c r="AT64" s="174"/>
      <c r="AU64" s="174"/>
      <c r="AV64" s="174"/>
      <c r="AW64" s="174"/>
      <c r="AX64" s="174"/>
      <c r="AY64" s="174"/>
      <c r="AZ64" s="175"/>
      <c r="BA64" s="89"/>
      <c r="BB64" s="63"/>
      <c r="BC64" s="64"/>
      <c r="BD64" s="64"/>
      <c r="BE64" s="64"/>
      <c r="BF64" s="64"/>
      <c r="BG64" s="64"/>
      <c r="BH64" s="64"/>
      <c r="BI64" s="65"/>
      <c r="BJ64" s="176"/>
      <c r="BK64" s="176"/>
      <c r="BL64" s="176"/>
      <c r="BM64" s="176"/>
      <c r="BN64" s="176"/>
      <c r="BO64" s="176"/>
      <c r="BP64" s="176"/>
      <c r="BQ64" s="176"/>
      <c r="BR64" s="176"/>
      <c r="BS64" s="176"/>
      <c r="BT64" s="176"/>
      <c r="BU64" s="176"/>
      <c r="BV64" s="176"/>
      <c r="BW64" s="176"/>
      <c r="BX64" s="8"/>
      <c r="BY64" s="3"/>
      <c r="BZ64" s="3"/>
      <c r="CA64" s="3"/>
      <c r="CB64" s="3"/>
    </row>
    <row r="65" spans="1:80" ht="12" customHeight="1" x14ac:dyDescent="0.4">
      <c r="B65" s="183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5"/>
      <c r="AA65" s="186"/>
      <c r="AB65" s="187"/>
      <c r="AC65" s="187"/>
      <c r="AD65" s="187"/>
      <c r="AE65" s="187"/>
      <c r="AF65" s="187"/>
      <c r="AG65" s="187"/>
      <c r="AH65" s="188"/>
      <c r="AI65" s="109" t="s">
        <v>3</v>
      </c>
      <c r="AJ65" s="180"/>
      <c r="AK65" s="181"/>
      <c r="AL65" s="181"/>
      <c r="AM65" s="181"/>
      <c r="AN65" s="181"/>
      <c r="AO65" s="181"/>
      <c r="AP65" s="181"/>
      <c r="AQ65" s="182"/>
      <c r="AR65" s="109" t="s">
        <v>3</v>
      </c>
      <c r="AS65" s="173"/>
      <c r="AT65" s="174"/>
      <c r="AU65" s="174"/>
      <c r="AV65" s="174"/>
      <c r="AW65" s="174"/>
      <c r="AX65" s="174"/>
      <c r="AY65" s="174"/>
      <c r="AZ65" s="175"/>
      <c r="BA65" s="89" t="s">
        <v>4</v>
      </c>
      <c r="BB65" s="63">
        <f>AA65*AJ65*AS65</f>
        <v>0</v>
      </c>
      <c r="BC65" s="64"/>
      <c r="BD65" s="64"/>
      <c r="BE65" s="64"/>
      <c r="BF65" s="64"/>
      <c r="BG65" s="64"/>
      <c r="BH65" s="64"/>
      <c r="BI65" s="65"/>
      <c r="BJ65" s="176"/>
      <c r="BK65" s="176"/>
      <c r="BL65" s="176"/>
      <c r="BM65" s="176"/>
      <c r="BN65" s="176"/>
      <c r="BO65" s="176"/>
      <c r="BP65" s="176"/>
      <c r="BQ65" s="176"/>
      <c r="BR65" s="176"/>
      <c r="BS65" s="176"/>
      <c r="BT65" s="176"/>
      <c r="BU65" s="176"/>
      <c r="BV65" s="176"/>
      <c r="BW65" s="176"/>
      <c r="BX65" s="8"/>
      <c r="BY65" s="3" t="str">
        <f>IF(LEFT(AA67,1)="T","TRUE","FALSE")</f>
        <v>FALSE</v>
      </c>
      <c r="BZ65" s="3" t="b">
        <f>ISNUMBER(ABS(RIGHT(AA67,13)))</f>
        <v>0</v>
      </c>
      <c r="CA65" s="3" t="str">
        <f t="shared" ref="CA65" si="12">TEXT(BZ65,"@")</f>
        <v>FALSE</v>
      </c>
      <c r="CB65" s="3" t="str">
        <f>IF(ISNUMBER(BP67),"TRUE","FALSE")</f>
        <v>FALSE</v>
      </c>
    </row>
    <row r="66" spans="1:80" ht="12" customHeight="1" x14ac:dyDescent="0.4">
      <c r="B66" s="183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5"/>
      <c r="AA66" s="186"/>
      <c r="AB66" s="187"/>
      <c r="AC66" s="187"/>
      <c r="AD66" s="187"/>
      <c r="AE66" s="187"/>
      <c r="AF66" s="187"/>
      <c r="AG66" s="187"/>
      <c r="AH66" s="188"/>
      <c r="AI66" s="136"/>
      <c r="AJ66" s="180"/>
      <c r="AK66" s="181"/>
      <c r="AL66" s="181"/>
      <c r="AM66" s="181"/>
      <c r="AN66" s="181"/>
      <c r="AO66" s="181"/>
      <c r="AP66" s="181"/>
      <c r="AQ66" s="182"/>
      <c r="AR66" s="136"/>
      <c r="AS66" s="173"/>
      <c r="AT66" s="174"/>
      <c r="AU66" s="174"/>
      <c r="AV66" s="174"/>
      <c r="AW66" s="174"/>
      <c r="AX66" s="174"/>
      <c r="AY66" s="174"/>
      <c r="AZ66" s="175"/>
      <c r="BA66" s="89"/>
      <c r="BB66" s="63"/>
      <c r="BC66" s="64"/>
      <c r="BD66" s="64"/>
      <c r="BE66" s="64"/>
      <c r="BF66" s="64"/>
      <c r="BG66" s="64"/>
      <c r="BH66" s="64"/>
      <c r="BI66" s="65"/>
      <c r="BJ66" s="176"/>
      <c r="BK66" s="176"/>
      <c r="BL66" s="176"/>
      <c r="BM66" s="176"/>
      <c r="BN66" s="176"/>
      <c r="BO66" s="176"/>
      <c r="BP66" s="176"/>
      <c r="BQ66" s="176"/>
      <c r="BR66" s="176"/>
      <c r="BS66" s="176"/>
      <c r="BT66" s="176"/>
      <c r="BU66" s="176"/>
      <c r="BV66" s="176"/>
      <c r="BW66" s="176"/>
      <c r="BX66" s="8"/>
      <c r="BY66" s="3"/>
      <c r="BZ66" s="3"/>
      <c r="CA66" s="3"/>
      <c r="CB66" s="3"/>
    </row>
    <row r="67" spans="1:80" ht="12" customHeight="1" x14ac:dyDescent="0.4">
      <c r="B67" s="183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5"/>
      <c r="AA67" s="186"/>
      <c r="AB67" s="187"/>
      <c r="AC67" s="187"/>
      <c r="AD67" s="187"/>
      <c r="AE67" s="187"/>
      <c r="AF67" s="187"/>
      <c r="AG67" s="187"/>
      <c r="AH67" s="188"/>
      <c r="AI67" s="109" t="s">
        <v>3</v>
      </c>
      <c r="AJ67" s="177"/>
      <c r="AK67" s="178"/>
      <c r="AL67" s="178"/>
      <c r="AM67" s="178"/>
      <c r="AN67" s="178"/>
      <c r="AO67" s="178"/>
      <c r="AP67" s="178"/>
      <c r="AQ67" s="179"/>
      <c r="AR67" s="109" t="s">
        <v>3</v>
      </c>
      <c r="AS67" s="173"/>
      <c r="AT67" s="174"/>
      <c r="AU67" s="174"/>
      <c r="AV67" s="174"/>
      <c r="AW67" s="174"/>
      <c r="AX67" s="174"/>
      <c r="AY67" s="174"/>
      <c r="AZ67" s="175"/>
      <c r="BA67" s="89" t="s">
        <v>4</v>
      </c>
      <c r="BB67" s="63">
        <f>AA67*AJ67*AS67</f>
        <v>0</v>
      </c>
      <c r="BC67" s="64"/>
      <c r="BD67" s="64"/>
      <c r="BE67" s="64"/>
      <c r="BF67" s="64"/>
      <c r="BG67" s="64"/>
      <c r="BH67" s="64"/>
      <c r="BI67" s="65"/>
      <c r="BJ67" s="176"/>
      <c r="BK67" s="176"/>
      <c r="BL67" s="176"/>
      <c r="BM67" s="176"/>
      <c r="BN67" s="176"/>
      <c r="BO67" s="176"/>
      <c r="BP67" s="176"/>
      <c r="BQ67" s="176"/>
      <c r="BR67" s="176"/>
      <c r="BS67" s="176"/>
      <c r="BT67" s="176"/>
      <c r="BU67" s="176"/>
      <c r="BV67" s="176"/>
      <c r="BW67" s="176"/>
      <c r="BX67" s="8"/>
      <c r="BY67" s="3" t="e">
        <f>IF(LEFT(#REF!,1)="T","TRUE","FALSE")</f>
        <v>#REF!</v>
      </c>
      <c r="BZ67" s="3" t="b">
        <f>ISNUMBER(ABS(RIGHT(#REF!,13)))</f>
        <v>0</v>
      </c>
      <c r="CA67" s="3" t="str">
        <f t="shared" ref="CA67" si="13">TEXT(BZ67,"@")</f>
        <v>FALSE</v>
      </c>
      <c r="CB67" s="3" t="str">
        <f>IF(ISNUMBER(#REF!),"TRUE","FALSE")</f>
        <v>FALSE</v>
      </c>
    </row>
    <row r="68" spans="1:80" ht="12" customHeight="1" thickBot="1" x14ac:dyDescent="0.45">
      <c r="B68" s="190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2"/>
      <c r="AA68" s="193"/>
      <c r="AB68" s="194"/>
      <c r="AC68" s="194"/>
      <c r="AD68" s="194"/>
      <c r="AE68" s="194"/>
      <c r="AF68" s="194"/>
      <c r="AG68" s="194"/>
      <c r="AH68" s="195"/>
      <c r="AI68" s="135"/>
      <c r="AJ68" s="196"/>
      <c r="AK68" s="197"/>
      <c r="AL68" s="197"/>
      <c r="AM68" s="197"/>
      <c r="AN68" s="197"/>
      <c r="AO68" s="197"/>
      <c r="AP68" s="197"/>
      <c r="AQ68" s="198"/>
      <c r="AR68" s="135"/>
      <c r="AS68" s="199"/>
      <c r="AT68" s="200"/>
      <c r="AU68" s="200"/>
      <c r="AV68" s="200"/>
      <c r="AW68" s="200"/>
      <c r="AX68" s="200"/>
      <c r="AY68" s="200"/>
      <c r="AZ68" s="201"/>
      <c r="BA68" s="109"/>
      <c r="BB68" s="66"/>
      <c r="BC68" s="67"/>
      <c r="BD68" s="67"/>
      <c r="BE68" s="67"/>
      <c r="BF68" s="67"/>
      <c r="BG68" s="67"/>
      <c r="BH68" s="67"/>
      <c r="BI68" s="68"/>
      <c r="BJ68" s="189"/>
      <c r="BK68" s="189"/>
      <c r="BL68" s="189"/>
      <c r="BM68" s="189"/>
      <c r="BN68" s="189"/>
      <c r="BO68" s="189"/>
      <c r="BP68" s="189"/>
      <c r="BQ68" s="189"/>
      <c r="BR68" s="189"/>
      <c r="BS68" s="189"/>
      <c r="BT68" s="189"/>
      <c r="BU68" s="189"/>
      <c r="BV68" s="189"/>
      <c r="BW68" s="189"/>
      <c r="BX68" s="8"/>
      <c r="BY68" s="3"/>
      <c r="BZ68" s="3"/>
      <c r="CA68" s="3"/>
      <c r="CB68" s="3"/>
    </row>
    <row r="69" spans="1:80" ht="12" customHeight="1" x14ac:dyDescent="0.4">
      <c r="A69" s="8"/>
      <c r="B69" s="71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3"/>
      <c r="AA69" s="58"/>
      <c r="AB69" s="58"/>
      <c r="AC69" s="58"/>
      <c r="AD69" s="58"/>
      <c r="AE69" s="58"/>
      <c r="AF69" s="58"/>
      <c r="AG69" s="58"/>
      <c r="AH69" s="58"/>
      <c r="AI69" s="22"/>
      <c r="AJ69" s="11"/>
      <c r="AK69" s="9"/>
      <c r="AL69" s="9"/>
      <c r="AM69" s="9"/>
      <c r="AN69" s="9"/>
      <c r="AO69" s="9"/>
      <c r="AP69" s="9"/>
      <c r="AQ69" s="9"/>
      <c r="AR69" s="9"/>
      <c r="AS69" s="77" t="s">
        <v>8</v>
      </c>
      <c r="AT69" s="78"/>
      <c r="AU69" s="78"/>
      <c r="AV69" s="78"/>
      <c r="AW69" s="78"/>
      <c r="AX69" s="78"/>
      <c r="AY69" s="78"/>
      <c r="AZ69" s="78"/>
      <c r="BA69" s="79"/>
      <c r="BB69" s="83">
        <f>SUM(BB49:BI68)</f>
        <v>0</v>
      </c>
      <c r="BC69" s="84"/>
      <c r="BD69" s="84"/>
      <c r="BE69" s="84"/>
      <c r="BF69" s="84"/>
      <c r="BG69" s="84"/>
      <c r="BH69" s="84"/>
      <c r="BI69" s="85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8"/>
      <c r="BY69" s="3"/>
      <c r="BZ69" s="3"/>
      <c r="CA69" s="3"/>
      <c r="CB69" s="3"/>
    </row>
    <row r="70" spans="1:80" ht="12" customHeight="1" thickBot="1" x14ac:dyDescent="0.45">
      <c r="A70" s="8"/>
      <c r="B70" s="74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6"/>
      <c r="AA70" s="58"/>
      <c r="AB70" s="58"/>
      <c r="AC70" s="58"/>
      <c r="AD70" s="58"/>
      <c r="AE70" s="58"/>
      <c r="AF70" s="58"/>
      <c r="AG70" s="58"/>
      <c r="AH70" s="58"/>
      <c r="AI70" s="22"/>
      <c r="AJ70" s="9"/>
      <c r="AK70" s="9"/>
      <c r="AL70" s="9"/>
      <c r="AM70" s="9"/>
      <c r="AN70" s="9"/>
      <c r="AO70" s="9"/>
      <c r="AP70" s="9"/>
      <c r="AQ70" s="9"/>
      <c r="AR70" s="9"/>
      <c r="AS70" s="80"/>
      <c r="AT70" s="81"/>
      <c r="AU70" s="81"/>
      <c r="AV70" s="81"/>
      <c r="AW70" s="81"/>
      <c r="AX70" s="81"/>
      <c r="AY70" s="81"/>
      <c r="AZ70" s="81"/>
      <c r="BA70" s="82"/>
      <c r="BB70" s="86"/>
      <c r="BC70" s="87"/>
      <c r="BD70" s="87"/>
      <c r="BE70" s="87"/>
      <c r="BF70" s="87"/>
      <c r="BG70" s="87"/>
      <c r="BH70" s="87"/>
      <c r="BI70" s="88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8"/>
      <c r="BY70" s="3" t="str">
        <f>IF(LEFT(AA72,1)="T","TRUE","FALSE")</f>
        <v>FALSE</v>
      </c>
      <c r="BZ70" s="3" t="b">
        <f>ISNUMBER(ABS(RIGHT(AA72,13)))</f>
        <v>0</v>
      </c>
      <c r="CA70" s="3" t="str">
        <f t="shared" ref="CA70" si="14">TEXT(BZ70,"@")</f>
        <v>FALSE</v>
      </c>
      <c r="CB70" s="3" t="str">
        <f>IF(ISNUMBER(BP72),"TRUE","FALSE")</f>
        <v>FALSE</v>
      </c>
    </row>
    <row r="71" spans="1:80" ht="12" customHeight="1" x14ac:dyDescent="0.4">
      <c r="B71" s="54" t="s">
        <v>13</v>
      </c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14"/>
      <c r="AB71" s="14"/>
      <c r="AC71" s="14"/>
      <c r="AD71" s="14"/>
      <c r="AE71" s="14"/>
      <c r="AF71" s="14"/>
      <c r="AG71" s="14"/>
      <c r="AH71" s="14"/>
      <c r="AI71" s="22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8"/>
      <c r="BX71" s="8"/>
      <c r="BY71" s="3"/>
      <c r="BZ71" s="3"/>
      <c r="CA71" s="3"/>
      <c r="CB71" s="3"/>
    </row>
    <row r="72" spans="1:80" ht="12" customHeight="1" x14ac:dyDescent="0.4"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21" t="s">
        <v>23</v>
      </c>
      <c r="AB72" s="14"/>
      <c r="AC72" s="14"/>
      <c r="AD72" s="14"/>
      <c r="AE72" s="14"/>
      <c r="AF72" s="14"/>
      <c r="AG72" s="14"/>
      <c r="AH72" s="14"/>
      <c r="AI72" s="22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9"/>
      <c r="BX72" s="8"/>
      <c r="BY72" s="3" t="str">
        <f>IF(LEFT(AA74,1)="T","TRUE","FALSE")</f>
        <v>FALSE</v>
      </c>
      <c r="BZ72" s="3" t="b">
        <f>ISNUMBER(ABS(RIGHT(AA74,13)))</f>
        <v>0</v>
      </c>
      <c r="CA72" s="3" t="str">
        <f t="shared" ref="CA72" si="15">TEXT(BZ72,"@")</f>
        <v>FALSE</v>
      </c>
      <c r="CB72" s="3" t="str">
        <f>IF(ISNUMBER(BP74),"TRUE","FALSE")</f>
        <v>FALSE</v>
      </c>
    </row>
    <row r="73" spans="1:80" ht="12" customHeight="1" x14ac:dyDescent="0.4">
      <c r="B73" s="34" t="s">
        <v>2</v>
      </c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6"/>
      <c r="AA73" s="130" t="s">
        <v>6</v>
      </c>
      <c r="AB73" s="130"/>
      <c r="AC73" s="130"/>
      <c r="AD73" s="130"/>
      <c r="AE73" s="130"/>
      <c r="AF73" s="130"/>
      <c r="AG73" s="130"/>
      <c r="AH73" s="130"/>
      <c r="AI73" s="132" t="s">
        <v>3</v>
      </c>
      <c r="AJ73" s="134" t="s">
        <v>1</v>
      </c>
      <c r="AK73" s="130"/>
      <c r="AL73" s="130"/>
      <c r="AM73" s="130"/>
      <c r="AN73" s="130"/>
      <c r="AO73" s="130"/>
      <c r="AP73" s="130"/>
      <c r="AQ73" s="130"/>
      <c r="AR73" s="132" t="s">
        <v>3</v>
      </c>
      <c r="AS73" s="130" t="s">
        <v>25</v>
      </c>
      <c r="AT73" s="130"/>
      <c r="AU73" s="130"/>
      <c r="AV73" s="130"/>
      <c r="AW73" s="130"/>
      <c r="AX73" s="130"/>
      <c r="AY73" s="130"/>
      <c r="AZ73" s="130"/>
      <c r="BA73" s="132" t="s">
        <v>4</v>
      </c>
      <c r="BB73" s="130" t="s">
        <v>7</v>
      </c>
      <c r="BC73" s="130"/>
      <c r="BD73" s="130"/>
      <c r="BE73" s="130"/>
      <c r="BF73" s="130"/>
      <c r="BG73" s="130"/>
      <c r="BH73" s="130"/>
      <c r="BI73" s="130"/>
      <c r="BJ73" s="130" t="s">
        <v>5</v>
      </c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8"/>
      <c r="BY73" s="3"/>
      <c r="BZ73" s="3"/>
      <c r="CA73" s="3"/>
      <c r="CB73" s="3"/>
    </row>
    <row r="74" spans="1:80" ht="12" customHeight="1" thickBot="1" x14ac:dyDescent="0.45">
      <c r="B74" s="127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9"/>
      <c r="AA74" s="131"/>
      <c r="AB74" s="131"/>
      <c r="AC74" s="131"/>
      <c r="AD74" s="131"/>
      <c r="AE74" s="131"/>
      <c r="AF74" s="131"/>
      <c r="AG74" s="131"/>
      <c r="AH74" s="131"/>
      <c r="AI74" s="133"/>
      <c r="AJ74" s="131"/>
      <c r="AK74" s="131"/>
      <c r="AL74" s="131"/>
      <c r="AM74" s="131"/>
      <c r="AN74" s="131"/>
      <c r="AO74" s="131"/>
      <c r="AP74" s="131"/>
      <c r="AQ74" s="131"/>
      <c r="AR74" s="133"/>
      <c r="AS74" s="131"/>
      <c r="AT74" s="131"/>
      <c r="AU74" s="131"/>
      <c r="AV74" s="131"/>
      <c r="AW74" s="131"/>
      <c r="AX74" s="131"/>
      <c r="AY74" s="131"/>
      <c r="AZ74" s="131"/>
      <c r="BA74" s="133"/>
      <c r="BB74" s="131"/>
      <c r="BC74" s="131"/>
      <c r="BD74" s="131"/>
      <c r="BE74" s="131"/>
      <c r="BF74" s="131"/>
      <c r="BG74" s="131"/>
      <c r="BH74" s="131"/>
      <c r="BI74" s="131"/>
      <c r="BJ74" s="131"/>
      <c r="BK74" s="131"/>
      <c r="BL74" s="131"/>
      <c r="BM74" s="131"/>
      <c r="BN74" s="131"/>
      <c r="BO74" s="131"/>
      <c r="BP74" s="131"/>
      <c r="BQ74" s="131"/>
      <c r="BR74" s="131"/>
      <c r="BS74" s="131"/>
      <c r="BT74" s="131"/>
      <c r="BU74" s="131"/>
      <c r="BV74" s="131"/>
      <c r="BW74" s="131"/>
      <c r="BX74" s="8"/>
      <c r="BY74" s="3" t="str">
        <f>IF(LEFT(AA76,1)="T","TRUE","FALSE")</f>
        <v>FALSE</v>
      </c>
      <c r="BZ74" s="3" t="b">
        <f>ISNUMBER(ABS(RIGHT(AA76,13)))</f>
        <v>0</v>
      </c>
      <c r="CA74" s="3" t="str">
        <f t="shared" ref="CA74" si="16">TEXT(BZ74,"@")</f>
        <v>FALSE</v>
      </c>
      <c r="CB74" s="3" t="str">
        <f>IF(ISNUMBER(BP76),"TRUE","FALSE")</f>
        <v>FALSE</v>
      </c>
    </row>
    <row r="75" spans="1:80" ht="12" customHeight="1" thickTop="1" x14ac:dyDescent="0.4">
      <c r="B75" s="202"/>
      <c r="C75" s="203"/>
      <c r="D75" s="203"/>
      <c r="E75" s="203"/>
      <c r="F75" s="203"/>
      <c r="G75" s="203"/>
      <c r="H75" s="203"/>
      <c r="I75" s="203"/>
      <c r="J75" s="203"/>
      <c r="K75" s="203"/>
      <c r="L75" s="203"/>
      <c r="M75" s="203"/>
      <c r="N75" s="203"/>
      <c r="O75" s="203"/>
      <c r="P75" s="203"/>
      <c r="Q75" s="203"/>
      <c r="R75" s="203"/>
      <c r="S75" s="203"/>
      <c r="T75" s="203"/>
      <c r="U75" s="203"/>
      <c r="V75" s="203"/>
      <c r="W75" s="203"/>
      <c r="X75" s="203"/>
      <c r="Y75" s="203"/>
      <c r="Z75" s="204"/>
      <c r="AA75" s="205"/>
      <c r="AB75" s="206"/>
      <c r="AC75" s="206"/>
      <c r="AD75" s="206"/>
      <c r="AE75" s="206"/>
      <c r="AF75" s="206"/>
      <c r="AG75" s="206"/>
      <c r="AH75" s="207"/>
      <c r="AI75" s="116" t="s">
        <v>3</v>
      </c>
      <c r="AJ75" s="208"/>
      <c r="AK75" s="209"/>
      <c r="AL75" s="209"/>
      <c r="AM75" s="209"/>
      <c r="AN75" s="209"/>
      <c r="AO75" s="209"/>
      <c r="AP75" s="209"/>
      <c r="AQ75" s="210"/>
      <c r="AR75" s="116" t="s">
        <v>3</v>
      </c>
      <c r="AS75" s="211"/>
      <c r="AT75" s="212"/>
      <c r="AU75" s="212"/>
      <c r="AV75" s="212"/>
      <c r="AW75" s="212"/>
      <c r="AX75" s="212"/>
      <c r="AY75" s="212"/>
      <c r="AZ75" s="213"/>
      <c r="BA75" s="116" t="s">
        <v>4</v>
      </c>
      <c r="BB75" s="123">
        <f>AA75*AJ75*AS75</f>
        <v>0</v>
      </c>
      <c r="BC75" s="124"/>
      <c r="BD75" s="124"/>
      <c r="BE75" s="124"/>
      <c r="BF75" s="124"/>
      <c r="BG75" s="124"/>
      <c r="BH75" s="124"/>
      <c r="BI75" s="125"/>
      <c r="BJ75" s="214"/>
      <c r="BK75" s="214"/>
      <c r="BL75" s="214"/>
      <c r="BM75" s="214"/>
      <c r="BN75" s="214"/>
      <c r="BO75" s="214"/>
      <c r="BP75" s="214"/>
      <c r="BQ75" s="214"/>
      <c r="BR75" s="214"/>
      <c r="BS75" s="214"/>
      <c r="BT75" s="214"/>
      <c r="BU75" s="214"/>
      <c r="BV75" s="214"/>
      <c r="BW75" s="214"/>
      <c r="BX75" s="8"/>
      <c r="BY75" s="3"/>
      <c r="BZ75" s="3"/>
      <c r="CA75" s="3"/>
      <c r="CB75" s="3"/>
    </row>
    <row r="76" spans="1:80" ht="12" customHeight="1" x14ac:dyDescent="0.4">
      <c r="B76" s="183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5"/>
      <c r="AA76" s="186"/>
      <c r="AB76" s="187"/>
      <c r="AC76" s="187"/>
      <c r="AD76" s="187"/>
      <c r="AE76" s="187"/>
      <c r="AF76" s="187"/>
      <c r="AG76" s="187"/>
      <c r="AH76" s="188"/>
      <c r="AI76" s="89"/>
      <c r="AJ76" s="180"/>
      <c r="AK76" s="181"/>
      <c r="AL76" s="181"/>
      <c r="AM76" s="181"/>
      <c r="AN76" s="181"/>
      <c r="AO76" s="181"/>
      <c r="AP76" s="181"/>
      <c r="AQ76" s="182"/>
      <c r="AR76" s="89"/>
      <c r="AS76" s="173"/>
      <c r="AT76" s="174"/>
      <c r="AU76" s="174"/>
      <c r="AV76" s="174"/>
      <c r="AW76" s="174"/>
      <c r="AX76" s="174"/>
      <c r="AY76" s="174"/>
      <c r="AZ76" s="175"/>
      <c r="BA76" s="89"/>
      <c r="BB76" s="63"/>
      <c r="BC76" s="64"/>
      <c r="BD76" s="64"/>
      <c r="BE76" s="64"/>
      <c r="BF76" s="64"/>
      <c r="BG76" s="64"/>
      <c r="BH76" s="64"/>
      <c r="BI76" s="65"/>
      <c r="BJ76" s="176"/>
      <c r="BK76" s="176"/>
      <c r="BL76" s="176"/>
      <c r="BM76" s="176"/>
      <c r="BN76" s="176"/>
      <c r="BO76" s="176"/>
      <c r="BP76" s="176"/>
      <c r="BQ76" s="176"/>
      <c r="BR76" s="176"/>
      <c r="BS76" s="176"/>
      <c r="BT76" s="176"/>
      <c r="BU76" s="176"/>
      <c r="BV76" s="176"/>
      <c r="BW76" s="176"/>
      <c r="BX76" s="8"/>
      <c r="BY76" s="3"/>
      <c r="BZ76" s="3"/>
      <c r="CA76" s="3"/>
      <c r="CB76" s="3"/>
    </row>
    <row r="77" spans="1:80" ht="12" customHeight="1" x14ac:dyDescent="0.4">
      <c r="B77" s="183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5"/>
      <c r="AA77" s="186"/>
      <c r="AB77" s="187"/>
      <c r="AC77" s="187"/>
      <c r="AD77" s="187"/>
      <c r="AE77" s="187"/>
      <c r="AF77" s="187"/>
      <c r="AG77" s="187"/>
      <c r="AH77" s="188"/>
      <c r="AI77" s="89" t="s">
        <v>3</v>
      </c>
      <c r="AJ77" s="180"/>
      <c r="AK77" s="181"/>
      <c r="AL77" s="181"/>
      <c r="AM77" s="181"/>
      <c r="AN77" s="181"/>
      <c r="AO77" s="181"/>
      <c r="AP77" s="181"/>
      <c r="AQ77" s="182"/>
      <c r="AR77" s="89" t="s">
        <v>3</v>
      </c>
      <c r="AS77" s="173"/>
      <c r="AT77" s="174"/>
      <c r="AU77" s="174"/>
      <c r="AV77" s="174"/>
      <c r="AW77" s="174"/>
      <c r="AX77" s="174"/>
      <c r="AY77" s="174"/>
      <c r="AZ77" s="175"/>
      <c r="BA77" s="89" t="s">
        <v>4</v>
      </c>
      <c r="BB77" s="63">
        <f t="shared" ref="BB77" si="17">AA77*AJ77*AS77</f>
        <v>0</v>
      </c>
      <c r="BC77" s="64"/>
      <c r="BD77" s="64"/>
      <c r="BE77" s="64"/>
      <c r="BF77" s="64"/>
      <c r="BG77" s="64"/>
      <c r="BH77" s="64"/>
      <c r="BI77" s="65"/>
      <c r="BJ77" s="176"/>
      <c r="BK77" s="176"/>
      <c r="BL77" s="176"/>
      <c r="BM77" s="176"/>
      <c r="BN77" s="176"/>
      <c r="BO77" s="176"/>
      <c r="BP77" s="176"/>
      <c r="BQ77" s="176"/>
      <c r="BR77" s="176"/>
      <c r="BS77" s="176"/>
      <c r="BT77" s="176"/>
      <c r="BU77" s="176"/>
      <c r="BV77" s="176"/>
      <c r="BW77" s="176"/>
      <c r="BX77" s="8"/>
      <c r="BY77" s="3" t="str">
        <f>IF(LEFT(AA79,1)="T","TRUE","FALSE")</f>
        <v>FALSE</v>
      </c>
      <c r="BZ77" s="3" t="b">
        <f>ISNUMBER(ABS(RIGHT(AA79,13)))</f>
        <v>0</v>
      </c>
      <c r="CA77" s="3" t="str">
        <f t="shared" ref="CA77" si="18">TEXT(BZ77,"@")</f>
        <v>FALSE</v>
      </c>
      <c r="CB77" s="3" t="str">
        <f>IF(ISNUMBER(BP79),"TRUE","FALSE")</f>
        <v>FALSE</v>
      </c>
    </row>
    <row r="78" spans="1:80" ht="12" customHeight="1" x14ac:dyDescent="0.4">
      <c r="B78" s="183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5"/>
      <c r="AA78" s="186"/>
      <c r="AB78" s="187"/>
      <c r="AC78" s="187"/>
      <c r="AD78" s="187"/>
      <c r="AE78" s="187"/>
      <c r="AF78" s="187"/>
      <c r="AG78" s="187"/>
      <c r="AH78" s="188"/>
      <c r="AI78" s="89"/>
      <c r="AJ78" s="180"/>
      <c r="AK78" s="181"/>
      <c r="AL78" s="181"/>
      <c r="AM78" s="181"/>
      <c r="AN78" s="181"/>
      <c r="AO78" s="181"/>
      <c r="AP78" s="181"/>
      <c r="AQ78" s="182"/>
      <c r="AR78" s="89"/>
      <c r="AS78" s="173"/>
      <c r="AT78" s="174"/>
      <c r="AU78" s="174"/>
      <c r="AV78" s="174"/>
      <c r="AW78" s="174"/>
      <c r="AX78" s="174"/>
      <c r="AY78" s="174"/>
      <c r="AZ78" s="175"/>
      <c r="BA78" s="89"/>
      <c r="BB78" s="63"/>
      <c r="BC78" s="64"/>
      <c r="BD78" s="64"/>
      <c r="BE78" s="64"/>
      <c r="BF78" s="64"/>
      <c r="BG78" s="64"/>
      <c r="BH78" s="64"/>
      <c r="BI78" s="65"/>
      <c r="BJ78" s="176"/>
      <c r="BK78" s="176"/>
      <c r="BL78" s="176"/>
      <c r="BM78" s="176"/>
      <c r="BN78" s="176"/>
      <c r="BO78" s="176"/>
      <c r="BP78" s="176"/>
      <c r="BQ78" s="176"/>
      <c r="BR78" s="176"/>
      <c r="BS78" s="176"/>
      <c r="BT78" s="176"/>
      <c r="BU78" s="176"/>
      <c r="BV78" s="176"/>
      <c r="BW78" s="176"/>
      <c r="BX78" s="8"/>
      <c r="BY78" s="3"/>
      <c r="BZ78" s="3"/>
      <c r="CA78" s="3"/>
      <c r="CB78" s="3"/>
    </row>
    <row r="79" spans="1:80" ht="12" customHeight="1" x14ac:dyDescent="0.4">
      <c r="B79" s="183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5"/>
      <c r="AA79" s="186"/>
      <c r="AB79" s="187"/>
      <c r="AC79" s="187"/>
      <c r="AD79" s="187"/>
      <c r="AE79" s="187"/>
      <c r="AF79" s="187"/>
      <c r="AG79" s="187"/>
      <c r="AH79" s="188"/>
      <c r="AI79" s="89" t="s">
        <v>3</v>
      </c>
      <c r="AJ79" s="180"/>
      <c r="AK79" s="181"/>
      <c r="AL79" s="181"/>
      <c r="AM79" s="181"/>
      <c r="AN79" s="181"/>
      <c r="AO79" s="181"/>
      <c r="AP79" s="181"/>
      <c r="AQ79" s="182"/>
      <c r="AR79" s="89" t="s">
        <v>3</v>
      </c>
      <c r="AS79" s="173"/>
      <c r="AT79" s="174"/>
      <c r="AU79" s="174"/>
      <c r="AV79" s="174"/>
      <c r="AW79" s="174"/>
      <c r="AX79" s="174"/>
      <c r="AY79" s="174"/>
      <c r="AZ79" s="175"/>
      <c r="BA79" s="89" t="s">
        <v>4</v>
      </c>
      <c r="BB79" s="63">
        <f t="shared" ref="BB79" si="19">AA79*AJ79*AS79</f>
        <v>0</v>
      </c>
      <c r="BC79" s="64"/>
      <c r="BD79" s="64"/>
      <c r="BE79" s="64"/>
      <c r="BF79" s="64"/>
      <c r="BG79" s="64"/>
      <c r="BH79" s="64"/>
      <c r="BI79" s="65"/>
      <c r="BJ79" s="176"/>
      <c r="BK79" s="176"/>
      <c r="BL79" s="176"/>
      <c r="BM79" s="176"/>
      <c r="BN79" s="176"/>
      <c r="BO79" s="176"/>
      <c r="BP79" s="176"/>
      <c r="BQ79" s="176"/>
      <c r="BR79" s="176"/>
      <c r="BS79" s="176"/>
      <c r="BT79" s="176"/>
      <c r="BU79" s="176"/>
      <c r="BV79" s="176"/>
      <c r="BW79" s="176"/>
      <c r="BX79" s="8"/>
      <c r="BY79" s="3" t="str">
        <f>IF(LEFT(AA87,1)="T","TRUE","FALSE")</f>
        <v>FALSE</v>
      </c>
      <c r="BZ79" s="3" t="b">
        <f>ISNUMBER(ABS(RIGHT(AA87,13)))</f>
        <v>0</v>
      </c>
      <c r="CA79" s="3" t="str">
        <f t="shared" ref="CA79" si="20">TEXT(BZ79,"@")</f>
        <v>FALSE</v>
      </c>
      <c r="CB79" s="3" t="str">
        <f>IF(ISNUMBER(BP87),"TRUE","FALSE")</f>
        <v>FALSE</v>
      </c>
    </row>
    <row r="80" spans="1:80" ht="12" customHeight="1" x14ac:dyDescent="0.4">
      <c r="B80" s="183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5"/>
      <c r="AA80" s="186"/>
      <c r="AB80" s="187"/>
      <c r="AC80" s="187"/>
      <c r="AD80" s="187"/>
      <c r="AE80" s="187"/>
      <c r="AF80" s="187"/>
      <c r="AG80" s="187"/>
      <c r="AH80" s="188"/>
      <c r="AI80" s="89"/>
      <c r="AJ80" s="180"/>
      <c r="AK80" s="181"/>
      <c r="AL80" s="181"/>
      <c r="AM80" s="181"/>
      <c r="AN80" s="181"/>
      <c r="AO80" s="181"/>
      <c r="AP80" s="181"/>
      <c r="AQ80" s="182"/>
      <c r="AR80" s="89"/>
      <c r="AS80" s="173"/>
      <c r="AT80" s="174"/>
      <c r="AU80" s="174"/>
      <c r="AV80" s="174"/>
      <c r="AW80" s="174"/>
      <c r="AX80" s="174"/>
      <c r="AY80" s="174"/>
      <c r="AZ80" s="175"/>
      <c r="BA80" s="89"/>
      <c r="BB80" s="63"/>
      <c r="BC80" s="64"/>
      <c r="BD80" s="64"/>
      <c r="BE80" s="64"/>
      <c r="BF80" s="64"/>
      <c r="BG80" s="64"/>
      <c r="BH80" s="64"/>
      <c r="BI80" s="65"/>
      <c r="BJ80" s="176"/>
      <c r="BK80" s="176"/>
      <c r="BL80" s="176"/>
      <c r="BM80" s="176"/>
      <c r="BN80" s="176"/>
      <c r="BO80" s="176"/>
      <c r="BP80" s="176"/>
      <c r="BQ80" s="176"/>
      <c r="BR80" s="176"/>
      <c r="BS80" s="176"/>
      <c r="BT80" s="176"/>
      <c r="BU80" s="176"/>
      <c r="BV80" s="176"/>
      <c r="BW80" s="176"/>
      <c r="BX80" s="8"/>
      <c r="BY80" s="3"/>
      <c r="BZ80" s="3"/>
      <c r="CA80" s="3"/>
      <c r="CB80" s="3"/>
    </row>
    <row r="81" spans="1:80" ht="12" customHeight="1" x14ac:dyDescent="0.4">
      <c r="B81" s="183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5"/>
      <c r="AA81" s="186"/>
      <c r="AB81" s="187"/>
      <c r="AC81" s="187"/>
      <c r="AD81" s="187"/>
      <c r="AE81" s="187"/>
      <c r="AF81" s="187"/>
      <c r="AG81" s="187"/>
      <c r="AH81" s="188"/>
      <c r="AI81" s="89" t="s">
        <v>3</v>
      </c>
      <c r="AJ81" s="177"/>
      <c r="AK81" s="178"/>
      <c r="AL81" s="178"/>
      <c r="AM81" s="178"/>
      <c r="AN81" s="178"/>
      <c r="AO81" s="178"/>
      <c r="AP81" s="178"/>
      <c r="AQ81" s="179"/>
      <c r="AR81" s="89" t="s">
        <v>3</v>
      </c>
      <c r="AS81" s="173"/>
      <c r="AT81" s="174"/>
      <c r="AU81" s="174"/>
      <c r="AV81" s="174"/>
      <c r="AW81" s="174"/>
      <c r="AX81" s="174"/>
      <c r="AY81" s="174"/>
      <c r="AZ81" s="175"/>
      <c r="BA81" s="89" t="s">
        <v>4</v>
      </c>
      <c r="BB81" s="63">
        <f t="shared" ref="BB81" si="21">AA81*AJ81*AS81</f>
        <v>0</v>
      </c>
      <c r="BC81" s="64"/>
      <c r="BD81" s="64"/>
      <c r="BE81" s="64"/>
      <c r="BF81" s="64"/>
      <c r="BG81" s="64"/>
      <c r="BH81" s="64"/>
      <c r="BI81" s="65"/>
      <c r="BJ81" s="176"/>
      <c r="BK81" s="176"/>
      <c r="BL81" s="176"/>
      <c r="BM81" s="176"/>
      <c r="BN81" s="176"/>
      <c r="BO81" s="176"/>
      <c r="BP81" s="176"/>
      <c r="BQ81" s="176"/>
      <c r="BR81" s="176"/>
      <c r="BS81" s="176"/>
      <c r="BT81" s="176"/>
      <c r="BU81" s="176"/>
      <c r="BV81" s="176"/>
      <c r="BW81" s="176"/>
      <c r="BX81" s="8"/>
      <c r="BY81" s="3"/>
      <c r="BZ81" s="3"/>
      <c r="CA81" s="3"/>
      <c r="CB81" s="3"/>
    </row>
    <row r="82" spans="1:80" ht="12" customHeight="1" x14ac:dyDescent="0.4">
      <c r="B82" s="183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5"/>
      <c r="AA82" s="186"/>
      <c r="AB82" s="187"/>
      <c r="AC82" s="187"/>
      <c r="AD82" s="187"/>
      <c r="AE82" s="187"/>
      <c r="AF82" s="187"/>
      <c r="AG82" s="187"/>
      <c r="AH82" s="188"/>
      <c r="AI82" s="89"/>
      <c r="AJ82" s="177"/>
      <c r="AK82" s="178"/>
      <c r="AL82" s="178"/>
      <c r="AM82" s="178"/>
      <c r="AN82" s="178"/>
      <c r="AO82" s="178"/>
      <c r="AP82" s="178"/>
      <c r="AQ82" s="179"/>
      <c r="AR82" s="89"/>
      <c r="AS82" s="173"/>
      <c r="AT82" s="174"/>
      <c r="AU82" s="174"/>
      <c r="AV82" s="174"/>
      <c r="AW82" s="174"/>
      <c r="AX82" s="174"/>
      <c r="AY82" s="174"/>
      <c r="AZ82" s="175"/>
      <c r="BA82" s="89"/>
      <c r="BB82" s="63"/>
      <c r="BC82" s="64"/>
      <c r="BD82" s="64"/>
      <c r="BE82" s="64"/>
      <c r="BF82" s="64"/>
      <c r="BG82" s="64"/>
      <c r="BH82" s="64"/>
      <c r="BI82" s="65"/>
      <c r="BJ82" s="176"/>
      <c r="BK82" s="176"/>
      <c r="BL82" s="176"/>
      <c r="BM82" s="176"/>
      <c r="BN82" s="176"/>
      <c r="BO82" s="176"/>
      <c r="BP82" s="176"/>
      <c r="BQ82" s="176"/>
      <c r="BR82" s="176"/>
      <c r="BS82" s="176"/>
      <c r="BT82" s="176"/>
      <c r="BU82" s="176"/>
      <c r="BV82" s="176"/>
      <c r="BW82" s="176"/>
      <c r="BX82" s="8"/>
      <c r="BY82" s="3"/>
      <c r="BZ82" s="3"/>
      <c r="CA82" s="3"/>
      <c r="CB82" s="3"/>
    </row>
    <row r="83" spans="1:80" ht="12" customHeight="1" x14ac:dyDescent="0.4">
      <c r="B83" s="183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5"/>
      <c r="AA83" s="186"/>
      <c r="AB83" s="187"/>
      <c r="AC83" s="187"/>
      <c r="AD83" s="187"/>
      <c r="AE83" s="187"/>
      <c r="AF83" s="187"/>
      <c r="AG83" s="187"/>
      <c r="AH83" s="188"/>
      <c r="AI83" s="89" t="s">
        <v>3</v>
      </c>
      <c r="AJ83" s="177"/>
      <c r="AK83" s="178"/>
      <c r="AL83" s="178"/>
      <c r="AM83" s="178"/>
      <c r="AN83" s="178"/>
      <c r="AO83" s="178"/>
      <c r="AP83" s="178"/>
      <c r="AQ83" s="179"/>
      <c r="AR83" s="89" t="s">
        <v>3</v>
      </c>
      <c r="AS83" s="173"/>
      <c r="AT83" s="174"/>
      <c r="AU83" s="174"/>
      <c r="AV83" s="174"/>
      <c r="AW83" s="174"/>
      <c r="AX83" s="174"/>
      <c r="AY83" s="174"/>
      <c r="AZ83" s="175"/>
      <c r="BA83" s="89" t="s">
        <v>4</v>
      </c>
      <c r="BB83" s="63">
        <f t="shared" ref="BB83" si="22">AA83*AJ83*AS83</f>
        <v>0</v>
      </c>
      <c r="BC83" s="64"/>
      <c r="BD83" s="64"/>
      <c r="BE83" s="64"/>
      <c r="BF83" s="64"/>
      <c r="BG83" s="64"/>
      <c r="BH83" s="64"/>
      <c r="BI83" s="65"/>
      <c r="BJ83" s="176"/>
      <c r="BK83" s="176"/>
      <c r="BL83" s="176"/>
      <c r="BM83" s="176"/>
      <c r="BN83" s="176"/>
      <c r="BO83" s="176"/>
      <c r="BP83" s="176"/>
      <c r="BQ83" s="176"/>
      <c r="BR83" s="176"/>
      <c r="BS83" s="176"/>
      <c r="BT83" s="176"/>
      <c r="BU83" s="176"/>
      <c r="BV83" s="176"/>
      <c r="BW83" s="176"/>
      <c r="BX83" s="8"/>
      <c r="BY83" s="3"/>
      <c r="BZ83" s="3"/>
      <c r="CA83" s="3"/>
      <c r="CB83" s="3"/>
    </row>
    <row r="84" spans="1:80" ht="12" customHeight="1" x14ac:dyDescent="0.4">
      <c r="B84" s="183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5"/>
      <c r="AA84" s="186"/>
      <c r="AB84" s="187"/>
      <c r="AC84" s="187"/>
      <c r="AD84" s="187"/>
      <c r="AE84" s="187"/>
      <c r="AF84" s="187"/>
      <c r="AG84" s="187"/>
      <c r="AH84" s="188"/>
      <c r="AI84" s="89"/>
      <c r="AJ84" s="177"/>
      <c r="AK84" s="178"/>
      <c r="AL84" s="178"/>
      <c r="AM84" s="178"/>
      <c r="AN84" s="178"/>
      <c r="AO84" s="178"/>
      <c r="AP84" s="178"/>
      <c r="AQ84" s="179"/>
      <c r="AR84" s="89"/>
      <c r="AS84" s="173"/>
      <c r="AT84" s="174"/>
      <c r="AU84" s="174"/>
      <c r="AV84" s="174"/>
      <c r="AW84" s="174"/>
      <c r="AX84" s="174"/>
      <c r="AY84" s="174"/>
      <c r="AZ84" s="175"/>
      <c r="BA84" s="89"/>
      <c r="BB84" s="63"/>
      <c r="BC84" s="64"/>
      <c r="BD84" s="64"/>
      <c r="BE84" s="64"/>
      <c r="BF84" s="64"/>
      <c r="BG84" s="64"/>
      <c r="BH84" s="64"/>
      <c r="BI84" s="65"/>
      <c r="BJ84" s="176"/>
      <c r="BK84" s="176"/>
      <c r="BL84" s="176"/>
      <c r="BM84" s="176"/>
      <c r="BN84" s="176"/>
      <c r="BO84" s="176"/>
      <c r="BP84" s="176"/>
      <c r="BQ84" s="176"/>
      <c r="BR84" s="176"/>
      <c r="BS84" s="176"/>
      <c r="BT84" s="176"/>
      <c r="BU84" s="176"/>
      <c r="BV84" s="176"/>
      <c r="BW84" s="176"/>
      <c r="BX84" s="8"/>
      <c r="BY84" s="3"/>
      <c r="BZ84" s="3"/>
      <c r="CA84" s="3"/>
      <c r="CB84" s="3"/>
    </row>
    <row r="85" spans="1:80" ht="12" customHeight="1" x14ac:dyDescent="0.4">
      <c r="B85" s="183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5"/>
      <c r="AA85" s="186"/>
      <c r="AB85" s="187"/>
      <c r="AC85" s="187"/>
      <c r="AD85" s="187"/>
      <c r="AE85" s="187"/>
      <c r="AF85" s="187"/>
      <c r="AG85" s="187"/>
      <c r="AH85" s="188"/>
      <c r="AI85" s="89" t="s">
        <v>3</v>
      </c>
      <c r="AJ85" s="177"/>
      <c r="AK85" s="178"/>
      <c r="AL85" s="178"/>
      <c r="AM85" s="178"/>
      <c r="AN85" s="178"/>
      <c r="AO85" s="178"/>
      <c r="AP85" s="178"/>
      <c r="AQ85" s="179"/>
      <c r="AR85" s="89" t="s">
        <v>3</v>
      </c>
      <c r="AS85" s="173"/>
      <c r="AT85" s="174"/>
      <c r="AU85" s="174"/>
      <c r="AV85" s="174"/>
      <c r="AW85" s="174"/>
      <c r="AX85" s="174"/>
      <c r="AY85" s="174"/>
      <c r="AZ85" s="175"/>
      <c r="BA85" s="89" t="s">
        <v>4</v>
      </c>
      <c r="BB85" s="63">
        <f t="shared" ref="BB85" si="23">AA85*AJ85*AS85</f>
        <v>0</v>
      </c>
      <c r="BC85" s="64"/>
      <c r="BD85" s="64"/>
      <c r="BE85" s="64"/>
      <c r="BF85" s="64"/>
      <c r="BG85" s="64"/>
      <c r="BH85" s="64"/>
      <c r="BI85" s="65"/>
      <c r="BJ85" s="176"/>
      <c r="BK85" s="176"/>
      <c r="BL85" s="176"/>
      <c r="BM85" s="176"/>
      <c r="BN85" s="176"/>
      <c r="BO85" s="176"/>
      <c r="BP85" s="176"/>
      <c r="BQ85" s="176"/>
      <c r="BR85" s="176"/>
      <c r="BS85" s="176"/>
      <c r="BT85" s="176"/>
      <c r="BU85" s="176"/>
      <c r="BV85" s="176"/>
      <c r="BW85" s="176"/>
      <c r="BX85" s="8"/>
      <c r="BY85" s="3"/>
      <c r="BZ85" s="3"/>
      <c r="CA85" s="3"/>
      <c r="CB85" s="3"/>
    </row>
    <row r="86" spans="1:80" ht="12" customHeight="1" x14ac:dyDescent="0.4">
      <c r="B86" s="183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5"/>
      <c r="AA86" s="186"/>
      <c r="AB86" s="187"/>
      <c r="AC86" s="187"/>
      <c r="AD86" s="187"/>
      <c r="AE86" s="187"/>
      <c r="AF86" s="187"/>
      <c r="AG86" s="187"/>
      <c r="AH86" s="188"/>
      <c r="AI86" s="89"/>
      <c r="AJ86" s="177"/>
      <c r="AK86" s="178"/>
      <c r="AL86" s="178"/>
      <c r="AM86" s="178"/>
      <c r="AN86" s="178"/>
      <c r="AO86" s="178"/>
      <c r="AP86" s="178"/>
      <c r="AQ86" s="179"/>
      <c r="AR86" s="89"/>
      <c r="AS86" s="173"/>
      <c r="AT86" s="174"/>
      <c r="AU86" s="174"/>
      <c r="AV86" s="174"/>
      <c r="AW86" s="174"/>
      <c r="AX86" s="174"/>
      <c r="AY86" s="174"/>
      <c r="AZ86" s="175"/>
      <c r="BA86" s="89"/>
      <c r="BB86" s="63"/>
      <c r="BC86" s="64"/>
      <c r="BD86" s="64"/>
      <c r="BE86" s="64"/>
      <c r="BF86" s="64"/>
      <c r="BG86" s="64"/>
      <c r="BH86" s="64"/>
      <c r="BI86" s="65"/>
      <c r="BJ86" s="176"/>
      <c r="BK86" s="176"/>
      <c r="BL86" s="176"/>
      <c r="BM86" s="176"/>
      <c r="BN86" s="176"/>
      <c r="BO86" s="176"/>
      <c r="BP86" s="176"/>
      <c r="BQ86" s="176"/>
      <c r="BR86" s="176"/>
      <c r="BS86" s="176"/>
      <c r="BT86" s="176"/>
      <c r="BU86" s="176"/>
      <c r="BV86" s="176"/>
      <c r="BW86" s="176"/>
      <c r="BX86" s="8"/>
      <c r="BY86" s="3"/>
      <c r="BZ86" s="3"/>
      <c r="CA86" s="3"/>
      <c r="CB86" s="3"/>
    </row>
    <row r="87" spans="1:80" ht="12" customHeight="1" x14ac:dyDescent="0.4">
      <c r="B87" s="183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5"/>
      <c r="AA87" s="186"/>
      <c r="AB87" s="187"/>
      <c r="AC87" s="187"/>
      <c r="AD87" s="187"/>
      <c r="AE87" s="187"/>
      <c r="AF87" s="187"/>
      <c r="AG87" s="187"/>
      <c r="AH87" s="188"/>
      <c r="AI87" s="89" t="s">
        <v>3</v>
      </c>
      <c r="AJ87" s="177"/>
      <c r="AK87" s="178"/>
      <c r="AL87" s="178"/>
      <c r="AM87" s="178"/>
      <c r="AN87" s="178"/>
      <c r="AO87" s="178"/>
      <c r="AP87" s="178"/>
      <c r="AQ87" s="179"/>
      <c r="AR87" s="89" t="s">
        <v>3</v>
      </c>
      <c r="AS87" s="173"/>
      <c r="AT87" s="174"/>
      <c r="AU87" s="174"/>
      <c r="AV87" s="174"/>
      <c r="AW87" s="174"/>
      <c r="AX87" s="174"/>
      <c r="AY87" s="174"/>
      <c r="AZ87" s="175"/>
      <c r="BA87" s="89" t="s">
        <v>4</v>
      </c>
      <c r="BB87" s="63">
        <f t="shared" ref="BB87" si="24">AA87*AJ87*AS87</f>
        <v>0</v>
      </c>
      <c r="BC87" s="64"/>
      <c r="BD87" s="64"/>
      <c r="BE87" s="64"/>
      <c r="BF87" s="64"/>
      <c r="BG87" s="64"/>
      <c r="BH87" s="64"/>
      <c r="BI87" s="65"/>
      <c r="BJ87" s="176"/>
      <c r="BK87" s="176"/>
      <c r="BL87" s="176"/>
      <c r="BM87" s="176"/>
      <c r="BN87" s="176"/>
      <c r="BO87" s="176"/>
      <c r="BP87" s="176"/>
      <c r="BQ87" s="176"/>
      <c r="BR87" s="176"/>
      <c r="BS87" s="176"/>
      <c r="BT87" s="176"/>
      <c r="BU87" s="176"/>
      <c r="BV87" s="176"/>
      <c r="BW87" s="176"/>
      <c r="BX87" s="8"/>
      <c r="BY87" s="3" t="str">
        <f>IF(LEFT(AA89,1)="T","TRUE","FALSE")</f>
        <v>FALSE</v>
      </c>
      <c r="BZ87" s="3" t="b">
        <f>ISNUMBER(ABS(RIGHT(AA89,13)))</f>
        <v>0</v>
      </c>
      <c r="CA87" s="3" t="str">
        <f t="shared" ref="CA87" si="25">TEXT(BZ87,"@")</f>
        <v>FALSE</v>
      </c>
      <c r="CB87" s="3" t="str">
        <f>IF(ISNUMBER(BP89),"TRUE","FALSE")</f>
        <v>FALSE</v>
      </c>
    </row>
    <row r="88" spans="1:80" ht="12" customHeight="1" x14ac:dyDescent="0.4">
      <c r="B88" s="183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5"/>
      <c r="AA88" s="186"/>
      <c r="AB88" s="187"/>
      <c r="AC88" s="187"/>
      <c r="AD88" s="187"/>
      <c r="AE88" s="187"/>
      <c r="AF88" s="187"/>
      <c r="AG88" s="187"/>
      <c r="AH88" s="188"/>
      <c r="AI88" s="89"/>
      <c r="AJ88" s="177"/>
      <c r="AK88" s="178"/>
      <c r="AL88" s="178"/>
      <c r="AM88" s="178"/>
      <c r="AN88" s="178"/>
      <c r="AO88" s="178"/>
      <c r="AP88" s="178"/>
      <c r="AQ88" s="179"/>
      <c r="AR88" s="89"/>
      <c r="AS88" s="173"/>
      <c r="AT88" s="174"/>
      <c r="AU88" s="174"/>
      <c r="AV88" s="174"/>
      <c r="AW88" s="174"/>
      <c r="AX88" s="174"/>
      <c r="AY88" s="174"/>
      <c r="AZ88" s="175"/>
      <c r="BA88" s="89"/>
      <c r="BB88" s="63"/>
      <c r="BC88" s="64"/>
      <c r="BD88" s="64"/>
      <c r="BE88" s="64"/>
      <c r="BF88" s="64"/>
      <c r="BG88" s="64"/>
      <c r="BH88" s="64"/>
      <c r="BI88" s="65"/>
      <c r="BJ88" s="176"/>
      <c r="BK88" s="176"/>
      <c r="BL88" s="176"/>
      <c r="BM88" s="176"/>
      <c r="BN88" s="176"/>
      <c r="BO88" s="176"/>
      <c r="BP88" s="176"/>
      <c r="BQ88" s="176"/>
      <c r="BR88" s="176"/>
      <c r="BS88" s="176"/>
      <c r="BT88" s="176"/>
      <c r="BU88" s="176"/>
      <c r="BV88" s="176"/>
      <c r="BW88" s="176"/>
      <c r="BX88" s="8"/>
      <c r="BY88" s="3"/>
      <c r="BZ88" s="3"/>
      <c r="CA88" s="3"/>
      <c r="CB88" s="3"/>
    </row>
    <row r="89" spans="1:80" ht="12" customHeight="1" x14ac:dyDescent="0.4">
      <c r="B89" s="183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5"/>
      <c r="AA89" s="186"/>
      <c r="AB89" s="187"/>
      <c r="AC89" s="187"/>
      <c r="AD89" s="187"/>
      <c r="AE89" s="187"/>
      <c r="AF89" s="187"/>
      <c r="AG89" s="187"/>
      <c r="AH89" s="188"/>
      <c r="AI89" s="89" t="s">
        <v>3</v>
      </c>
      <c r="AJ89" s="177"/>
      <c r="AK89" s="178"/>
      <c r="AL89" s="178"/>
      <c r="AM89" s="178"/>
      <c r="AN89" s="178"/>
      <c r="AO89" s="178"/>
      <c r="AP89" s="178"/>
      <c r="AQ89" s="179"/>
      <c r="AR89" s="89" t="s">
        <v>3</v>
      </c>
      <c r="AS89" s="173"/>
      <c r="AT89" s="174"/>
      <c r="AU89" s="174"/>
      <c r="AV89" s="174"/>
      <c r="AW89" s="174"/>
      <c r="AX89" s="174"/>
      <c r="AY89" s="174"/>
      <c r="AZ89" s="175"/>
      <c r="BA89" s="89" t="s">
        <v>4</v>
      </c>
      <c r="BB89" s="63">
        <f t="shared" ref="BB89" si="26">AA89*AJ89*AS89</f>
        <v>0</v>
      </c>
      <c r="BC89" s="64"/>
      <c r="BD89" s="64"/>
      <c r="BE89" s="64"/>
      <c r="BF89" s="64"/>
      <c r="BG89" s="64"/>
      <c r="BH89" s="64"/>
      <c r="BI89" s="65"/>
      <c r="BJ89" s="176"/>
      <c r="BK89" s="176"/>
      <c r="BL89" s="176"/>
      <c r="BM89" s="176"/>
      <c r="BN89" s="176"/>
      <c r="BO89" s="176"/>
      <c r="BP89" s="176"/>
      <c r="BQ89" s="176"/>
      <c r="BR89" s="176"/>
      <c r="BS89" s="176"/>
      <c r="BT89" s="176"/>
      <c r="BU89" s="176"/>
      <c r="BV89" s="176"/>
      <c r="BW89" s="176"/>
      <c r="BX89" s="8"/>
      <c r="BY89" s="3" t="str">
        <f>IF(LEFT(AA91,1)="T","TRUE","FALSE")</f>
        <v>FALSE</v>
      </c>
      <c r="BZ89" s="3" t="b">
        <f>ISNUMBER(ABS(RIGHT(AA91,13)))</f>
        <v>0</v>
      </c>
      <c r="CA89" s="3" t="str">
        <f t="shared" ref="CA89" si="27">TEXT(BZ89,"@")</f>
        <v>FALSE</v>
      </c>
      <c r="CB89" s="3" t="str">
        <f>IF(ISNUMBER(BP91),"TRUE","FALSE")</f>
        <v>FALSE</v>
      </c>
    </row>
    <row r="90" spans="1:80" ht="12" customHeight="1" x14ac:dyDescent="0.4">
      <c r="B90" s="183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5"/>
      <c r="AA90" s="186"/>
      <c r="AB90" s="187"/>
      <c r="AC90" s="187"/>
      <c r="AD90" s="187"/>
      <c r="AE90" s="187"/>
      <c r="AF90" s="187"/>
      <c r="AG90" s="187"/>
      <c r="AH90" s="188"/>
      <c r="AI90" s="89"/>
      <c r="AJ90" s="177"/>
      <c r="AK90" s="178"/>
      <c r="AL90" s="178"/>
      <c r="AM90" s="178"/>
      <c r="AN90" s="178"/>
      <c r="AO90" s="178"/>
      <c r="AP90" s="178"/>
      <c r="AQ90" s="179"/>
      <c r="AR90" s="89"/>
      <c r="AS90" s="173"/>
      <c r="AT90" s="174"/>
      <c r="AU90" s="174"/>
      <c r="AV90" s="174"/>
      <c r="AW90" s="174"/>
      <c r="AX90" s="174"/>
      <c r="AY90" s="174"/>
      <c r="AZ90" s="175"/>
      <c r="BA90" s="89"/>
      <c r="BB90" s="63"/>
      <c r="BC90" s="64"/>
      <c r="BD90" s="64"/>
      <c r="BE90" s="64"/>
      <c r="BF90" s="64"/>
      <c r="BG90" s="64"/>
      <c r="BH90" s="64"/>
      <c r="BI90" s="65"/>
      <c r="BJ90" s="176"/>
      <c r="BK90" s="176"/>
      <c r="BL90" s="176"/>
      <c r="BM90" s="176"/>
      <c r="BN90" s="176"/>
      <c r="BO90" s="176"/>
      <c r="BP90" s="176"/>
      <c r="BQ90" s="176"/>
      <c r="BR90" s="176"/>
      <c r="BS90" s="176"/>
      <c r="BT90" s="176"/>
      <c r="BU90" s="176"/>
      <c r="BV90" s="176"/>
      <c r="BW90" s="176"/>
      <c r="BX90" s="8"/>
      <c r="BY90" s="3"/>
      <c r="BZ90" s="3"/>
      <c r="CA90" s="3"/>
      <c r="CB90" s="3"/>
    </row>
    <row r="91" spans="1:80" ht="12" customHeight="1" x14ac:dyDescent="0.4">
      <c r="B91" s="183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5"/>
      <c r="AA91" s="186"/>
      <c r="AB91" s="187"/>
      <c r="AC91" s="187"/>
      <c r="AD91" s="187"/>
      <c r="AE91" s="187"/>
      <c r="AF91" s="187"/>
      <c r="AG91" s="187"/>
      <c r="AH91" s="188"/>
      <c r="AI91" s="89" t="s">
        <v>3</v>
      </c>
      <c r="AJ91" s="180"/>
      <c r="AK91" s="181"/>
      <c r="AL91" s="181"/>
      <c r="AM91" s="181"/>
      <c r="AN91" s="181"/>
      <c r="AO91" s="181"/>
      <c r="AP91" s="181"/>
      <c r="AQ91" s="182"/>
      <c r="AR91" s="89" t="s">
        <v>3</v>
      </c>
      <c r="AS91" s="173"/>
      <c r="AT91" s="174"/>
      <c r="AU91" s="174"/>
      <c r="AV91" s="174"/>
      <c r="AW91" s="174"/>
      <c r="AX91" s="174"/>
      <c r="AY91" s="174"/>
      <c r="AZ91" s="175"/>
      <c r="BA91" s="89" t="s">
        <v>4</v>
      </c>
      <c r="BB91" s="63">
        <f t="shared" ref="BB91" si="28">AA91*AJ91*AS91</f>
        <v>0</v>
      </c>
      <c r="BC91" s="64"/>
      <c r="BD91" s="64"/>
      <c r="BE91" s="64"/>
      <c r="BF91" s="64"/>
      <c r="BG91" s="64"/>
      <c r="BH91" s="64"/>
      <c r="BI91" s="65"/>
      <c r="BJ91" s="176"/>
      <c r="BK91" s="176"/>
      <c r="BL91" s="176"/>
      <c r="BM91" s="176"/>
      <c r="BN91" s="176"/>
      <c r="BO91" s="176"/>
      <c r="BP91" s="176"/>
      <c r="BQ91" s="176"/>
      <c r="BR91" s="176"/>
      <c r="BS91" s="176"/>
      <c r="BT91" s="176"/>
      <c r="BU91" s="176"/>
      <c r="BV91" s="176"/>
      <c r="BW91" s="176"/>
      <c r="BX91" s="8"/>
      <c r="BY91" s="3" t="str">
        <f>IF(LEFT(AA93,1)="T","TRUE","FALSE")</f>
        <v>FALSE</v>
      </c>
      <c r="BZ91" s="3" t="b">
        <f>ISNUMBER(ABS(RIGHT(AA93,13)))</f>
        <v>0</v>
      </c>
      <c r="CA91" s="3" t="str">
        <f t="shared" ref="CA91" si="29">TEXT(BZ91,"@")</f>
        <v>FALSE</v>
      </c>
      <c r="CB91" s="3" t="str">
        <f>IF(ISNUMBER(BP93),"TRUE","FALSE")</f>
        <v>FALSE</v>
      </c>
    </row>
    <row r="92" spans="1:80" ht="12" customHeight="1" x14ac:dyDescent="0.4">
      <c r="B92" s="183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5"/>
      <c r="AA92" s="186"/>
      <c r="AB92" s="187"/>
      <c r="AC92" s="187"/>
      <c r="AD92" s="187"/>
      <c r="AE92" s="187"/>
      <c r="AF92" s="187"/>
      <c r="AG92" s="187"/>
      <c r="AH92" s="188"/>
      <c r="AI92" s="89"/>
      <c r="AJ92" s="180"/>
      <c r="AK92" s="181"/>
      <c r="AL92" s="181"/>
      <c r="AM92" s="181"/>
      <c r="AN92" s="181"/>
      <c r="AO92" s="181"/>
      <c r="AP92" s="181"/>
      <c r="AQ92" s="182"/>
      <c r="AR92" s="89"/>
      <c r="AS92" s="173"/>
      <c r="AT92" s="174"/>
      <c r="AU92" s="174"/>
      <c r="AV92" s="174"/>
      <c r="AW92" s="174"/>
      <c r="AX92" s="174"/>
      <c r="AY92" s="174"/>
      <c r="AZ92" s="175"/>
      <c r="BA92" s="89"/>
      <c r="BB92" s="63"/>
      <c r="BC92" s="64"/>
      <c r="BD92" s="64"/>
      <c r="BE92" s="64"/>
      <c r="BF92" s="64"/>
      <c r="BG92" s="64"/>
      <c r="BH92" s="64"/>
      <c r="BI92" s="65"/>
      <c r="BJ92" s="176"/>
      <c r="BK92" s="176"/>
      <c r="BL92" s="176"/>
      <c r="BM92" s="176"/>
      <c r="BN92" s="176"/>
      <c r="BO92" s="176"/>
      <c r="BP92" s="176"/>
      <c r="BQ92" s="176"/>
      <c r="BR92" s="176"/>
      <c r="BS92" s="176"/>
      <c r="BT92" s="176"/>
      <c r="BU92" s="176"/>
      <c r="BV92" s="176"/>
      <c r="BW92" s="176"/>
      <c r="BX92" s="8"/>
      <c r="BY92" s="3"/>
      <c r="BZ92" s="3"/>
      <c r="CA92" s="3"/>
      <c r="CB92" s="3"/>
    </row>
    <row r="93" spans="1:80" ht="12" customHeight="1" x14ac:dyDescent="0.4">
      <c r="B93" s="183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5"/>
      <c r="AA93" s="186"/>
      <c r="AB93" s="187"/>
      <c r="AC93" s="187"/>
      <c r="AD93" s="187"/>
      <c r="AE93" s="187"/>
      <c r="AF93" s="187"/>
      <c r="AG93" s="187"/>
      <c r="AH93" s="188"/>
      <c r="AI93" s="89" t="s">
        <v>3</v>
      </c>
      <c r="AJ93" s="177"/>
      <c r="AK93" s="178"/>
      <c r="AL93" s="178"/>
      <c r="AM93" s="178"/>
      <c r="AN93" s="178"/>
      <c r="AO93" s="178"/>
      <c r="AP93" s="178"/>
      <c r="AQ93" s="179"/>
      <c r="AR93" s="89" t="s">
        <v>3</v>
      </c>
      <c r="AS93" s="173"/>
      <c r="AT93" s="174"/>
      <c r="AU93" s="174"/>
      <c r="AV93" s="174"/>
      <c r="AW93" s="174"/>
      <c r="AX93" s="174"/>
      <c r="AY93" s="174"/>
      <c r="AZ93" s="175"/>
      <c r="BA93" s="89" t="s">
        <v>4</v>
      </c>
      <c r="BB93" s="63">
        <f t="shared" ref="BB93" si="30">AA93*AJ93*AS93</f>
        <v>0</v>
      </c>
      <c r="BC93" s="64"/>
      <c r="BD93" s="64"/>
      <c r="BE93" s="64"/>
      <c r="BF93" s="64"/>
      <c r="BG93" s="64"/>
      <c r="BH93" s="64"/>
      <c r="BI93" s="65"/>
      <c r="BJ93" s="176"/>
      <c r="BK93" s="176"/>
      <c r="BL93" s="176"/>
      <c r="BM93" s="176"/>
      <c r="BN93" s="176"/>
      <c r="BO93" s="176"/>
      <c r="BP93" s="176"/>
      <c r="BQ93" s="176"/>
      <c r="BR93" s="176"/>
      <c r="BS93" s="176"/>
      <c r="BT93" s="176"/>
      <c r="BU93" s="176"/>
      <c r="BV93" s="176"/>
      <c r="BW93" s="176"/>
      <c r="BX93" s="8"/>
      <c r="BY93" s="3"/>
      <c r="BZ93" s="3"/>
      <c r="CA93" s="3"/>
      <c r="CB93" s="3"/>
    </row>
    <row r="94" spans="1:80" ht="12" customHeight="1" thickBot="1" x14ac:dyDescent="0.45">
      <c r="B94" s="190"/>
      <c r="C94" s="191"/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2"/>
      <c r="AA94" s="193"/>
      <c r="AB94" s="194"/>
      <c r="AC94" s="194"/>
      <c r="AD94" s="194"/>
      <c r="AE94" s="194"/>
      <c r="AF94" s="194"/>
      <c r="AG94" s="194"/>
      <c r="AH94" s="195"/>
      <c r="AI94" s="96"/>
      <c r="AJ94" s="196"/>
      <c r="AK94" s="197"/>
      <c r="AL94" s="197"/>
      <c r="AM94" s="197"/>
      <c r="AN94" s="197"/>
      <c r="AO94" s="197"/>
      <c r="AP94" s="197"/>
      <c r="AQ94" s="198"/>
      <c r="AR94" s="96"/>
      <c r="AS94" s="199"/>
      <c r="AT94" s="200"/>
      <c r="AU94" s="200"/>
      <c r="AV94" s="200"/>
      <c r="AW94" s="200"/>
      <c r="AX94" s="200"/>
      <c r="AY94" s="200"/>
      <c r="AZ94" s="201"/>
      <c r="BA94" s="109"/>
      <c r="BB94" s="66"/>
      <c r="BC94" s="67"/>
      <c r="BD94" s="67"/>
      <c r="BE94" s="67"/>
      <c r="BF94" s="67"/>
      <c r="BG94" s="67"/>
      <c r="BH94" s="67"/>
      <c r="BI94" s="68"/>
      <c r="BJ94" s="189"/>
      <c r="BK94" s="189"/>
      <c r="BL94" s="189"/>
      <c r="BM94" s="189"/>
      <c r="BN94" s="189"/>
      <c r="BO94" s="189"/>
      <c r="BP94" s="189"/>
      <c r="BQ94" s="189"/>
      <c r="BR94" s="189"/>
      <c r="BS94" s="189"/>
      <c r="BT94" s="189"/>
      <c r="BU94" s="189"/>
      <c r="BV94" s="189"/>
      <c r="BW94" s="189"/>
      <c r="BX94" s="8"/>
      <c r="BY94" s="3" t="e">
        <f>IF(LEFT(#REF!,1)="T","TRUE","FALSE")</f>
        <v>#REF!</v>
      </c>
      <c r="BZ94" s="3" t="b">
        <f>ISNUMBER(ABS(RIGHT(#REF!,13)))</f>
        <v>0</v>
      </c>
      <c r="CA94" s="3" t="str">
        <f t="shared" ref="CA94" si="31">TEXT(BZ94,"@")</f>
        <v>FALSE</v>
      </c>
      <c r="CB94" s="3" t="str">
        <f>IF(ISNUMBER(#REF!),"TRUE","FALSE")</f>
        <v>FALSE</v>
      </c>
    </row>
    <row r="95" spans="1:80" ht="12" customHeight="1" x14ac:dyDescent="0.4">
      <c r="A95" s="8"/>
      <c r="B95" s="71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3"/>
      <c r="AA95" s="58"/>
      <c r="AB95" s="58"/>
      <c r="AC95" s="58"/>
      <c r="AD95" s="58"/>
      <c r="AE95" s="58"/>
      <c r="AF95" s="58"/>
      <c r="AG95" s="58"/>
      <c r="AH95" s="58"/>
      <c r="AI95" s="22"/>
      <c r="AJ95" s="11"/>
      <c r="AK95" s="9"/>
      <c r="AL95" s="9"/>
      <c r="AM95" s="9"/>
      <c r="AN95" s="9"/>
      <c r="AO95" s="9"/>
      <c r="AP95" s="9"/>
      <c r="AQ95" s="9"/>
      <c r="AR95" s="9"/>
      <c r="AS95" s="77" t="s">
        <v>8</v>
      </c>
      <c r="AT95" s="78"/>
      <c r="AU95" s="78"/>
      <c r="AV95" s="78"/>
      <c r="AW95" s="78"/>
      <c r="AX95" s="78"/>
      <c r="AY95" s="78"/>
      <c r="AZ95" s="78"/>
      <c r="BA95" s="79"/>
      <c r="BB95" s="83">
        <f>SUM(BB75:BI94)</f>
        <v>0</v>
      </c>
      <c r="BC95" s="84"/>
      <c r="BD95" s="84"/>
      <c r="BE95" s="84"/>
      <c r="BF95" s="84"/>
      <c r="BG95" s="84"/>
      <c r="BH95" s="84"/>
      <c r="BI95" s="85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8"/>
      <c r="BY95" s="3"/>
      <c r="BZ95" s="3"/>
      <c r="CA95" s="3"/>
      <c r="CB95" s="3"/>
    </row>
    <row r="96" spans="1:80" ht="12" customHeight="1" thickBot="1" x14ac:dyDescent="0.45">
      <c r="A96" s="8"/>
      <c r="B96" s="74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6"/>
      <c r="AA96" s="58"/>
      <c r="AB96" s="58"/>
      <c r="AC96" s="58"/>
      <c r="AD96" s="58"/>
      <c r="AE96" s="58"/>
      <c r="AF96" s="58"/>
      <c r="AG96" s="58"/>
      <c r="AH96" s="58"/>
      <c r="AI96" s="22"/>
      <c r="AJ96" s="9"/>
      <c r="AK96" s="9"/>
      <c r="AL96" s="9"/>
      <c r="AM96" s="9"/>
      <c r="AN96" s="9"/>
      <c r="AO96" s="9"/>
      <c r="AP96" s="9"/>
      <c r="AQ96" s="9"/>
      <c r="AR96" s="9"/>
      <c r="AS96" s="80"/>
      <c r="AT96" s="81"/>
      <c r="AU96" s="81"/>
      <c r="AV96" s="81"/>
      <c r="AW96" s="81"/>
      <c r="AX96" s="81"/>
      <c r="AY96" s="81"/>
      <c r="AZ96" s="81"/>
      <c r="BA96" s="82"/>
      <c r="BB96" s="86"/>
      <c r="BC96" s="87"/>
      <c r="BD96" s="87"/>
      <c r="BE96" s="87"/>
      <c r="BF96" s="87"/>
      <c r="BG96" s="87"/>
      <c r="BH96" s="87"/>
      <c r="BI96" s="88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8"/>
      <c r="BY96" s="3" t="str">
        <f>IF(LEFT(AA98,1)="T","TRUE","FALSE")</f>
        <v>FALSE</v>
      </c>
      <c r="BZ96" s="3" t="b">
        <f>ISNUMBER(ABS(RIGHT(AA98,13)))</f>
        <v>0</v>
      </c>
      <c r="CA96" s="3" t="str">
        <f t="shared" ref="CA96" si="32">TEXT(BZ96,"@")</f>
        <v>FALSE</v>
      </c>
      <c r="CB96" s="3" t="str">
        <f>IF(ISNUMBER(BP98),"TRUE","FALSE")</f>
        <v>FALSE</v>
      </c>
    </row>
    <row r="97" spans="2:80" ht="12" customHeight="1" x14ac:dyDescent="0.4">
      <c r="B97" s="54" t="s">
        <v>14</v>
      </c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14"/>
      <c r="AB97" s="14"/>
      <c r="AC97" s="14"/>
      <c r="AD97" s="14"/>
      <c r="AE97" s="14"/>
      <c r="AF97" s="14"/>
      <c r="AG97" s="14"/>
      <c r="AH97" s="14"/>
      <c r="AI97" s="22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8"/>
      <c r="BX97" s="8"/>
      <c r="BY97" s="3"/>
      <c r="BZ97" s="3"/>
      <c r="CA97" s="3"/>
      <c r="CB97" s="3"/>
    </row>
    <row r="98" spans="2:80" ht="12" customHeight="1" x14ac:dyDescent="0.4"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21" t="s">
        <v>23</v>
      </c>
      <c r="AB98" s="14"/>
      <c r="AC98" s="14"/>
      <c r="AD98" s="14"/>
      <c r="AE98" s="14"/>
      <c r="AF98" s="14"/>
      <c r="AG98" s="14"/>
      <c r="AH98" s="14"/>
      <c r="AI98" s="22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9"/>
      <c r="BX98" s="8"/>
      <c r="BY98" s="3" t="str">
        <f>IF(LEFT(AA100,1)="T","TRUE","FALSE")</f>
        <v>FALSE</v>
      </c>
      <c r="BZ98" s="3" t="b">
        <f>ISNUMBER(ABS(RIGHT(AA100,13)))</f>
        <v>0</v>
      </c>
      <c r="CA98" s="3" t="str">
        <f t="shared" ref="CA98" si="33">TEXT(BZ98,"@")</f>
        <v>FALSE</v>
      </c>
      <c r="CB98" s="3" t="str">
        <f>IF(ISNUMBER(BP100),"TRUE","FALSE")</f>
        <v>FALSE</v>
      </c>
    </row>
    <row r="99" spans="2:80" ht="12" customHeight="1" x14ac:dyDescent="0.4">
      <c r="B99" s="34" t="s">
        <v>2</v>
      </c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6"/>
      <c r="AA99" s="130" t="s">
        <v>6</v>
      </c>
      <c r="AB99" s="130"/>
      <c r="AC99" s="130"/>
      <c r="AD99" s="130"/>
      <c r="AE99" s="130"/>
      <c r="AF99" s="130"/>
      <c r="AG99" s="130"/>
      <c r="AH99" s="130"/>
      <c r="AI99" s="132" t="s">
        <v>3</v>
      </c>
      <c r="AJ99" s="134" t="s">
        <v>1</v>
      </c>
      <c r="AK99" s="130"/>
      <c r="AL99" s="130"/>
      <c r="AM99" s="130"/>
      <c r="AN99" s="130"/>
      <c r="AO99" s="130"/>
      <c r="AP99" s="130"/>
      <c r="AQ99" s="130"/>
      <c r="AR99" s="132" t="s">
        <v>3</v>
      </c>
      <c r="AS99" s="130" t="s">
        <v>25</v>
      </c>
      <c r="AT99" s="130"/>
      <c r="AU99" s="130"/>
      <c r="AV99" s="130"/>
      <c r="AW99" s="130"/>
      <c r="AX99" s="130"/>
      <c r="AY99" s="130"/>
      <c r="AZ99" s="130"/>
      <c r="BA99" s="132" t="s">
        <v>4</v>
      </c>
      <c r="BB99" s="130" t="s">
        <v>7</v>
      </c>
      <c r="BC99" s="130"/>
      <c r="BD99" s="130"/>
      <c r="BE99" s="130"/>
      <c r="BF99" s="130"/>
      <c r="BG99" s="130"/>
      <c r="BH99" s="130"/>
      <c r="BI99" s="130"/>
      <c r="BJ99" s="130" t="s">
        <v>5</v>
      </c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8"/>
      <c r="BY99" s="3"/>
      <c r="BZ99" s="3"/>
      <c r="CA99" s="3"/>
      <c r="CB99" s="3"/>
    </row>
    <row r="100" spans="2:80" ht="12" customHeight="1" thickBot="1" x14ac:dyDescent="0.45">
      <c r="B100" s="127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9"/>
      <c r="AA100" s="131"/>
      <c r="AB100" s="131"/>
      <c r="AC100" s="131"/>
      <c r="AD100" s="131"/>
      <c r="AE100" s="131"/>
      <c r="AF100" s="131"/>
      <c r="AG100" s="131"/>
      <c r="AH100" s="131"/>
      <c r="AI100" s="133"/>
      <c r="AJ100" s="131"/>
      <c r="AK100" s="131"/>
      <c r="AL100" s="131"/>
      <c r="AM100" s="131"/>
      <c r="AN100" s="131"/>
      <c r="AO100" s="131"/>
      <c r="AP100" s="131"/>
      <c r="AQ100" s="131"/>
      <c r="AR100" s="133"/>
      <c r="AS100" s="131"/>
      <c r="AT100" s="131"/>
      <c r="AU100" s="131"/>
      <c r="AV100" s="131"/>
      <c r="AW100" s="131"/>
      <c r="AX100" s="131"/>
      <c r="AY100" s="131"/>
      <c r="AZ100" s="131"/>
      <c r="BA100" s="133"/>
      <c r="BB100" s="131"/>
      <c r="BC100" s="131"/>
      <c r="BD100" s="131"/>
      <c r="BE100" s="131"/>
      <c r="BF100" s="131"/>
      <c r="BG100" s="131"/>
      <c r="BH100" s="131"/>
      <c r="BI100" s="131"/>
      <c r="BJ100" s="131"/>
      <c r="BK100" s="131"/>
      <c r="BL100" s="131"/>
      <c r="BM100" s="131"/>
      <c r="BN100" s="131"/>
      <c r="BO100" s="131"/>
      <c r="BP100" s="131"/>
      <c r="BQ100" s="131"/>
      <c r="BR100" s="131"/>
      <c r="BS100" s="131"/>
      <c r="BT100" s="131"/>
      <c r="BU100" s="131"/>
      <c r="BV100" s="131"/>
      <c r="BW100" s="131"/>
      <c r="BX100" s="8"/>
      <c r="BY100" s="3"/>
      <c r="BZ100" s="3"/>
      <c r="CA100" s="3"/>
      <c r="CB100" s="3"/>
    </row>
    <row r="101" spans="2:80" ht="12" customHeight="1" thickTop="1" x14ac:dyDescent="0.4">
      <c r="B101" s="202"/>
      <c r="C101" s="203"/>
      <c r="D101" s="203"/>
      <c r="E101" s="203"/>
      <c r="F101" s="203"/>
      <c r="G101" s="203"/>
      <c r="H101" s="203"/>
      <c r="I101" s="203"/>
      <c r="J101" s="203"/>
      <c r="K101" s="203"/>
      <c r="L101" s="203"/>
      <c r="M101" s="203"/>
      <c r="N101" s="203"/>
      <c r="O101" s="203"/>
      <c r="P101" s="203"/>
      <c r="Q101" s="203"/>
      <c r="R101" s="203"/>
      <c r="S101" s="203"/>
      <c r="T101" s="203"/>
      <c r="U101" s="203"/>
      <c r="V101" s="203"/>
      <c r="W101" s="203"/>
      <c r="X101" s="203"/>
      <c r="Y101" s="203"/>
      <c r="Z101" s="204"/>
      <c r="AA101" s="205"/>
      <c r="AB101" s="206"/>
      <c r="AC101" s="206"/>
      <c r="AD101" s="206"/>
      <c r="AE101" s="206"/>
      <c r="AF101" s="206"/>
      <c r="AG101" s="206"/>
      <c r="AH101" s="207"/>
      <c r="AI101" s="116" t="s">
        <v>3</v>
      </c>
      <c r="AJ101" s="208"/>
      <c r="AK101" s="209"/>
      <c r="AL101" s="209"/>
      <c r="AM101" s="209"/>
      <c r="AN101" s="209"/>
      <c r="AO101" s="209"/>
      <c r="AP101" s="209"/>
      <c r="AQ101" s="210"/>
      <c r="AR101" s="116" t="s">
        <v>3</v>
      </c>
      <c r="AS101" s="211"/>
      <c r="AT101" s="212"/>
      <c r="AU101" s="212"/>
      <c r="AV101" s="212"/>
      <c r="AW101" s="212"/>
      <c r="AX101" s="212"/>
      <c r="AY101" s="212"/>
      <c r="AZ101" s="213"/>
      <c r="BA101" s="116" t="s">
        <v>4</v>
      </c>
      <c r="BB101" s="123">
        <f>AA101*AJ101*AS101</f>
        <v>0</v>
      </c>
      <c r="BC101" s="124"/>
      <c r="BD101" s="124"/>
      <c r="BE101" s="124"/>
      <c r="BF101" s="124"/>
      <c r="BG101" s="124"/>
      <c r="BH101" s="124"/>
      <c r="BI101" s="125"/>
      <c r="BJ101" s="214"/>
      <c r="BK101" s="214"/>
      <c r="BL101" s="214"/>
      <c r="BM101" s="214"/>
      <c r="BN101" s="214"/>
      <c r="BO101" s="214"/>
      <c r="BP101" s="214"/>
      <c r="BQ101" s="214"/>
      <c r="BR101" s="214"/>
      <c r="BS101" s="214"/>
      <c r="BT101" s="214"/>
      <c r="BU101" s="214"/>
      <c r="BV101" s="214"/>
      <c r="BW101" s="214"/>
      <c r="BX101" s="8"/>
      <c r="BY101" s="3" t="str">
        <f>IF(LEFT(AA103,1)="T","TRUE","FALSE")</f>
        <v>FALSE</v>
      </c>
      <c r="BZ101" s="3" t="b">
        <f>ISNUMBER(ABS(RIGHT(AA103,13)))</f>
        <v>0</v>
      </c>
      <c r="CA101" s="3" t="str">
        <f t="shared" ref="CA101" si="34">TEXT(BZ101,"@")</f>
        <v>FALSE</v>
      </c>
      <c r="CB101" s="3" t="str">
        <f>IF(ISNUMBER(BP103),"TRUE","FALSE")</f>
        <v>FALSE</v>
      </c>
    </row>
    <row r="102" spans="2:80" ht="12" customHeight="1" x14ac:dyDescent="0.4">
      <c r="B102" s="183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5"/>
      <c r="AA102" s="186"/>
      <c r="AB102" s="187"/>
      <c r="AC102" s="187"/>
      <c r="AD102" s="187"/>
      <c r="AE102" s="187"/>
      <c r="AF102" s="187"/>
      <c r="AG102" s="187"/>
      <c r="AH102" s="188"/>
      <c r="AI102" s="89"/>
      <c r="AJ102" s="180"/>
      <c r="AK102" s="181"/>
      <c r="AL102" s="181"/>
      <c r="AM102" s="181"/>
      <c r="AN102" s="181"/>
      <c r="AO102" s="181"/>
      <c r="AP102" s="181"/>
      <c r="AQ102" s="182"/>
      <c r="AR102" s="89"/>
      <c r="AS102" s="173"/>
      <c r="AT102" s="174"/>
      <c r="AU102" s="174"/>
      <c r="AV102" s="174"/>
      <c r="AW102" s="174"/>
      <c r="AX102" s="174"/>
      <c r="AY102" s="174"/>
      <c r="AZ102" s="175"/>
      <c r="BA102" s="89"/>
      <c r="BB102" s="63"/>
      <c r="BC102" s="64"/>
      <c r="BD102" s="64"/>
      <c r="BE102" s="64"/>
      <c r="BF102" s="64"/>
      <c r="BG102" s="64"/>
      <c r="BH102" s="64"/>
      <c r="BI102" s="65"/>
      <c r="BJ102" s="176"/>
      <c r="BK102" s="176"/>
      <c r="BL102" s="176"/>
      <c r="BM102" s="176"/>
      <c r="BN102" s="176"/>
      <c r="BO102" s="176"/>
      <c r="BP102" s="176"/>
      <c r="BQ102" s="176"/>
      <c r="BR102" s="176"/>
      <c r="BS102" s="176"/>
      <c r="BT102" s="176"/>
      <c r="BU102" s="176"/>
      <c r="BV102" s="176"/>
      <c r="BW102" s="176"/>
      <c r="BX102" s="8"/>
      <c r="BY102" s="3"/>
      <c r="BZ102" s="3"/>
      <c r="CA102" s="3"/>
      <c r="CB102" s="3"/>
    </row>
    <row r="103" spans="2:80" ht="12" customHeight="1" x14ac:dyDescent="0.4">
      <c r="B103" s="183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5"/>
      <c r="AA103" s="186"/>
      <c r="AB103" s="187"/>
      <c r="AC103" s="187"/>
      <c r="AD103" s="187"/>
      <c r="AE103" s="187"/>
      <c r="AF103" s="187"/>
      <c r="AG103" s="187"/>
      <c r="AH103" s="188"/>
      <c r="AI103" s="89" t="s">
        <v>3</v>
      </c>
      <c r="AJ103" s="180"/>
      <c r="AK103" s="181"/>
      <c r="AL103" s="181"/>
      <c r="AM103" s="181"/>
      <c r="AN103" s="181"/>
      <c r="AO103" s="181"/>
      <c r="AP103" s="181"/>
      <c r="AQ103" s="182"/>
      <c r="AR103" s="89" t="s">
        <v>3</v>
      </c>
      <c r="AS103" s="173"/>
      <c r="AT103" s="174"/>
      <c r="AU103" s="174"/>
      <c r="AV103" s="174"/>
      <c r="AW103" s="174"/>
      <c r="AX103" s="174"/>
      <c r="AY103" s="174"/>
      <c r="AZ103" s="175"/>
      <c r="BA103" s="89" t="s">
        <v>4</v>
      </c>
      <c r="BB103" s="63">
        <f>AA103*AJ103*AS103</f>
        <v>0</v>
      </c>
      <c r="BC103" s="64"/>
      <c r="BD103" s="64"/>
      <c r="BE103" s="64"/>
      <c r="BF103" s="64"/>
      <c r="BG103" s="64"/>
      <c r="BH103" s="64"/>
      <c r="BI103" s="65"/>
      <c r="BJ103" s="176"/>
      <c r="BK103" s="176"/>
      <c r="BL103" s="176"/>
      <c r="BM103" s="176"/>
      <c r="BN103" s="176"/>
      <c r="BO103" s="176"/>
      <c r="BP103" s="176"/>
      <c r="BQ103" s="176"/>
      <c r="BR103" s="176"/>
      <c r="BS103" s="176"/>
      <c r="BT103" s="176"/>
      <c r="BU103" s="176"/>
      <c r="BV103" s="176"/>
      <c r="BW103" s="176"/>
      <c r="BX103" s="8"/>
      <c r="BY103" s="3" t="str">
        <f>IF(LEFT(AA105,1)="T","TRUE","FALSE")</f>
        <v>FALSE</v>
      </c>
      <c r="BZ103" s="3" t="b">
        <f>ISNUMBER(ABS(RIGHT(AA105,13)))</f>
        <v>0</v>
      </c>
      <c r="CA103" s="3" t="str">
        <f t="shared" ref="CA103" si="35">TEXT(BZ103,"@")</f>
        <v>FALSE</v>
      </c>
      <c r="CB103" s="3" t="str">
        <f>IF(ISNUMBER(BP105),"TRUE","FALSE")</f>
        <v>FALSE</v>
      </c>
    </row>
    <row r="104" spans="2:80" ht="12" customHeight="1" x14ac:dyDescent="0.4">
      <c r="B104" s="183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5"/>
      <c r="AA104" s="186"/>
      <c r="AB104" s="187"/>
      <c r="AC104" s="187"/>
      <c r="AD104" s="187"/>
      <c r="AE104" s="187"/>
      <c r="AF104" s="187"/>
      <c r="AG104" s="187"/>
      <c r="AH104" s="188"/>
      <c r="AI104" s="89"/>
      <c r="AJ104" s="180"/>
      <c r="AK104" s="181"/>
      <c r="AL104" s="181"/>
      <c r="AM104" s="181"/>
      <c r="AN104" s="181"/>
      <c r="AO104" s="181"/>
      <c r="AP104" s="181"/>
      <c r="AQ104" s="182"/>
      <c r="AR104" s="89"/>
      <c r="AS104" s="173"/>
      <c r="AT104" s="174"/>
      <c r="AU104" s="174"/>
      <c r="AV104" s="174"/>
      <c r="AW104" s="174"/>
      <c r="AX104" s="174"/>
      <c r="AY104" s="174"/>
      <c r="AZ104" s="175"/>
      <c r="BA104" s="89"/>
      <c r="BB104" s="63"/>
      <c r="BC104" s="64"/>
      <c r="BD104" s="64"/>
      <c r="BE104" s="64"/>
      <c r="BF104" s="64"/>
      <c r="BG104" s="64"/>
      <c r="BH104" s="64"/>
      <c r="BI104" s="65"/>
      <c r="BJ104" s="176"/>
      <c r="BK104" s="176"/>
      <c r="BL104" s="176"/>
      <c r="BM104" s="176"/>
      <c r="BN104" s="176"/>
      <c r="BO104" s="176"/>
      <c r="BP104" s="176"/>
      <c r="BQ104" s="176"/>
      <c r="BR104" s="176"/>
      <c r="BS104" s="176"/>
      <c r="BT104" s="176"/>
      <c r="BU104" s="176"/>
      <c r="BV104" s="176"/>
      <c r="BW104" s="176"/>
      <c r="BX104" s="8"/>
      <c r="BY104" s="3"/>
      <c r="BZ104" s="3"/>
      <c r="CA104" s="3"/>
      <c r="CB104" s="3"/>
    </row>
    <row r="105" spans="2:80" ht="12" customHeight="1" x14ac:dyDescent="0.4">
      <c r="B105" s="183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5"/>
      <c r="AA105" s="186"/>
      <c r="AB105" s="187"/>
      <c r="AC105" s="187"/>
      <c r="AD105" s="187"/>
      <c r="AE105" s="187"/>
      <c r="AF105" s="187"/>
      <c r="AG105" s="187"/>
      <c r="AH105" s="188"/>
      <c r="AI105" s="89" t="s">
        <v>3</v>
      </c>
      <c r="AJ105" s="180"/>
      <c r="AK105" s="181"/>
      <c r="AL105" s="181"/>
      <c r="AM105" s="181"/>
      <c r="AN105" s="181"/>
      <c r="AO105" s="181"/>
      <c r="AP105" s="181"/>
      <c r="AQ105" s="182"/>
      <c r="AR105" s="89" t="s">
        <v>3</v>
      </c>
      <c r="AS105" s="173"/>
      <c r="AT105" s="174"/>
      <c r="AU105" s="174"/>
      <c r="AV105" s="174"/>
      <c r="AW105" s="174"/>
      <c r="AX105" s="174"/>
      <c r="AY105" s="174"/>
      <c r="AZ105" s="175"/>
      <c r="BA105" s="89" t="s">
        <v>4</v>
      </c>
      <c r="BB105" s="63">
        <f>AA105*AJ105*AS105</f>
        <v>0</v>
      </c>
      <c r="BC105" s="64"/>
      <c r="BD105" s="64"/>
      <c r="BE105" s="64"/>
      <c r="BF105" s="64"/>
      <c r="BG105" s="64"/>
      <c r="BH105" s="64"/>
      <c r="BI105" s="65"/>
      <c r="BJ105" s="176"/>
      <c r="BK105" s="176"/>
      <c r="BL105" s="176"/>
      <c r="BM105" s="176"/>
      <c r="BN105" s="176"/>
      <c r="BO105" s="176"/>
      <c r="BP105" s="176"/>
      <c r="BQ105" s="176"/>
      <c r="BR105" s="176"/>
      <c r="BS105" s="176"/>
      <c r="BT105" s="176"/>
      <c r="BU105" s="176"/>
      <c r="BV105" s="176"/>
      <c r="BW105" s="176"/>
      <c r="BX105" s="8"/>
      <c r="BY105" s="3" t="str">
        <f>IF(LEFT(AA107,1)="T","TRUE","FALSE")</f>
        <v>FALSE</v>
      </c>
      <c r="BZ105" s="3" t="b">
        <f>ISNUMBER(ABS(RIGHT(AA107,13)))</f>
        <v>0</v>
      </c>
      <c r="CA105" s="3" t="str">
        <f t="shared" ref="CA105" si="36">TEXT(BZ105,"@")</f>
        <v>FALSE</v>
      </c>
      <c r="CB105" s="3" t="str">
        <f>IF(ISNUMBER(BP107),"TRUE","FALSE")</f>
        <v>FALSE</v>
      </c>
    </row>
    <row r="106" spans="2:80" ht="12" customHeight="1" x14ac:dyDescent="0.4">
      <c r="B106" s="183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5"/>
      <c r="AA106" s="186"/>
      <c r="AB106" s="187"/>
      <c r="AC106" s="187"/>
      <c r="AD106" s="187"/>
      <c r="AE106" s="187"/>
      <c r="AF106" s="187"/>
      <c r="AG106" s="187"/>
      <c r="AH106" s="188"/>
      <c r="AI106" s="89"/>
      <c r="AJ106" s="180"/>
      <c r="AK106" s="181"/>
      <c r="AL106" s="181"/>
      <c r="AM106" s="181"/>
      <c r="AN106" s="181"/>
      <c r="AO106" s="181"/>
      <c r="AP106" s="181"/>
      <c r="AQ106" s="182"/>
      <c r="AR106" s="89"/>
      <c r="AS106" s="173"/>
      <c r="AT106" s="174"/>
      <c r="AU106" s="174"/>
      <c r="AV106" s="174"/>
      <c r="AW106" s="174"/>
      <c r="AX106" s="174"/>
      <c r="AY106" s="174"/>
      <c r="AZ106" s="175"/>
      <c r="BA106" s="89"/>
      <c r="BB106" s="63"/>
      <c r="BC106" s="64"/>
      <c r="BD106" s="64"/>
      <c r="BE106" s="64"/>
      <c r="BF106" s="64"/>
      <c r="BG106" s="64"/>
      <c r="BH106" s="64"/>
      <c r="BI106" s="65"/>
      <c r="BJ106" s="176"/>
      <c r="BK106" s="176"/>
      <c r="BL106" s="176"/>
      <c r="BM106" s="176"/>
      <c r="BN106" s="176"/>
      <c r="BO106" s="176"/>
      <c r="BP106" s="176"/>
      <c r="BQ106" s="176"/>
      <c r="BR106" s="176"/>
      <c r="BS106" s="176"/>
      <c r="BT106" s="176"/>
      <c r="BU106" s="176"/>
      <c r="BV106" s="176"/>
      <c r="BW106" s="176"/>
      <c r="BX106" s="8"/>
      <c r="BY106" s="3"/>
      <c r="BZ106" s="3"/>
      <c r="CA106" s="3"/>
      <c r="CB106" s="3"/>
    </row>
    <row r="107" spans="2:80" ht="12" customHeight="1" x14ac:dyDescent="0.4">
      <c r="B107" s="183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5"/>
      <c r="AA107" s="186"/>
      <c r="AB107" s="187"/>
      <c r="AC107" s="187"/>
      <c r="AD107" s="187"/>
      <c r="AE107" s="187"/>
      <c r="AF107" s="187"/>
      <c r="AG107" s="187"/>
      <c r="AH107" s="188"/>
      <c r="AI107" s="89" t="s">
        <v>3</v>
      </c>
      <c r="AJ107" s="177"/>
      <c r="AK107" s="178"/>
      <c r="AL107" s="178"/>
      <c r="AM107" s="178"/>
      <c r="AN107" s="178"/>
      <c r="AO107" s="178"/>
      <c r="AP107" s="178"/>
      <c r="AQ107" s="179"/>
      <c r="AR107" s="89" t="s">
        <v>3</v>
      </c>
      <c r="AS107" s="173"/>
      <c r="AT107" s="174"/>
      <c r="AU107" s="174"/>
      <c r="AV107" s="174"/>
      <c r="AW107" s="174"/>
      <c r="AX107" s="174"/>
      <c r="AY107" s="174"/>
      <c r="AZ107" s="175"/>
      <c r="BA107" s="89" t="s">
        <v>4</v>
      </c>
      <c r="BB107" s="63">
        <f>AA107*AJ107*AS107</f>
        <v>0</v>
      </c>
      <c r="BC107" s="64"/>
      <c r="BD107" s="64"/>
      <c r="BE107" s="64"/>
      <c r="BF107" s="64"/>
      <c r="BG107" s="64"/>
      <c r="BH107" s="64"/>
      <c r="BI107" s="65"/>
      <c r="BJ107" s="176"/>
      <c r="BK107" s="176"/>
      <c r="BL107" s="176"/>
      <c r="BM107" s="176"/>
      <c r="BN107" s="176"/>
      <c r="BO107" s="176"/>
      <c r="BP107" s="176"/>
      <c r="BQ107" s="176"/>
      <c r="BR107" s="176"/>
      <c r="BS107" s="176"/>
      <c r="BT107" s="176"/>
      <c r="BU107" s="176"/>
      <c r="BV107" s="176"/>
      <c r="BW107" s="176"/>
      <c r="BX107" s="8"/>
      <c r="BY107" s="3" t="str">
        <f>IF(LEFT(AA115,1)="T","TRUE","FALSE")</f>
        <v>FALSE</v>
      </c>
      <c r="BZ107" s="3" t="b">
        <f>ISNUMBER(ABS(RIGHT(AA115,13)))</f>
        <v>0</v>
      </c>
      <c r="CA107" s="3" t="str">
        <f t="shared" ref="CA107" si="37">TEXT(BZ107,"@")</f>
        <v>FALSE</v>
      </c>
      <c r="CB107" s="3" t="str">
        <f>IF(ISNUMBER(BP115),"TRUE","FALSE")</f>
        <v>FALSE</v>
      </c>
    </row>
    <row r="108" spans="2:80" ht="12" customHeight="1" x14ac:dyDescent="0.4">
      <c r="B108" s="183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5"/>
      <c r="AA108" s="186"/>
      <c r="AB108" s="187"/>
      <c r="AC108" s="187"/>
      <c r="AD108" s="187"/>
      <c r="AE108" s="187"/>
      <c r="AF108" s="187"/>
      <c r="AG108" s="187"/>
      <c r="AH108" s="188"/>
      <c r="AI108" s="89"/>
      <c r="AJ108" s="177"/>
      <c r="AK108" s="178"/>
      <c r="AL108" s="178"/>
      <c r="AM108" s="178"/>
      <c r="AN108" s="178"/>
      <c r="AO108" s="178"/>
      <c r="AP108" s="178"/>
      <c r="AQ108" s="179"/>
      <c r="AR108" s="89"/>
      <c r="AS108" s="173"/>
      <c r="AT108" s="174"/>
      <c r="AU108" s="174"/>
      <c r="AV108" s="174"/>
      <c r="AW108" s="174"/>
      <c r="AX108" s="174"/>
      <c r="AY108" s="174"/>
      <c r="AZ108" s="175"/>
      <c r="BA108" s="89"/>
      <c r="BB108" s="63"/>
      <c r="BC108" s="64"/>
      <c r="BD108" s="64"/>
      <c r="BE108" s="64"/>
      <c r="BF108" s="64"/>
      <c r="BG108" s="64"/>
      <c r="BH108" s="64"/>
      <c r="BI108" s="65"/>
      <c r="BJ108" s="176"/>
      <c r="BK108" s="176"/>
      <c r="BL108" s="176"/>
      <c r="BM108" s="176"/>
      <c r="BN108" s="176"/>
      <c r="BO108" s="176"/>
      <c r="BP108" s="176"/>
      <c r="BQ108" s="176"/>
      <c r="BR108" s="176"/>
      <c r="BS108" s="176"/>
      <c r="BT108" s="176"/>
      <c r="BU108" s="176"/>
      <c r="BV108" s="176"/>
      <c r="BW108" s="176"/>
      <c r="BX108" s="8"/>
      <c r="BY108" s="3"/>
      <c r="BZ108" s="3"/>
      <c r="CA108" s="3"/>
      <c r="CB108" s="3"/>
    </row>
    <row r="109" spans="2:80" ht="12" customHeight="1" x14ac:dyDescent="0.4">
      <c r="B109" s="183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5"/>
      <c r="AA109" s="186"/>
      <c r="AB109" s="187"/>
      <c r="AC109" s="187"/>
      <c r="AD109" s="187"/>
      <c r="AE109" s="187"/>
      <c r="AF109" s="187"/>
      <c r="AG109" s="187"/>
      <c r="AH109" s="188"/>
      <c r="AI109" s="89" t="s">
        <v>3</v>
      </c>
      <c r="AJ109" s="177"/>
      <c r="AK109" s="178"/>
      <c r="AL109" s="178"/>
      <c r="AM109" s="178"/>
      <c r="AN109" s="178"/>
      <c r="AO109" s="178"/>
      <c r="AP109" s="178"/>
      <c r="AQ109" s="179"/>
      <c r="AR109" s="89" t="s">
        <v>3</v>
      </c>
      <c r="AS109" s="173"/>
      <c r="AT109" s="174"/>
      <c r="AU109" s="174"/>
      <c r="AV109" s="174"/>
      <c r="AW109" s="174"/>
      <c r="AX109" s="174"/>
      <c r="AY109" s="174"/>
      <c r="AZ109" s="175"/>
      <c r="BA109" s="89" t="s">
        <v>4</v>
      </c>
      <c r="BB109" s="63">
        <f>AA109*AJ109*AS109</f>
        <v>0</v>
      </c>
      <c r="BC109" s="64"/>
      <c r="BD109" s="64"/>
      <c r="BE109" s="64"/>
      <c r="BF109" s="64"/>
      <c r="BG109" s="64"/>
      <c r="BH109" s="64"/>
      <c r="BI109" s="65"/>
      <c r="BJ109" s="176"/>
      <c r="BK109" s="176"/>
      <c r="BL109" s="176"/>
      <c r="BM109" s="176"/>
      <c r="BN109" s="176"/>
      <c r="BO109" s="176"/>
      <c r="BP109" s="176"/>
      <c r="BQ109" s="176"/>
      <c r="BR109" s="176"/>
      <c r="BS109" s="176"/>
      <c r="BT109" s="176"/>
      <c r="BU109" s="176"/>
      <c r="BV109" s="176"/>
      <c r="BW109" s="176"/>
      <c r="BX109" s="8"/>
      <c r="BY109" s="3"/>
      <c r="BZ109" s="3"/>
      <c r="CA109" s="3"/>
      <c r="CB109" s="3"/>
    </row>
    <row r="110" spans="2:80" ht="12" customHeight="1" x14ac:dyDescent="0.4">
      <c r="B110" s="183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5"/>
      <c r="AA110" s="186"/>
      <c r="AB110" s="187"/>
      <c r="AC110" s="187"/>
      <c r="AD110" s="187"/>
      <c r="AE110" s="187"/>
      <c r="AF110" s="187"/>
      <c r="AG110" s="187"/>
      <c r="AH110" s="188"/>
      <c r="AI110" s="89"/>
      <c r="AJ110" s="177"/>
      <c r="AK110" s="178"/>
      <c r="AL110" s="178"/>
      <c r="AM110" s="178"/>
      <c r="AN110" s="178"/>
      <c r="AO110" s="178"/>
      <c r="AP110" s="178"/>
      <c r="AQ110" s="179"/>
      <c r="AR110" s="89"/>
      <c r="AS110" s="173"/>
      <c r="AT110" s="174"/>
      <c r="AU110" s="174"/>
      <c r="AV110" s="174"/>
      <c r="AW110" s="174"/>
      <c r="AX110" s="174"/>
      <c r="AY110" s="174"/>
      <c r="AZ110" s="175"/>
      <c r="BA110" s="89"/>
      <c r="BB110" s="63"/>
      <c r="BC110" s="64"/>
      <c r="BD110" s="64"/>
      <c r="BE110" s="64"/>
      <c r="BF110" s="64"/>
      <c r="BG110" s="64"/>
      <c r="BH110" s="64"/>
      <c r="BI110" s="65"/>
      <c r="BJ110" s="176"/>
      <c r="BK110" s="176"/>
      <c r="BL110" s="176"/>
      <c r="BM110" s="176"/>
      <c r="BN110" s="176"/>
      <c r="BO110" s="176"/>
      <c r="BP110" s="176"/>
      <c r="BQ110" s="176"/>
      <c r="BR110" s="176"/>
      <c r="BS110" s="176"/>
      <c r="BT110" s="176"/>
      <c r="BU110" s="176"/>
      <c r="BV110" s="176"/>
      <c r="BW110" s="176"/>
      <c r="BX110" s="8"/>
      <c r="BY110" s="3"/>
      <c r="BZ110" s="3"/>
      <c r="CA110" s="3"/>
      <c r="CB110" s="3"/>
    </row>
    <row r="111" spans="2:80" ht="12" customHeight="1" x14ac:dyDescent="0.4">
      <c r="B111" s="183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5"/>
      <c r="AA111" s="186"/>
      <c r="AB111" s="187"/>
      <c r="AC111" s="187"/>
      <c r="AD111" s="187"/>
      <c r="AE111" s="187"/>
      <c r="AF111" s="187"/>
      <c r="AG111" s="187"/>
      <c r="AH111" s="188"/>
      <c r="AI111" s="89" t="s">
        <v>3</v>
      </c>
      <c r="AJ111" s="177"/>
      <c r="AK111" s="178"/>
      <c r="AL111" s="178"/>
      <c r="AM111" s="178"/>
      <c r="AN111" s="178"/>
      <c r="AO111" s="178"/>
      <c r="AP111" s="178"/>
      <c r="AQ111" s="179"/>
      <c r="AR111" s="89" t="s">
        <v>3</v>
      </c>
      <c r="AS111" s="173"/>
      <c r="AT111" s="174"/>
      <c r="AU111" s="174"/>
      <c r="AV111" s="174"/>
      <c r="AW111" s="174"/>
      <c r="AX111" s="174"/>
      <c r="AY111" s="174"/>
      <c r="AZ111" s="175"/>
      <c r="BA111" s="89" t="s">
        <v>4</v>
      </c>
      <c r="BB111" s="63">
        <f>AA111*AJ111*AS111</f>
        <v>0</v>
      </c>
      <c r="BC111" s="64"/>
      <c r="BD111" s="64"/>
      <c r="BE111" s="64"/>
      <c r="BF111" s="64"/>
      <c r="BG111" s="64"/>
      <c r="BH111" s="64"/>
      <c r="BI111" s="65"/>
      <c r="BJ111" s="176"/>
      <c r="BK111" s="176"/>
      <c r="BL111" s="176"/>
      <c r="BM111" s="176"/>
      <c r="BN111" s="176"/>
      <c r="BO111" s="176"/>
      <c r="BP111" s="176"/>
      <c r="BQ111" s="176"/>
      <c r="BR111" s="176"/>
      <c r="BS111" s="176"/>
      <c r="BT111" s="176"/>
      <c r="BU111" s="176"/>
      <c r="BV111" s="176"/>
      <c r="BW111" s="176"/>
      <c r="BX111" s="8"/>
      <c r="BY111" s="3"/>
      <c r="BZ111" s="3"/>
      <c r="CA111" s="3"/>
      <c r="CB111" s="3"/>
    </row>
    <row r="112" spans="2:80" ht="12" customHeight="1" x14ac:dyDescent="0.4">
      <c r="B112" s="183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5"/>
      <c r="AA112" s="186"/>
      <c r="AB112" s="187"/>
      <c r="AC112" s="187"/>
      <c r="AD112" s="187"/>
      <c r="AE112" s="187"/>
      <c r="AF112" s="187"/>
      <c r="AG112" s="187"/>
      <c r="AH112" s="188"/>
      <c r="AI112" s="89"/>
      <c r="AJ112" s="177"/>
      <c r="AK112" s="178"/>
      <c r="AL112" s="178"/>
      <c r="AM112" s="178"/>
      <c r="AN112" s="178"/>
      <c r="AO112" s="178"/>
      <c r="AP112" s="178"/>
      <c r="AQ112" s="179"/>
      <c r="AR112" s="89"/>
      <c r="AS112" s="173"/>
      <c r="AT112" s="174"/>
      <c r="AU112" s="174"/>
      <c r="AV112" s="174"/>
      <c r="AW112" s="174"/>
      <c r="AX112" s="174"/>
      <c r="AY112" s="174"/>
      <c r="AZ112" s="175"/>
      <c r="BA112" s="89"/>
      <c r="BB112" s="63"/>
      <c r="BC112" s="64"/>
      <c r="BD112" s="64"/>
      <c r="BE112" s="64"/>
      <c r="BF112" s="64"/>
      <c r="BG112" s="64"/>
      <c r="BH112" s="64"/>
      <c r="BI112" s="65"/>
      <c r="BJ112" s="176"/>
      <c r="BK112" s="176"/>
      <c r="BL112" s="176"/>
      <c r="BM112" s="176"/>
      <c r="BN112" s="176"/>
      <c r="BO112" s="176"/>
      <c r="BP112" s="176"/>
      <c r="BQ112" s="176"/>
      <c r="BR112" s="176"/>
      <c r="BS112" s="176"/>
      <c r="BT112" s="176"/>
      <c r="BU112" s="176"/>
      <c r="BV112" s="176"/>
      <c r="BW112" s="176"/>
      <c r="BX112" s="8"/>
      <c r="BY112" s="3"/>
      <c r="BZ112" s="3"/>
      <c r="CA112" s="3"/>
      <c r="CB112" s="3"/>
    </row>
    <row r="113" spans="1:80" ht="12" customHeight="1" x14ac:dyDescent="0.4">
      <c r="B113" s="183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5"/>
      <c r="AA113" s="186"/>
      <c r="AB113" s="187"/>
      <c r="AC113" s="187"/>
      <c r="AD113" s="187"/>
      <c r="AE113" s="187"/>
      <c r="AF113" s="187"/>
      <c r="AG113" s="187"/>
      <c r="AH113" s="188"/>
      <c r="AI113" s="89" t="s">
        <v>3</v>
      </c>
      <c r="AJ113" s="177"/>
      <c r="AK113" s="178"/>
      <c r="AL113" s="178"/>
      <c r="AM113" s="178"/>
      <c r="AN113" s="178"/>
      <c r="AO113" s="178"/>
      <c r="AP113" s="178"/>
      <c r="AQ113" s="179"/>
      <c r="AR113" s="89" t="s">
        <v>3</v>
      </c>
      <c r="AS113" s="173"/>
      <c r="AT113" s="174"/>
      <c r="AU113" s="174"/>
      <c r="AV113" s="174"/>
      <c r="AW113" s="174"/>
      <c r="AX113" s="174"/>
      <c r="AY113" s="174"/>
      <c r="AZ113" s="175"/>
      <c r="BA113" s="89" t="s">
        <v>4</v>
      </c>
      <c r="BB113" s="63">
        <f>AA113*AJ113*AS113</f>
        <v>0</v>
      </c>
      <c r="BC113" s="64"/>
      <c r="BD113" s="64"/>
      <c r="BE113" s="64"/>
      <c r="BF113" s="64"/>
      <c r="BG113" s="64"/>
      <c r="BH113" s="64"/>
      <c r="BI113" s="65"/>
      <c r="BJ113" s="176"/>
      <c r="BK113" s="176"/>
      <c r="BL113" s="176"/>
      <c r="BM113" s="176"/>
      <c r="BN113" s="176"/>
      <c r="BO113" s="176"/>
      <c r="BP113" s="176"/>
      <c r="BQ113" s="176"/>
      <c r="BR113" s="176"/>
      <c r="BS113" s="176"/>
      <c r="BT113" s="176"/>
      <c r="BU113" s="176"/>
      <c r="BV113" s="176"/>
      <c r="BW113" s="176"/>
      <c r="BX113" s="8"/>
      <c r="BY113" s="3"/>
      <c r="BZ113" s="3"/>
      <c r="CA113" s="3"/>
      <c r="CB113" s="3"/>
    </row>
    <row r="114" spans="1:80" ht="12" customHeight="1" x14ac:dyDescent="0.4">
      <c r="B114" s="183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5"/>
      <c r="AA114" s="186"/>
      <c r="AB114" s="187"/>
      <c r="AC114" s="187"/>
      <c r="AD114" s="187"/>
      <c r="AE114" s="187"/>
      <c r="AF114" s="187"/>
      <c r="AG114" s="187"/>
      <c r="AH114" s="188"/>
      <c r="AI114" s="89"/>
      <c r="AJ114" s="177"/>
      <c r="AK114" s="178"/>
      <c r="AL114" s="178"/>
      <c r="AM114" s="178"/>
      <c r="AN114" s="178"/>
      <c r="AO114" s="178"/>
      <c r="AP114" s="178"/>
      <c r="AQ114" s="179"/>
      <c r="AR114" s="89"/>
      <c r="AS114" s="173"/>
      <c r="AT114" s="174"/>
      <c r="AU114" s="174"/>
      <c r="AV114" s="174"/>
      <c r="AW114" s="174"/>
      <c r="AX114" s="174"/>
      <c r="AY114" s="174"/>
      <c r="AZ114" s="175"/>
      <c r="BA114" s="89"/>
      <c r="BB114" s="63"/>
      <c r="BC114" s="64"/>
      <c r="BD114" s="64"/>
      <c r="BE114" s="64"/>
      <c r="BF114" s="64"/>
      <c r="BG114" s="64"/>
      <c r="BH114" s="64"/>
      <c r="BI114" s="65"/>
      <c r="BJ114" s="176"/>
      <c r="BK114" s="176"/>
      <c r="BL114" s="176"/>
      <c r="BM114" s="176"/>
      <c r="BN114" s="176"/>
      <c r="BO114" s="176"/>
      <c r="BP114" s="176"/>
      <c r="BQ114" s="176"/>
      <c r="BR114" s="176"/>
      <c r="BS114" s="176"/>
      <c r="BT114" s="176"/>
      <c r="BU114" s="176"/>
      <c r="BV114" s="176"/>
      <c r="BW114" s="176"/>
      <c r="BX114" s="8"/>
      <c r="BY114" s="3"/>
      <c r="BZ114" s="3"/>
      <c r="CA114" s="3"/>
      <c r="CB114" s="3"/>
    </row>
    <row r="115" spans="1:80" ht="12" customHeight="1" x14ac:dyDescent="0.4">
      <c r="B115" s="183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5"/>
      <c r="AA115" s="186"/>
      <c r="AB115" s="187"/>
      <c r="AC115" s="187"/>
      <c r="AD115" s="187"/>
      <c r="AE115" s="187"/>
      <c r="AF115" s="187"/>
      <c r="AG115" s="187"/>
      <c r="AH115" s="188"/>
      <c r="AI115" s="89" t="s">
        <v>3</v>
      </c>
      <c r="AJ115" s="177"/>
      <c r="AK115" s="178"/>
      <c r="AL115" s="178"/>
      <c r="AM115" s="178"/>
      <c r="AN115" s="178"/>
      <c r="AO115" s="178"/>
      <c r="AP115" s="178"/>
      <c r="AQ115" s="179"/>
      <c r="AR115" s="89" t="s">
        <v>3</v>
      </c>
      <c r="AS115" s="173"/>
      <c r="AT115" s="174"/>
      <c r="AU115" s="174"/>
      <c r="AV115" s="174"/>
      <c r="AW115" s="174"/>
      <c r="AX115" s="174"/>
      <c r="AY115" s="174"/>
      <c r="AZ115" s="175"/>
      <c r="BA115" s="89" t="s">
        <v>4</v>
      </c>
      <c r="BB115" s="63">
        <f>AA115*AJ115*AS115</f>
        <v>0</v>
      </c>
      <c r="BC115" s="64"/>
      <c r="BD115" s="64"/>
      <c r="BE115" s="64"/>
      <c r="BF115" s="64"/>
      <c r="BG115" s="64"/>
      <c r="BH115" s="64"/>
      <c r="BI115" s="65"/>
      <c r="BJ115" s="176"/>
      <c r="BK115" s="176"/>
      <c r="BL115" s="176"/>
      <c r="BM115" s="176"/>
      <c r="BN115" s="176"/>
      <c r="BO115" s="176"/>
      <c r="BP115" s="176"/>
      <c r="BQ115" s="176"/>
      <c r="BR115" s="176"/>
      <c r="BS115" s="176"/>
      <c r="BT115" s="176"/>
      <c r="BU115" s="176"/>
      <c r="BV115" s="176"/>
      <c r="BW115" s="176"/>
      <c r="BX115" s="8"/>
      <c r="BY115" s="3" t="str">
        <f>IF(LEFT(AA117,1)="T","TRUE","FALSE")</f>
        <v>FALSE</v>
      </c>
      <c r="BZ115" s="3" t="b">
        <f>ISNUMBER(ABS(RIGHT(AA117,13)))</f>
        <v>0</v>
      </c>
      <c r="CA115" s="3" t="str">
        <f t="shared" ref="CA115" si="38">TEXT(BZ115,"@")</f>
        <v>FALSE</v>
      </c>
      <c r="CB115" s="3" t="str">
        <f>IF(ISNUMBER(BP117),"TRUE","FALSE")</f>
        <v>FALSE</v>
      </c>
    </row>
    <row r="116" spans="1:80" ht="12" customHeight="1" x14ac:dyDescent="0.4">
      <c r="B116" s="183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5"/>
      <c r="AA116" s="186"/>
      <c r="AB116" s="187"/>
      <c r="AC116" s="187"/>
      <c r="AD116" s="187"/>
      <c r="AE116" s="187"/>
      <c r="AF116" s="187"/>
      <c r="AG116" s="187"/>
      <c r="AH116" s="188"/>
      <c r="AI116" s="89"/>
      <c r="AJ116" s="177"/>
      <c r="AK116" s="178"/>
      <c r="AL116" s="178"/>
      <c r="AM116" s="178"/>
      <c r="AN116" s="178"/>
      <c r="AO116" s="178"/>
      <c r="AP116" s="178"/>
      <c r="AQ116" s="179"/>
      <c r="AR116" s="89"/>
      <c r="AS116" s="173"/>
      <c r="AT116" s="174"/>
      <c r="AU116" s="174"/>
      <c r="AV116" s="174"/>
      <c r="AW116" s="174"/>
      <c r="AX116" s="174"/>
      <c r="AY116" s="174"/>
      <c r="AZ116" s="175"/>
      <c r="BA116" s="89"/>
      <c r="BB116" s="63"/>
      <c r="BC116" s="64"/>
      <c r="BD116" s="64"/>
      <c r="BE116" s="64"/>
      <c r="BF116" s="64"/>
      <c r="BG116" s="64"/>
      <c r="BH116" s="64"/>
      <c r="BI116" s="65"/>
      <c r="BJ116" s="176"/>
      <c r="BK116" s="176"/>
      <c r="BL116" s="176"/>
      <c r="BM116" s="176"/>
      <c r="BN116" s="176"/>
      <c r="BO116" s="176"/>
      <c r="BP116" s="176"/>
      <c r="BQ116" s="176"/>
      <c r="BR116" s="176"/>
      <c r="BS116" s="176"/>
      <c r="BT116" s="176"/>
      <c r="BU116" s="176"/>
      <c r="BV116" s="176"/>
      <c r="BW116" s="176"/>
      <c r="BX116" s="8"/>
      <c r="BY116" s="3"/>
      <c r="BZ116" s="3"/>
      <c r="CA116" s="3"/>
      <c r="CB116" s="3"/>
    </row>
    <row r="117" spans="1:80" ht="12" customHeight="1" x14ac:dyDescent="0.4">
      <c r="B117" s="183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5"/>
      <c r="AA117" s="186"/>
      <c r="AB117" s="187"/>
      <c r="AC117" s="187"/>
      <c r="AD117" s="187"/>
      <c r="AE117" s="187"/>
      <c r="AF117" s="187"/>
      <c r="AG117" s="187"/>
      <c r="AH117" s="188"/>
      <c r="AI117" s="89" t="s">
        <v>3</v>
      </c>
      <c r="AJ117" s="180"/>
      <c r="AK117" s="181"/>
      <c r="AL117" s="181"/>
      <c r="AM117" s="181"/>
      <c r="AN117" s="181"/>
      <c r="AO117" s="181"/>
      <c r="AP117" s="181"/>
      <c r="AQ117" s="182"/>
      <c r="AR117" s="89" t="s">
        <v>3</v>
      </c>
      <c r="AS117" s="173"/>
      <c r="AT117" s="174"/>
      <c r="AU117" s="174"/>
      <c r="AV117" s="174"/>
      <c r="AW117" s="174"/>
      <c r="AX117" s="174"/>
      <c r="AY117" s="174"/>
      <c r="AZ117" s="175"/>
      <c r="BA117" s="89" t="s">
        <v>4</v>
      </c>
      <c r="BB117" s="63">
        <f>AA117*AJ117*AS117</f>
        <v>0</v>
      </c>
      <c r="BC117" s="64"/>
      <c r="BD117" s="64"/>
      <c r="BE117" s="64"/>
      <c r="BF117" s="64"/>
      <c r="BG117" s="64"/>
      <c r="BH117" s="64"/>
      <c r="BI117" s="65"/>
      <c r="BJ117" s="176"/>
      <c r="BK117" s="176"/>
      <c r="BL117" s="176"/>
      <c r="BM117" s="176"/>
      <c r="BN117" s="176"/>
      <c r="BO117" s="176"/>
      <c r="BP117" s="176"/>
      <c r="BQ117" s="176"/>
      <c r="BR117" s="176"/>
      <c r="BS117" s="176"/>
      <c r="BT117" s="176"/>
      <c r="BU117" s="176"/>
      <c r="BV117" s="176"/>
      <c r="BW117" s="176"/>
      <c r="BX117" s="8"/>
      <c r="BY117" s="3" t="str">
        <f>IF(LEFT(AA119,1)="T","TRUE","FALSE")</f>
        <v>FALSE</v>
      </c>
      <c r="BZ117" s="3" t="b">
        <f>ISNUMBER(ABS(RIGHT(AA119,13)))</f>
        <v>0</v>
      </c>
      <c r="CA117" s="3" t="str">
        <f t="shared" ref="CA117:CA118" si="39">TEXT(BZ117,"@")</f>
        <v>FALSE</v>
      </c>
      <c r="CB117" s="3" t="str">
        <f>IF(ISNUMBER(BP119),"TRUE","FALSE")</f>
        <v>FALSE</v>
      </c>
    </row>
    <row r="118" spans="1:80" ht="12" customHeight="1" x14ac:dyDescent="0.4">
      <c r="B118" s="183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5"/>
      <c r="AA118" s="186"/>
      <c r="AB118" s="187"/>
      <c r="AC118" s="187"/>
      <c r="AD118" s="187"/>
      <c r="AE118" s="187"/>
      <c r="AF118" s="187"/>
      <c r="AG118" s="187"/>
      <c r="AH118" s="188"/>
      <c r="AI118" s="89"/>
      <c r="AJ118" s="180"/>
      <c r="AK118" s="181"/>
      <c r="AL118" s="181"/>
      <c r="AM118" s="181"/>
      <c r="AN118" s="181"/>
      <c r="AO118" s="181"/>
      <c r="AP118" s="181"/>
      <c r="AQ118" s="182"/>
      <c r="AR118" s="89"/>
      <c r="AS118" s="173"/>
      <c r="AT118" s="174"/>
      <c r="AU118" s="174"/>
      <c r="AV118" s="174"/>
      <c r="AW118" s="174"/>
      <c r="AX118" s="174"/>
      <c r="AY118" s="174"/>
      <c r="AZ118" s="175"/>
      <c r="BA118" s="89"/>
      <c r="BB118" s="63"/>
      <c r="BC118" s="64"/>
      <c r="BD118" s="64"/>
      <c r="BE118" s="64"/>
      <c r="BF118" s="64"/>
      <c r="BG118" s="64"/>
      <c r="BH118" s="64"/>
      <c r="BI118" s="65"/>
      <c r="BJ118" s="176"/>
      <c r="BK118" s="176"/>
      <c r="BL118" s="176"/>
      <c r="BM118" s="176"/>
      <c r="BN118" s="176"/>
      <c r="BO118" s="176"/>
      <c r="BP118" s="176"/>
      <c r="BQ118" s="176"/>
      <c r="BR118" s="176"/>
      <c r="BS118" s="176"/>
      <c r="BT118" s="176"/>
      <c r="BU118" s="176"/>
      <c r="BV118" s="176"/>
      <c r="BW118" s="176"/>
      <c r="BX118" s="8"/>
      <c r="BY118" s="3" t="str">
        <f>IF(LEFT(AA120,1)="T","TRUE","FALSE")</f>
        <v>FALSE</v>
      </c>
      <c r="BZ118" s="3" t="b">
        <f>ISNUMBER(ABS(RIGHT(AA120,13)))</f>
        <v>0</v>
      </c>
      <c r="CA118" s="3" t="str">
        <f t="shared" si="39"/>
        <v>FALSE</v>
      </c>
      <c r="CB118" s="3" t="str">
        <f>IF(ISNUMBER(BP120),"TRUE","FALSE")</f>
        <v>FALSE</v>
      </c>
    </row>
    <row r="119" spans="1:80" ht="12" customHeight="1" x14ac:dyDescent="0.4">
      <c r="B119" s="183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5"/>
      <c r="AA119" s="186"/>
      <c r="AB119" s="187"/>
      <c r="AC119" s="187"/>
      <c r="AD119" s="187"/>
      <c r="AE119" s="187"/>
      <c r="AF119" s="187"/>
      <c r="AG119" s="187"/>
      <c r="AH119" s="188"/>
      <c r="AI119" s="89" t="s">
        <v>3</v>
      </c>
      <c r="AJ119" s="177"/>
      <c r="AK119" s="178"/>
      <c r="AL119" s="178"/>
      <c r="AM119" s="178"/>
      <c r="AN119" s="178"/>
      <c r="AO119" s="178"/>
      <c r="AP119" s="178"/>
      <c r="AQ119" s="179"/>
      <c r="AR119" s="89" t="s">
        <v>3</v>
      </c>
      <c r="AS119" s="173"/>
      <c r="AT119" s="174"/>
      <c r="AU119" s="174"/>
      <c r="AV119" s="174"/>
      <c r="AW119" s="174"/>
      <c r="AX119" s="174"/>
      <c r="AY119" s="174"/>
      <c r="AZ119" s="175"/>
      <c r="BA119" s="89" t="s">
        <v>4</v>
      </c>
      <c r="BB119" s="63">
        <f>AA119*AJ119*AS119</f>
        <v>0</v>
      </c>
      <c r="BC119" s="64"/>
      <c r="BD119" s="64"/>
      <c r="BE119" s="64"/>
      <c r="BF119" s="64"/>
      <c r="BG119" s="64"/>
      <c r="BH119" s="64"/>
      <c r="BI119" s="65"/>
      <c r="BJ119" s="176"/>
      <c r="BK119" s="176"/>
      <c r="BL119" s="176"/>
      <c r="BM119" s="176"/>
      <c r="BN119" s="176"/>
      <c r="BO119" s="176"/>
      <c r="BP119" s="176"/>
      <c r="BQ119" s="176"/>
      <c r="BR119" s="176"/>
      <c r="BS119" s="176"/>
      <c r="BT119" s="176"/>
      <c r="BU119" s="176"/>
      <c r="BV119" s="176"/>
      <c r="BW119" s="176"/>
      <c r="BX119" s="8"/>
      <c r="BY119" s="3"/>
      <c r="BZ119" s="3"/>
      <c r="CA119" s="3"/>
      <c r="CB119" s="3"/>
    </row>
    <row r="120" spans="1:80" ht="12" customHeight="1" thickBot="1" x14ac:dyDescent="0.45">
      <c r="B120" s="190"/>
      <c r="C120" s="191"/>
      <c r="D120" s="191"/>
      <c r="E120" s="191"/>
      <c r="F120" s="191"/>
      <c r="G120" s="191"/>
      <c r="H120" s="191"/>
      <c r="I120" s="191"/>
      <c r="J120" s="191"/>
      <c r="K120" s="191"/>
      <c r="L120" s="191"/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2"/>
      <c r="AA120" s="193"/>
      <c r="AB120" s="194"/>
      <c r="AC120" s="194"/>
      <c r="AD120" s="194"/>
      <c r="AE120" s="194"/>
      <c r="AF120" s="194"/>
      <c r="AG120" s="194"/>
      <c r="AH120" s="195"/>
      <c r="AI120" s="96"/>
      <c r="AJ120" s="196"/>
      <c r="AK120" s="197"/>
      <c r="AL120" s="197"/>
      <c r="AM120" s="197"/>
      <c r="AN120" s="197"/>
      <c r="AO120" s="197"/>
      <c r="AP120" s="197"/>
      <c r="AQ120" s="198"/>
      <c r="AR120" s="96"/>
      <c r="AS120" s="199"/>
      <c r="AT120" s="200"/>
      <c r="AU120" s="200"/>
      <c r="AV120" s="200"/>
      <c r="AW120" s="200"/>
      <c r="AX120" s="200"/>
      <c r="AY120" s="200"/>
      <c r="AZ120" s="201"/>
      <c r="BA120" s="109"/>
      <c r="BB120" s="66"/>
      <c r="BC120" s="67"/>
      <c r="BD120" s="67"/>
      <c r="BE120" s="67"/>
      <c r="BF120" s="67"/>
      <c r="BG120" s="67"/>
      <c r="BH120" s="67"/>
      <c r="BI120" s="68"/>
      <c r="BJ120" s="189"/>
      <c r="BK120" s="189"/>
      <c r="BL120" s="189"/>
      <c r="BM120" s="189"/>
      <c r="BN120" s="189"/>
      <c r="BO120" s="189"/>
      <c r="BP120" s="189"/>
      <c r="BQ120" s="189"/>
      <c r="BR120" s="189"/>
      <c r="BS120" s="189"/>
      <c r="BT120" s="189"/>
      <c r="BU120" s="189"/>
      <c r="BV120" s="189"/>
      <c r="BW120" s="189"/>
      <c r="BX120" s="8"/>
      <c r="BY120" s="3" t="e">
        <f>IF(LEFT(#REF!,1)="T","TRUE","FALSE")</f>
        <v>#REF!</v>
      </c>
      <c r="BZ120" s="3" t="b">
        <f>ISNUMBER(ABS(RIGHT(#REF!,13)))</f>
        <v>0</v>
      </c>
      <c r="CA120" s="3" t="str">
        <f t="shared" ref="CA120" si="40">TEXT(BZ120,"@")</f>
        <v>FALSE</v>
      </c>
      <c r="CB120" s="3" t="str">
        <f>IF(ISNUMBER(#REF!),"TRUE","FALSE")</f>
        <v>FALSE</v>
      </c>
    </row>
    <row r="121" spans="1:80" ht="12" customHeight="1" x14ac:dyDescent="0.4">
      <c r="A121" s="8"/>
      <c r="B121" s="71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3"/>
      <c r="AA121" s="58"/>
      <c r="AB121" s="58"/>
      <c r="AC121" s="58"/>
      <c r="AD121" s="58"/>
      <c r="AE121" s="58"/>
      <c r="AF121" s="58"/>
      <c r="AG121" s="58"/>
      <c r="AH121" s="58"/>
      <c r="AI121" s="22"/>
      <c r="AJ121" s="11"/>
      <c r="AK121" s="9"/>
      <c r="AL121" s="9"/>
      <c r="AM121" s="9"/>
      <c r="AN121" s="9"/>
      <c r="AO121" s="9"/>
      <c r="AP121" s="9"/>
      <c r="AQ121" s="9"/>
      <c r="AR121" s="9"/>
      <c r="AS121" s="77" t="s">
        <v>8</v>
      </c>
      <c r="AT121" s="78"/>
      <c r="AU121" s="78"/>
      <c r="AV121" s="78"/>
      <c r="AW121" s="78"/>
      <c r="AX121" s="78"/>
      <c r="AY121" s="78"/>
      <c r="AZ121" s="78"/>
      <c r="BA121" s="79"/>
      <c r="BB121" s="83">
        <f>SUM(BB101:BI120)</f>
        <v>0</v>
      </c>
      <c r="BC121" s="84"/>
      <c r="BD121" s="84"/>
      <c r="BE121" s="84"/>
      <c r="BF121" s="84"/>
      <c r="BG121" s="84"/>
      <c r="BH121" s="84"/>
      <c r="BI121" s="85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8"/>
      <c r="BY121" s="3"/>
      <c r="BZ121" s="3"/>
      <c r="CA121" s="3"/>
      <c r="CB121" s="3"/>
    </row>
    <row r="122" spans="1:80" ht="12" customHeight="1" thickBot="1" x14ac:dyDescent="0.45">
      <c r="A122" s="8"/>
      <c r="B122" s="74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6"/>
      <c r="AA122" s="58"/>
      <c r="AB122" s="58"/>
      <c r="AC122" s="58"/>
      <c r="AD122" s="58"/>
      <c r="AE122" s="58"/>
      <c r="AF122" s="58"/>
      <c r="AG122" s="58"/>
      <c r="AH122" s="58"/>
      <c r="AI122" s="22"/>
      <c r="AJ122" s="9"/>
      <c r="AK122" s="9"/>
      <c r="AL122" s="9"/>
      <c r="AM122" s="9"/>
      <c r="AN122" s="9"/>
      <c r="AO122" s="9"/>
      <c r="AP122" s="9"/>
      <c r="AQ122" s="9"/>
      <c r="AR122" s="9"/>
      <c r="AS122" s="80"/>
      <c r="AT122" s="81"/>
      <c r="AU122" s="81"/>
      <c r="AV122" s="81"/>
      <c r="AW122" s="81"/>
      <c r="AX122" s="81"/>
      <c r="AY122" s="81"/>
      <c r="AZ122" s="81"/>
      <c r="BA122" s="82"/>
      <c r="BB122" s="86"/>
      <c r="BC122" s="87"/>
      <c r="BD122" s="87"/>
      <c r="BE122" s="87"/>
      <c r="BF122" s="87"/>
      <c r="BG122" s="87"/>
      <c r="BH122" s="87"/>
      <c r="BI122" s="88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8"/>
      <c r="BY122" s="3" t="str">
        <f>IF(LEFT(AA124,1)="T","TRUE","FALSE")</f>
        <v>FALSE</v>
      </c>
      <c r="BZ122" s="3" t="b">
        <f>ISNUMBER(ABS(RIGHT(AA124,13)))</f>
        <v>0</v>
      </c>
      <c r="CA122" s="3" t="str">
        <f t="shared" ref="CA122" si="41">TEXT(BZ122,"@")</f>
        <v>FALSE</v>
      </c>
      <c r="CB122" s="3" t="str">
        <f>IF(ISNUMBER(BP124),"TRUE","FALSE")</f>
        <v>FALSE</v>
      </c>
    </row>
    <row r="123" spans="1:80" ht="12" customHeight="1" x14ac:dyDescent="0.4">
      <c r="B123" s="54" t="s">
        <v>15</v>
      </c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14"/>
      <c r="AB123" s="14"/>
      <c r="AC123" s="14"/>
      <c r="AD123" s="14"/>
      <c r="AE123" s="14"/>
      <c r="AF123" s="14"/>
      <c r="AG123" s="14"/>
      <c r="AH123" s="14"/>
      <c r="AI123" s="22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8"/>
      <c r="BX123" s="8"/>
      <c r="BY123" s="3"/>
      <c r="BZ123" s="3"/>
      <c r="CA123" s="3"/>
      <c r="CB123" s="3"/>
    </row>
    <row r="124" spans="1:80" ht="12" customHeight="1" x14ac:dyDescent="0.4"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21" t="s">
        <v>23</v>
      </c>
      <c r="AB124" s="14"/>
      <c r="AC124" s="14"/>
      <c r="AD124" s="14"/>
      <c r="AE124" s="14"/>
      <c r="AF124" s="14"/>
      <c r="AG124" s="14"/>
      <c r="AH124" s="14"/>
      <c r="AI124" s="22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9"/>
      <c r="BX124" s="8"/>
      <c r="BY124" s="3"/>
      <c r="BZ124" s="3"/>
      <c r="CA124" s="3"/>
      <c r="CB124" s="3"/>
    </row>
    <row r="125" spans="1:80" ht="12" customHeight="1" x14ac:dyDescent="0.4">
      <c r="B125" s="34" t="s">
        <v>2</v>
      </c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6"/>
      <c r="AA125" s="130" t="s">
        <v>6</v>
      </c>
      <c r="AB125" s="130"/>
      <c r="AC125" s="130"/>
      <c r="AD125" s="130"/>
      <c r="AE125" s="130"/>
      <c r="AF125" s="130"/>
      <c r="AG125" s="130"/>
      <c r="AH125" s="130"/>
      <c r="AI125" s="132" t="s">
        <v>3</v>
      </c>
      <c r="AJ125" s="134" t="s">
        <v>1</v>
      </c>
      <c r="AK125" s="130"/>
      <c r="AL125" s="130"/>
      <c r="AM125" s="130"/>
      <c r="AN125" s="130"/>
      <c r="AO125" s="130"/>
      <c r="AP125" s="130"/>
      <c r="AQ125" s="130"/>
      <c r="AR125" s="132" t="s">
        <v>3</v>
      </c>
      <c r="AS125" s="130" t="s">
        <v>25</v>
      </c>
      <c r="AT125" s="130"/>
      <c r="AU125" s="130"/>
      <c r="AV125" s="130"/>
      <c r="AW125" s="130"/>
      <c r="AX125" s="130"/>
      <c r="AY125" s="130"/>
      <c r="AZ125" s="130"/>
      <c r="BA125" s="132" t="s">
        <v>4</v>
      </c>
      <c r="BB125" s="130" t="s">
        <v>7</v>
      </c>
      <c r="BC125" s="130"/>
      <c r="BD125" s="130"/>
      <c r="BE125" s="130"/>
      <c r="BF125" s="130"/>
      <c r="BG125" s="130"/>
      <c r="BH125" s="130"/>
      <c r="BI125" s="130"/>
      <c r="BJ125" s="130" t="s">
        <v>5</v>
      </c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8"/>
      <c r="BY125" s="3" t="str">
        <f>IF(LEFT(AA127,1)="T","TRUE","FALSE")</f>
        <v>FALSE</v>
      </c>
      <c r="BZ125" s="3" t="b">
        <f>ISNUMBER(ABS(RIGHT(AA127,13)))</f>
        <v>0</v>
      </c>
      <c r="CA125" s="3" t="str">
        <f t="shared" ref="CA125" si="42">TEXT(BZ125,"@")</f>
        <v>FALSE</v>
      </c>
      <c r="CB125" s="3" t="str">
        <f>IF(ISNUMBER(BP127),"TRUE","FALSE")</f>
        <v>FALSE</v>
      </c>
    </row>
    <row r="126" spans="1:80" ht="12" customHeight="1" thickBot="1" x14ac:dyDescent="0.45">
      <c r="B126" s="127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9"/>
      <c r="AA126" s="131"/>
      <c r="AB126" s="131"/>
      <c r="AC126" s="131"/>
      <c r="AD126" s="131"/>
      <c r="AE126" s="131"/>
      <c r="AF126" s="131"/>
      <c r="AG126" s="131"/>
      <c r="AH126" s="131"/>
      <c r="AI126" s="133"/>
      <c r="AJ126" s="131"/>
      <c r="AK126" s="131"/>
      <c r="AL126" s="131"/>
      <c r="AM126" s="131"/>
      <c r="AN126" s="131"/>
      <c r="AO126" s="131"/>
      <c r="AP126" s="131"/>
      <c r="AQ126" s="131"/>
      <c r="AR126" s="133"/>
      <c r="AS126" s="131"/>
      <c r="AT126" s="131"/>
      <c r="AU126" s="131"/>
      <c r="AV126" s="131"/>
      <c r="AW126" s="131"/>
      <c r="AX126" s="131"/>
      <c r="AY126" s="131"/>
      <c r="AZ126" s="131"/>
      <c r="BA126" s="133"/>
      <c r="BB126" s="131"/>
      <c r="BC126" s="131"/>
      <c r="BD126" s="131"/>
      <c r="BE126" s="131"/>
      <c r="BF126" s="131"/>
      <c r="BG126" s="131"/>
      <c r="BH126" s="131"/>
      <c r="BI126" s="131"/>
      <c r="BJ126" s="131"/>
      <c r="BK126" s="131"/>
      <c r="BL126" s="131"/>
      <c r="BM126" s="131"/>
      <c r="BN126" s="131"/>
      <c r="BO126" s="131"/>
      <c r="BP126" s="131"/>
      <c r="BQ126" s="131"/>
      <c r="BR126" s="131"/>
      <c r="BS126" s="131"/>
      <c r="BT126" s="131"/>
      <c r="BU126" s="131"/>
      <c r="BV126" s="131"/>
      <c r="BW126" s="131"/>
      <c r="BX126" s="8"/>
      <c r="BY126" s="3"/>
      <c r="BZ126" s="3"/>
      <c r="CA126" s="3"/>
      <c r="CB126" s="3"/>
    </row>
    <row r="127" spans="1:80" ht="12" customHeight="1" thickTop="1" x14ac:dyDescent="0.4">
      <c r="B127" s="202"/>
      <c r="C127" s="203"/>
      <c r="D127" s="203"/>
      <c r="E127" s="203"/>
      <c r="F127" s="203"/>
      <c r="G127" s="203"/>
      <c r="H127" s="203"/>
      <c r="I127" s="203"/>
      <c r="J127" s="203"/>
      <c r="K127" s="203"/>
      <c r="L127" s="203"/>
      <c r="M127" s="203"/>
      <c r="N127" s="203"/>
      <c r="O127" s="203"/>
      <c r="P127" s="203"/>
      <c r="Q127" s="203"/>
      <c r="R127" s="203"/>
      <c r="S127" s="203"/>
      <c r="T127" s="203"/>
      <c r="U127" s="203"/>
      <c r="V127" s="203"/>
      <c r="W127" s="203"/>
      <c r="X127" s="203"/>
      <c r="Y127" s="203"/>
      <c r="Z127" s="204"/>
      <c r="AA127" s="205"/>
      <c r="AB127" s="206"/>
      <c r="AC127" s="206"/>
      <c r="AD127" s="206"/>
      <c r="AE127" s="206"/>
      <c r="AF127" s="206"/>
      <c r="AG127" s="206"/>
      <c r="AH127" s="207"/>
      <c r="AI127" s="116" t="s">
        <v>3</v>
      </c>
      <c r="AJ127" s="208"/>
      <c r="AK127" s="209"/>
      <c r="AL127" s="209"/>
      <c r="AM127" s="209"/>
      <c r="AN127" s="209"/>
      <c r="AO127" s="209"/>
      <c r="AP127" s="209"/>
      <c r="AQ127" s="210"/>
      <c r="AR127" s="116" t="s">
        <v>3</v>
      </c>
      <c r="AS127" s="211"/>
      <c r="AT127" s="212"/>
      <c r="AU127" s="212"/>
      <c r="AV127" s="212"/>
      <c r="AW127" s="212"/>
      <c r="AX127" s="212"/>
      <c r="AY127" s="212"/>
      <c r="AZ127" s="213"/>
      <c r="BA127" s="116" t="s">
        <v>4</v>
      </c>
      <c r="BB127" s="123">
        <f>AA127*AJ127*AS127</f>
        <v>0</v>
      </c>
      <c r="BC127" s="124"/>
      <c r="BD127" s="124"/>
      <c r="BE127" s="124"/>
      <c r="BF127" s="124"/>
      <c r="BG127" s="124"/>
      <c r="BH127" s="124"/>
      <c r="BI127" s="125"/>
      <c r="BJ127" s="214"/>
      <c r="BK127" s="214"/>
      <c r="BL127" s="214"/>
      <c r="BM127" s="214"/>
      <c r="BN127" s="214"/>
      <c r="BO127" s="214"/>
      <c r="BP127" s="214"/>
      <c r="BQ127" s="214"/>
      <c r="BR127" s="214"/>
      <c r="BS127" s="214"/>
      <c r="BT127" s="214"/>
      <c r="BU127" s="214"/>
      <c r="BV127" s="214"/>
      <c r="BW127" s="214"/>
      <c r="BX127" s="8"/>
      <c r="BY127" s="3" t="str">
        <f>IF(LEFT(AA129,1)="T","TRUE","FALSE")</f>
        <v>FALSE</v>
      </c>
      <c r="BZ127" s="3" t="b">
        <f>ISNUMBER(ABS(RIGHT(AA129,13)))</f>
        <v>0</v>
      </c>
      <c r="CA127" s="3" t="str">
        <f t="shared" ref="CA127" si="43">TEXT(BZ127,"@")</f>
        <v>FALSE</v>
      </c>
      <c r="CB127" s="3" t="str">
        <f>IF(ISNUMBER(BP129),"TRUE","FALSE")</f>
        <v>FALSE</v>
      </c>
    </row>
    <row r="128" spans="1:80" ht="12" customHeight="1" x14ac:dyDescent="0.4">
      <c r="B128" s="183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5"/>
      <c r="AA128" s="186"/>
      <c r="AB128" s="187"/>
      <c r="AC128" s="187"/>
      <c r="AD128" s="187"/>
      <c r="AE128" s="187"/>
      <c r="AF128" s="187"/>
      <c r="AG128" s="187"/>
      <c r="AH128" s="188"/>
      <c r="AI128" s="89"/>
      <c r="AJ128" s="180"/>
      <c r="AK128" s="181"/>
      <c r="AL128" s="181"/>
      <c r="AM128" s="181"/>
      <c r="AN128" s="181"/>
      <c r="AO128" s="181"/>
      <c r="AP128" s="181"/>
      <c r="AQ128" s="182"/>
      <c r="AR128" s="89"/>
      <c r="AS128" s="173"/>
      <c r="AT128" s="174"/>
      <c r="AU128" s="174"/>
      <c r="AV128" s="174"/>
      <c r="AW128" s="174"/>
      <c r="AX128" s="174"/>
      <c r="AY128" s="174"/>
      <c r="AZ128" s="175"/>
      <c r="BA128" s="89"/>
      <c r="BB128" s="63"/>
      <c r="BC128" s="64"/>
      <c r="BD128" s="64"/>
      <c r="BE128" s="64"/>
      <c r="BF128" s="64"/>
      <c r="BG128" s="64"/>
      <c r="BH128" s="64"/>
      <c r="BI128" s="65"/>
      <c r="BJ128" s="176"/>
      <c r="BK128" s="176"/>
      <c r="BL128" s="176"/>
      <c r="BM128" s="176"/>
      <c r="BN128" s="176"/>
      <c r="BO128" s="176"/>
      <c r="BP128" s="176"/>
      <c r="BQ128" s="176"/>
      <c r="BR128" s="176"/>
      <c r="BS128" s="176"/>
      <c r="BT128" s="176"/>
      <c r="BU128" s="176"/>
      <c r="BV128" s="176"/>
      <c r="BW128" s="176"/>
      <c r="BX128" s="8"/>
      <c r="BY128" s="3"/>
      <c r="BZ128" s="3"/>
      <c r="CA128" s="3"/>
      <c r="CB128" s="3"/>
    </row>
    <row r="129" spans="2:80" ht="12" customHeight="1" x14ac:dyDescent="0.4">
      <c r="B129" s="183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5"/>
      <c r="AA129" s="186"/>
      <c r="AB129" s="187"/>
      <c r="AC129" s="187"/>
      <c r="AD129" s="187"/>
      <c r="AE129" s="187"/>
      <c r="AF129" s="187"/>
      <c r="AG129" s="187"/>
      <c r="AH129" s="188"/>
      <c r="AI129" s="89" t="s">
        <v>3</v>
      </c>
      <c r="AJ129" s="180"/>
      <c r="AK129" s="181"/>
      <c r="AL129" s="181"/>
      <c r="AM129" s="181"/>
      <c r="AN129" s="181"/>
      <c r="AO129" s="181"/>
      <c r="AP129" s="181"/>
      <c r="AQ129" s="182"/>
      <c r="AR129" s="89" t="s">
        <v>3</v>
      </c>
      <c r="AS129" s="173"/>
      <c r="AT129" s="174"/>
      <c r="AU129" s="174"/>
      <c r="AV129" s="174"/>
      <c r="AW129" s="174"/>
      <c r="AX129" s="174"/>
      <c r="AY129" s="174"/>
      <c r="AZ129" s="175"/>
      <c r="BA129" s="89" t="s">
        <v>4</v>
      </c>
      <c r="BB129" s="63">
        <f t="shared" ref="BB129" si="44">AA129*AJ129*AS129</f>
        <v>0</v>
      </c>
      <c r="BC129" s="64"/>
      <c r="BD129" s="64"/>
      <c r="BE129" s="64"/>
      <c r="BF129" s="64"/>
      <c r="BG129" s="64"/>
      <c r="BH129" s="64"/>
      <c r="BI129" s="65"/>
      <c r="BJ129" s="176"/>
      <c r="BK129" s="176"/>
      <c r="BL129" s="176"/>
      <c r="BM129" s="176"/>
      <c r="BN129" s="176"/>
      <c r="BO129" s="176"/>
      <c r="BP129" s="176"/>
      <c r="BQ129" s="176"/>
      <c r="BR129" s="176"/>
      <c r="BS129" s="176"/>
      <c r="BT129" s="176"/>
      <c r="BU129" s="176"/>
      <c r="BV129" s="176"/>
      <c r="BW129" s="176"/>
      <c r="BX129" s="8"/>
      <c r="BY129" s="3" t="str">
        <f>IF(LEFT(AA131,1)="T","TRUE","FALSE")</f>
        <v>FALSE</v>
      </c>
      <c r="BZ129" s="3" t="b">
        <f>ISNUMBER(ABS(RIGHT(AA131,13)))</f>
        <v>0</v>
      </c>
      <c r="CA129" s="3" t="str">
        <f t="shared" ref="CA129" si="45">TEXT(BZ129,"@")</f>
        <v>FALSE</v>
      </c>
      <c r="CB129" s="3" t="str">
        <f>IF(ISNUMBER(BP131),"TRUE","FALSE")</f>
        <v>FALSE</v>
      </c>
    </row>
    <row r="130" spans="2:80" ht="12" customHeight="1" x14ac:dyDescent="0.4">
      <c r="B130" s="183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5"/>
      <c r="AA130" s="186"/>
      <c r="AB130" s="187"/>
      <c r="AC130" s="187"/>
      <c r="AD130" s="187"/>
      <c r="AE130" s="187"/>
      <c r="AF130" s="187"/>
      <c r="AG130" s="187"/>
      <c r="AH130" s="188"/>
      <c r="AI130" s="89"/>
      <c r="AJ130" s="180"/>
      <c r="AK130" s="181"/>
      <c r="AL130" s="181"/>
      <c r="AM130" s="181"/>
      <c r="AN130" s="181"/>
      <c r="AO130" s="181"/>
      <c r="AP130" s="181"/>
      <c r="AQ130" s="182"/>
      <c r="AR130" s="89"/>
      <c r="AS130" s="173"/>
      <c r="AT130" s="174"/>
      <c r="AU130" s="174"/>
      <c r="AV130" s="174"/>
      <c r="AW130" s="174"/>
      <c r="AX130" s="174"/>
      <c r="AY130" s="174"/>
      <c r="AZ130" s="175"/>
      <c r="BA130" s="89"/>
      <c r="BB130" s="63"/>
      <c r="BC130" s="64"/>
      <c r="BD130" s="64"/>
      <c r="BE130" s="64"/>
      <c r="BF130" s="64"/>
      <c r="BG130" s="64"/>
      <c r="BH130" s="64"/>
      <c r="BI130" s="65"/>
      <c r="BJ130" s="176"/>
      <c r="BK130" s="176"/>
      <c r="BL130" s="176"/>
      <c r="BM130" s="176"/>
      <c r="BN130" s="176"/>
      <c r="BO130" s="176"/>
      <c r="BP130" s="176"/>
      <c r="BQ130" s="176"/>
      <c r="BR130" s="176"/>
      <c r="BS130" s="176"/>
      <c r="BT130" s="176"/>
      <c r="BU130" s="176"/>
      <c r="BV130" s="176"/>
      <c r="BW130" s="176"/>
      <c r="BX130" s="8"/>
      <c r="BY130" s="3"/>
      <c r="BZ130" s="3"/>
      <c r="CA130" s="3"/>
      <c r="CB130" s="3"/>
    </row>
    <row r="131" spans="2:80" ht="12" customHeight="1" x14ac:dyDescent="0.4">
      <c r="B131" s="183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5"/>
      <c r="AA131" s="186"/>
      <c r="AB131" s="187"/>
      <c r="AC131" s="187"/>
      <c r="AD131" s="187"/>
      <c r="AE131" s="187"/>
      <c r="AF131" s="187"/>
      <c r="AG131" s="187"/>
      <c r="AH131" s="188"/>
      <c r="AI131" s="89" t="s">
        <v>3</v>
      </c>
      <c r="AJ131" s="180"/>
      <c r="AK131" s="181"/>
      <c r="AL131" s="181"/>
      <c r="AM131" s="181"/>
      <c r="AN131" s="181"/>
      <c r="AO131" s="181"/>
      <c r="AP131" s="181"/>
      <c r="AQ131" s="182"/>
      <c r="AR131" s="89" t="s">
        <v>3</v>
      </c>
      <c r="AS131" s="173"/>
      <c r="AT131" s="174"/>
      <c r="AU131" s="174"/>
      <c r="AV131" s="174"/>
      <c r="AW131" s="174"/>
      <c r="AX131" s="174"/>
      <c r="AY131" s="174"/>
      <c r="AZ131" s="175"/>
      <c r="BA131" s="89" t="s">
        <v>4</v>
      </c>
      <c r="BB131" s="63">
        <f t="shared" ref="BB131" si="46">AA131*AJ131*AS131</f>
        <v>0</v>
      </c>
      <c r="BC131" s="64"/>
      <c r="BD131" s="64"/>
      <c r="BE131" s="64"/>
      <c r="BF131" s="64"/>
      <c r="BG131" s="64"/>
      <c r="BH131" s="64"/>
      <c r="BI131" s="65"/>
      <c r="BJ131" s="176"/>
      <c r="BK131" s="176"/>
      <c r="BL131" s="176"/>
      <c r="BM131" s="176"/>
      <c r="BN131" s="176"/>
      <c r="BO131" s="176"/>
      <c r="BP131" s="176"/>
      <c r="BQ131" s="176"/>
      <c r="BR131" s="176"/>
      <c r="BS131" s="176"/>
      <c r="BT131" s="176"/>
      <c r="BU131" s="176"/>
      <c r="BV131" s="176"/>
      <c r="BW131" s="176"/>
      <c r="BX131" s="8"/>
      <c r="BY131" s="3" t="str">
        <f>IF(LEFT(AA139,1)="T","TRUE","FALSE")</f>
        <v>FALSE</v>
      </c>
      <c r="BZ131" s="3" t="b">
        <f>ISNUMBER(ABS(RIGHT(AA139,13)))</f>
        <v>0</v>
      </c>
      <c r="CA131" s="3" t="str">
        <f t="shared" ref="CA131" si="47">TEXT(BZ131,"@")</f>
        <v>FALSE</v>
      </c>
      <c r="CB131" s="3" t="str">
        <f>IF(ISNUMBER(BP139),"TRUE","FALSE")</f>
        <v>FALSE</v>
      </c>
    </row>
    <row r="132" spans="2:80" ht="12" customHeight="1" x14ac:dyDescent="0.4">
      <c r="B132" s="183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5"/>
      <c r="AA132" s="186"/>
      <c r="AB132" s="187"/>
      <c r="AC132" s="187"/>
      <c r="AD132" s="187"/>
      <c r="AE132" s="187"/>
      <c r="AF132" s="187"/>
      <c r="AG132" s="187"/>
      <c r="AH132" s="188"/>
      <c r="AI132" s="89"/>
      <c r="AJ132" s="180"/>
      <c r="AK132" s="181"/>
      <c r="AL132" s="181"/>
      <c r="AM132" s="181"/>
      <c r="AN132" s="181"/>
      <c r="AO132" s="181"/>
      <c r="AP132" s="181"/>
      <c r="AQ132" s="182"/>
      <c r="AR132" s="89"/>
      <c r="AS132" s="173"/>
      <c r="AT132" s="174"/>
      <c r="AU132" s="174"/>
      <c r="AV132" s="174"/>
      <c r="AW132" s="174"/>
      <c r="AX132" s="174"/>
      <c r="AY132" s="174"/>
      <c r="AZ132" s="175"/>
      <c r="BA132" s="89"/>
      <c r="BB132" s="63"/>
      <c r="BC132" s="64"/>
      <c r="BD132" s="64"/>
      <c r="BE132" s="64"/>
      <c r="BF132" s="64"/>
      <c r="BG132" s="64"/>
      <c r="BH132" s="64"/>
      <c r="BI132" s="65"/>
      <c r="BJ132" s="176"/>
      <c r="BK132" s="176"/>
      <c r="BL132" s="176"/>
      <c r="BM132" s="176"/>
      <c r="BN132" s="176"/>
      <c r="BO132" s="176"/>
      <c r="BP132" s="176"/>
      <c r="BQ132" s="176"/>
      <c r="BR132" s="176"/>
      <c r="BS132" s="176"/>
      <c r="BT132" s="176"/>
      <c r="BU132" s="176"/>
      <c r="BV132" s="176"/>
      <c r="BW132" s="176"/>
      <c r="BX132" s="8"/>
      <c r="BY132" s="3"/>
      <c r="BZ132" s="3"/>
      <c r="CA132" s="3"/>
      <c r="CB132" s="3"/>
    </row>
    <row r="133" spans="2:80" ht="12" customHeight="1" x14ac:dyDescent="0.4">
      <c r="B133" s="183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5"/>
      <c r="AA133" s="186"/>
      <c r="AB133" s="187"/>
      <c r="AC133" s="187"/>
      <c r="AD133" s="187"/>
      <c r="AE133" s="187"/>
      <c r="AF133" s="187"/>
      <c r="AG133" s="187"/>
      <c r="AH133" s="188"/>
      <c r="AI133" s="89" t="s">
        <v>3</v>
      </c>
      <c r="AJ133" s="177"/>
      <c r="AK133" s="178"/>
      <c r="AL133" s="178"/>
      <c r="AM133" s="178"/>
      <c r="AN133" s="178"/>
      <c r="AO133" s="178"/>
      <c r="AP133" s="178"/>
      <c r="AQ133" s="179"/>
      <c r="AR133" s="89" t="s">
        <v>3</v>
      </c>
      <c r="AS133" s="173"/>
      <c r="AT133" s="174"/>
      <c r="AU133" s="174"/>
      <c r="AV133" s="174"/>
      <c r="AW133" s="174"/>
      <c r="AX133" s="174"/>
      <c r="AY133" s="174"/>
      <c r="AZ133" s="175"/>
      <c r="BA133" s="89" t="s">
        <v>4</v>
      </c>
      <c r="BB133" s="63">
        <f t="shared" ref="BB133" si="48">AA133*AJ133*AS133</f>
        <v>0</v>
      </c>
      <c r="BC133" s="64"/>
      <c r="BD133" s="64"/>
      <c r="BE133" s="64"/>
      <c r="BF133" s="64"/>
      <c r="BG133" s="64"/>
      <c r="BH133" s="64"/>
      <c r="BI133" s="65"/>
      <c r="BJ133" s="176"/>
      <c r="BK133" s="176"/>
      <c r="BL133" s="176"/>
      <c r="BM133" s="176"/>
      <c r="BN133" s="176"/>
      <c r="BO133" s="176"/>
      <c r="BP133" s="176"/>
      <c r="BQ133" s="176"/>
      <c r="BR133" s="176"/>
      <c r="BS133" s="176"/>
      <c r="BT133" s="176"/>
      <c r="BU133" s="176"/>
      <c r="BV133" s="176"/>
      <c r="BW133" s="176"/>
      <c r="BX133" s="8"/>
      <c r="BY133" s="3"/>
      <c r="BZ133" s="3"/>
      <c r="CA133" s="3"/>
      <c r="CB133" s="3"/>
    </row>
    <row r="134" spans="2:80" ht="12" customHeight="1" x14ac:dyDescent="0.4">
      <c r="B134" s="183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5"/>
      <c r="AA134" s="186"/>
      <c r="AB134" s="187"/>
      <c r="AC134" s="187"/>
      <c r="AD134" s="187"/>
      <c r="AE134" s="187"/>
      <c r="AF134" s="187"/>
      <c r="AG134" s="187"/>
      <c r="AH134" s="188"/>
      <c r="AI134" s="89"/>
      <c r="AJ134" s="177"/>
      <c r="AK134" s="178"/>
      <c r="AL134" s="178"/>
      <c r="AM134" s="178"/>
      <c r="AN134" s="178"/>
      <c r="AO134" s="178"/>
      <c r="AP134" s="178"/>
      <c r="AQ134" s="179"/>
      <c r="AR134" s="89"/>
      <c r="AS134" s="173"/>
      <c r="AT134" s="174"/>
      <c r="AU134" s="174"/>
      <c r="AV134" s="174"/>
      <c r="AW134" s="174"/>
      <c r="AX134" s="174"/>
      <c r="AY134" s="174"/>
      <c r="AZ134" s="175"/>
      <c r="BA134" s="89"/>
      <c r="BB134" s="63"/>
      <c r="BC134" s="64"/>
      <c r="BD134" s="64"/>
      <c r="BE134" s="64"/>
      <c r="BF134" s="64"/>
      <c r="BG134" s="64"/>
      <c r="BH134" s="64"/>
      <c r="BI134" s="65"/>
      <c r="BJ134" s="176"/>
      <c r="BK134" s="176"/>
      <c r="BL134" s="176"/>
      <c r="BM134" s="176"/>
      <c r="BN134" s="176"/>
      <c r="BO134" s="176"/>
      <c r="BP134" s="176"/>
      <c r="BQ134" s="176"/>
      <c r="BR134" s="176"/>
      <c r="BS134" s="176"/>
      <c r="BT134" s="176"/>
      <c r="BU134" s="176"/>
      <c r="BV134" s="176"/>
      <c r="BW134" s="176"/>
      <c r="BX134" s="8"/>
      <c r="BY134" s="3"/>
      <c r="BZ134" s="3"/>
      <c r="CA134" s="3"/>
      <c r="CB134" s="3"/>
    </row>
    <row r="135" spans="2:80" ht="12" customHeight="1" x14ac:dyDescent="0.4">
      <c r="B135" s="183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5"/>
      <c r="AA135" s="186"/>
      <c r="AB135" s="187"/>
      <c r="AC135" s="187"/>
      <c r="AD135" s="187"/>
      <c r="AE135" s="187"/>
      <c r="AF135" s="187"/>
      <c r="AG135" s="187"/>
      <c r="AH135" s="188"/>
      <c r="AI135" s="89" t="s">
        <v>3</v>
      </c>
      <c r="AJ135" s="177"/>
      <c r="AK135" s="178"/>
      <c r="AL135" s="178"/>
      <c r="AM135" s="178"/>
      <c r="AN135" s="178"/>
      <c r="AO135" s="178"/>
      <c r="AP135" s="178"/>
      <c r="AQ135" s="179"/>
      <c r="AR135" s="89" t="s">
        <v>3</v>
      </c>
      <c r="AS135" s="173"/>
      <c r="AT135" s="174"/>
      <c r="AU135" s="174"/>
      <c r="AV135" s="174"/>
      <c r="AW135" s="174"/>
      <c r="AX135" s="174"/>
      <c r="AY135" s="174"/>
      <c r="AZ135" s="175"/>
      <c r="BA135" s="89" t="s">
        <v>4</v>
      </c>
      <c r="BB135" s="63">
        <f>AA135*AJ135*AS135</f>
        <v>0</v>
      </c>
      <c r="BC135" s="64"/>
      <c r="BD135" s="64"/>
      <c r="BE135" s="64"/>
      <c r="BF135" s="64"/>
      <c r="BG135" s="64"/>
      <c r="BH135" s="64"/>
      <c r="BI135" s="65"/>
      <c r="BJ135" s="176"/>
      <c r="BK135" s="176"/>
      <c r="BL135" s="176"/>
      <c r="BM135" s="176"/>
      <c r="BN135" s="176"/>
      <c r="BO135" s="176"/>
      <c r="BP135" s="176"/>
      <c r="BQ135" s="176"/>
      <c r="BR135" s="176"/>
      <c r="BS135" s="176"/>
      <c r="BT135" s="176"/>
      <c r="BU135" s="176"/>
      <c r="BV135" s="176"/>
      <c r="BW135" s="176"/>
      <c r="BX135" s="8"/>
      <c r="BY135" s="3"/>
      <c r="BZ135" s="3"/>
      <c r="CA135" s="3"/>
      <c r="CB135" s="3"/>
    </row>
    <row r="136" spans="2:80" ht="12" customHeight="1" x14ac:dyDescent="0.4">
      <c r="B136" s="183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5"/>
      <c r="AA136" s="186"/>
      <c r="AB136" s="187"/>
      <c r="AC136" s="187"/>
      <c r="AD136" s="187"/>
      <c r="AE136" s="187"/>
      <c r="AF136" s="187"/>
      <c r="AG136" s="187"/>
      <c r="AH136" s="188"/>
      <c r="AI136" s="89"/>
      <c r="AJ136" s="177"/>
      <c r="AK136" s="178"/>
      <c r="AL136" s="178"/>
      <c r="AM136" s="178"/>
      <c r="AN136" s="178"/>
      <c r="AO136" s="178"/>
      <c r="AP136" s="178"/>
      <c r="AQ136" s="179"/>
      <c r="AR136" s="89"/>
      <c r="AS136" s="173"/>
      <c r="AT136" s="174"/>
      <c r="AU136" s="174"/>
      <c r="AV136" s="174"/>
      <c r="AW136" s="174"/>
      <c r="AX136" s="174"/>
      <c r="AY136" s="174"/>
      <c r="AZ136" s="175"/>
      <c r="BA136" s="89"/>
      <c r="BB136" s="63"/>
      <c r="BC136" s="64"/>
      <c r="BD136" s="64"/>
      <c r="BE136" s="64"/>
      <c r="BF136" s="64"/>
      <c r="BG136" s="64"/>
      <c r="BH136" s="64"/>
      <c r="BI136" s="65"/>
      <c r="BJ136" s="176"/>
      <c r="BK136" s="176"/>
      <c r="BL136" s="176"/>
      <c r="BM136" s="176"/>
      <c r="BN136" s="176"/>
      <c r="BO136" s="176"/>
      <c r="BP136" s="176"/>
      <c r="BQ136" s="176"/>
      <c r="BR136" s="176"/>
      <c r="BS136" s="176"/>
      <c r="BT136" s="176"/>
      <c r="BU136" s="176"/>
      <c r="BV136" s="176"/>
      <c r="BW136" s="176"/>
      <c r="BX136" s="8"/>
      <c r="BY136" s="3"/>
      <c r="BZ136" s="3"/>
      <c r="CA136" s="3"/>
      <c r="CB136" s="3"/>
    </row>
    <row r="137" spans="2:80" ht="12" customHeight="1" x14ac:dyDescent="0.4">
      <c r="B137" s="183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5"/>
      <c r="AA137" s="186"/>
      <c r="AB137" s="187"/>
      <c r="AC137" s="187"/>
      <c r="AD137" s="187"/>
      <c r="AE137" s="187"/>
      <c r="AF137" s="187"/>
      <c r="AG137" s="187"/>
      <c r="AH137" s="188"/>
      <c r="AI137" s="89" t="s">
        <v>3</v>
      </c>
      <c r="AJ137" s="177"/>
      <c r="AK137" s="178"/>
      <c r="AL137" s="178"/>
      <c r="AM137" s="178"/>
      <c r="AN137" s="178"/>
      <c r="AO137" s="178"/>
      <c r="AP137" s="178"/>
      <c r="AQ137" s="179"/>
      <c r="AR137" s="89" t="s">
        <v>3</v>
      </c>
      <c r="AS137" s="173"/>
      <c r="AT137" s="174"/>
      <c r="AU137" s="174"/>
      <c r="AV137" s="174"/>
      <c r="AW137" s="174"/>
      <c r="AX137" s="174"/>
      <c r="AY137" s="174"/>
      <c r="AZ137" s="175"/>
      <c r="BA137" s="89" t="s">
        <v>4</v>
      </c>
      <c r="BB137" s="63">
        <f t="shared" ref="BB137" si="49">AA137*AJ137*AS137</f>
        <v>0</v>
      </c>
      <c r="BC137" s="64"/>
      <c r="BD137" s="64"/>
      <c r="BE137" s="64"/>
      <c r="BF137" s="64"/>
      <c r="BG137" s="64"/>
      <c r="BH137" s="64"/>
      <c r="BI137" s="65"/>
      <c r="BJ137" s="176"/>
      <c r="BK137" s="176"/>
      <c r="BL137" s="176"/>
      <c r="BM137" s="176"/>
      <c r="BN137" s="176"/>
      <c r="BO137" s="176"/>
      <c r="BP137" s="176"/>
      <c r="BQ137" s="176"/>
      <c r="BR137" s="176"/>
      <c r="BS137" s="176"/>
      <c r="BT137" s="176"/>
      <c r="BU137" s="176"/>
      <c r="BV137" s="176"/>
      <c r="BW137" s="176"/>
      <c r="BX137" s="8"/>
      <c r="BY137" s="3"/>
      <c r="BZ137" s="3"/>
      <c r="CA137" s="3"/>
      <c r="CB137" s="3"/>
    </row>
    <row r="138" spans="2:80" ht="12" customHeight="1" x14ac:dyDescent="0.4">
      <c r="B138" s="183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5"/>
      <c r="AA138" s="186"/>
      <c r="AB138" s="187"/>
      <c r="AC138" s="187"/>
      <c r="AD138" s="187"/>
      <c r="AE138" s="187"/>
      <c r="AF138" s="187"/>
      <c r="AG138" s="187"/>
      <c r="AH138" s="188"/>
      <c r="AI138" s="89"/>
      <c r="AJ138" s="177"/>
      <c r="AK138" s="178"/>
      <c r="AL138" s="178"/>
      <c r="AM138" s="178"/>
      <c r="AN138" s="178"/>
      <c r="AO138" s="178"/>
      <c r="AP138" s="178"/>
      <c r="AQ138" s="179"/>
      <c r="AR138" s="89"/>
      <c r="AS138" s="173"/>
      <c r="AT138" s="174"/>
      <c r="AU138" s="174"/>
      <c r="AV138" s="174"/>
      <c r="AW138" s="174"/>
      <c r="AX138" s="174"/>
      <c r="AY138" s="174"/>
      <c r="AZ138" s="175"/>
      <c r="BA138" s="89"/>
      <c r="BB138" s="63"/>
      <c r="BC138" s="64"/>
      <c r="BD138" s="64"/>
      <c r="BE138" s="64"/>
      <c r="BF138" s="64"/>
      <c r="BG138" s="64"/>
      <c r="BH138" s="64"/>
      <c r="BI138" s="65"/>
      <c r="BJ138" s="176"/>
      <c r="BK138" s="176"/>
      <c r="BL138" s="176"/>
      <c r="BM138" s="176"/>
      <c r="BN138" s="176"/>
      <c r="BO138" s="176"/>
      <c r="BP138" s="176"/>
      <c r="BQ138" s="176"/>
      <c r="BR138" s="176"/>
      <c r="BS138" s="176"/>
      <c r="BT138" s="176"/>
      <c r="BU138" s="176"/>
      <c r="BV138" s="176"/>
      <c r="BW138" s="176"/>
      <c r="BX138" s="8"/>
      <c r="BY138" s="3"/>
      <c r="BZ138" s="3"/>
      <c r="CA138" s="3"/>
      <c r="CB138" s="3"/>
    </row>
    <row r="139" spans="2:80" ht="12" customHeight="1" x14ac:dyDescent="0.4">
      <c r="B139" s="183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5"/>
      <c r="AA139" s="186"/>
      <c r="AB139" s="187"/>
      <c r="AC139" s="187"/>
      <c r="AD139" s="187"/>
      <c r="AE139" s="187"/>
      <c r="AF139" s="187"/>
      <c r="AG139" s="187"/>
      <c r="AH139" s="188"/>
      <c r="AI139" s="89" t="s">
        <v>3</v>
      </c>
      <c r="AJ139" s="177"/>
      <c r="AK139" s="178"/>
      <c r="AL139" s="178"/>
      <c r="AM139" s="178"/>
      <c r="AN139" s="178"/>
      <c r="AO139" s="178"/>
      <c r="AP139" s="178"/>
      <c r="AQ139" s="179"/>
      <c r="AR139" s="89" t="s">
        <v>3</v>
      </c>
      <c r="AS139" s="173"/>
      <c r="AT139" s="174"/>
      <c r="AU139" s="174"/>
      <c r="AV139" s="174"/>
      <c r="AW139" s="174"/>
      <c r="AX139" s="174"/>
      <c r="AY139" s="174"/>
      <c r="AZ139" s="175"/>
      <c r="BA139" s="89" t="s">
        <v>4</v>
      </c>
      <c r="BB139" s="63">
        <f t="shared" ref="BB139" si="50">AA139*AJ139*AS139</f>
        <v>0</v>
      </c>
      <c r="BC139" s="64"/>
      <c r="BD139" s="64"/>
      <c r="BE139" s="64"/>
      <c r="BF139" s="64"/>
      <c r="BG139" s="64"/>
      <c r="BH139" s="64"/>
      <c r="BI139" s="65"/>
      <c r="BJ139" s="176"/>
      <c r="BK139" s="176"/>
      <c r="BL139" s="176"/>
      <c r="BM139" s="176"/>
      <c r="BN139" s="176"/>
      <c r="BO139" s="176"/>
      <c r="BP139" s="176"/>
      <c r="BQ139" s="176"/>
      <c r="BR139" s="176"/>
      <c r="BS139" s="176"/>
      <c r="BT139" s="176"/>
      <c r="BU139" s="176"/>
      <c r="BV139" s="176"/>
      <c r="BW139" s="176"/>
      <c r="BX139" s="8"/>
      <c r="BY139" s="3" t="str">
        <f>IF(LEFT(AA141,1)="T","TRUE","FALSE")</f>
        <v>FALSE</v>
      </c>
      <c r="BZ139" s="3" t="b">
        <f>ISNUMBER(ABS(RIGHT(AA141,13)))</f>
        <v>0</v>
      </c>
      <c r="CA139" s="3" t="str">
        <f t="shared" ref="CA139" si="51">TEXT(BZ139,"@")</f>
        <v>FALSE</v>
      </c>
      <c r="CB139" s="3" t="str">
        <f>IF(ISNUMBER(BP141),"TRUE","FALSE")</f>
        <v>FALSE</v>
      </c>
    </row>
    <row r="140" spans="2:80" ht="12" customHeight="1" x14ac:dyDescent="0.4">
      <c r="B140" s="183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5"/>
      <c r="AA140" s="186"/>
      <c r="AB140" s="187"/>
      <c r="AC140" s="187"/>
      <c r="AD140" s="187"/>
      <c r="AE140" s="187"/>
      <c r="AF140" s="187"/>
      <c r="AG140" s="187"/>
      <c r="AH140" s="188"/>
      <c r="AI140" s="89"/>
      <c r="AJ140" s="177"/>
      <c r="AK140" s="178"/>
      <c r="AL140" s="178"/>
      <c r="AM140" s="178"/>
      <c r="AN140" s="178"/>
      <c r="AO140" s="178"/>
      <c r="AP140" s="178"/>
      <c r="AQ140" s="179"/>
      <c r="AR140" s="89"/>
      <c r="AS140" s="173"/>
      <c r="AT140" s="174"/>
      <c r="AU140" s="174"/>
      <c r="AV140" s="174"/>
      <c r="AW140" s="174"/>
      <c r="AX140" s="174"/>
      <c r="AY140" s="174"/>
      <c r="AZ140" s="175"/>
      <c r="BA140" s="89"/>
      <c r="BB140" s="63"/>
      <c r="BC140" s="64"/>
      <c r="BD140" s="64"/>
      <c r="BE140" s="64"/>
      <c r="BF140" s="64"/>
      <c r="BG140" s="64"/>
      <c r="BH140" s="64"/>
      <c r="BI140" s="65"/>
      <c r="BJ140" s="176"/>
      <c r="BK140" s="176"/>
      <c r="BL140" s="176"/>
      <c r="BM140" s="176"/>
      <c r="BN140" s="176"/>
      <c r="BO140" s="176"/>
      <c r="BP140" s="176"/>
      <c r="BQ140" s="176"/>
      <c r="BR140" s="176"/>
      <c r="BS140" s="176"/>
      <c r="BT140" s="176"/>
      <c r="BU140" s="176"/>
      <c r="BV140" s="176"/>
      <c r="BW140" s="176"/>
      <c r="BX140" s="8"/>
      <c r="BY140" s="3"/>
      <c r="BZ140" s="3"/>
      <c r="CA140" s="3"/>
      <c r="CB140" s="3"/>
    </row>
    <row r="141" spans="2:80" ht="12" customHeight="1" x14ac:dyDescent="0.4">
      <c r="B141" s="183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5"/>
      <c r="AA141" s="186"/>
      <c r="AB141" s="187"/>
      <c r="AC141" s="187"/>
      <c r="AD141" s="187"/>
      <c r="AE141" s="187"/>
      <c r="AF141" s="187"/>
      <c r="AG141" s="187"/>
      <c r="AH141" s="188"/>
      <c r="AI141" s="89" t="s">
        <v>3</v>
      </c>
      <c r="AJ141" s="177"/>
      <c r="AK141" s="178"/>
      <c r="AL141" s="178"/>
      <c r="AM141" s="178"/>
      <c r="AN141" s="178"/>
      <c r="AO141" s="178"/>
      <c r="AP141" s="178"/>
      <c r="AQ141" s="179"/>
      <c r="AR141" s="89" t="s">
        <v>3</v>
      </c>
      <c r="AS141" s="173"/>
      <c r="AT141" s="174"/>
      <c r="AU141" s="174"/>
      <c r="AV141" s="174"/>
      <c r="AW141" s="174"/>
      <c r="AX141" s="174"/>
      <c r="AY141" s="174"/>
      <c r="AZ141" s="175"/>
      <c r="BA141" s="89" t="s">
        <v>4</v>
      </c>
      <c r="BB141" s="63">
        <f t="shared" ref="BB141" si="52">AA141*AJ141*AS141</f>
        <v>0</v>
      </c>
      <c r="BC141" s="64"/>
      <c r="BD141" s="64"/>
      <c r="BE141" s="64"/>
      <c r="BF141" s="64"/>
      <c r="BG141" s="64"/>
      <c r="BH141" s="64"/>
      <c r="BI141" s="65"/>
      <c r="BJ141" s="176"/>
      <c r="BK141" s="176"/>
      <c r="BL141" s="176"/>
      <c r="BM141" s="176"/>
      <c r="BN141" s="176"/>
      <c r="BO141" s="176"/>
      <c r="BP141" s="176"/>
      <c r="BQ141" s="176"/>
      <c r="BR141" s="176"/>
      <c r="BS141" s="176"/>
      <c r="BT141" s="176"/>
      <c r="BU141" s="176"/>
      <c r="BV141" s="176"/>
      <c r="BW141" s="176"/>
      <c r="BX141" s="8"/>
      <c r="BY141" s="3" t="str">
        <f>IF(LEFT(AA143,1)="T","TRUE","FALSE")</f>
        <v>FALSE</v>
      </c>
      <c r="BZ141" s="3" t="b">
        <f>ISNUMBER(ABS(RIGHT(AA143,13)))</f>
        <v>0</v>
      </c>
      <c r="CA141" s="3" t="str">
        <f t="shared" ref="CA141" si="53">TEXT(BZ141,"@")</f>
        <v>FALSE</v>
      </c>
      <c r="CB141" s="3" t="str">
        <f>IF(ISNUMBER(BP143),"TRUE","FALSE")</f>
        <v>FALSE</v>
      </c>
    </row>
    <row r="142" spans="2:80" ht="12" customHeight="1" x14ac:dyDescent="0.4">
      <c r="B142" s="183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5"/>
      <c r="AA142" s="186"/>
      <c r="AB142" s="187"/>
      <c r="AC142" s="187"/>
      <c r="AD142" s="187"/>
      <c r="AE142" s="187"/>
      <c r="AF142" s="187"/>
      <c r="AG142" s="187"/>
      <c r="AH142" s="188"/>
      <c r="AI142" s="89"/>
      <c r="AJ142" s="177"/>
      <c r="AK142" s="178"/>
      <c r="AL142" s="178"/>
      <c r="AM142" s="178"/>
      <c r="AN142" s="178"/>
      <c r="AO142" s="178"/>
      <c r="AP142" s="178"/>
      <c r="AQ142" s="179"/>
      <c r="AR142" s="89"/>
      <c r="AS142" s="173"/>
      <c r="AT142" s="174"/>
      <c r="AU142" s="174"/>
      <c r="AV142" s="174"/>
      <c r="AW142" s="174"/>
      <c r="AX142" s="174"/>
      <c r="AY142" s="174"/>
      <c r="AZ142" s="175"/>
      <c r="BA142" s="89"/>
      <c r="BB142" s="63"/>
      <c r="BC142" s="64"/>
      <c r="BD142" s="64"/>
      <c r="BE142" s="64"/>
      <c r="BF142" s="64"/>
      <c r="BG142" s="64"/>
      <c r="BH142" s="64"/>
      <c r="BI142" s="65"/>
      <c r="BJ142" s="176"/>
      <c r="BK142" s="176"/>
      <c r="BL142" s="176"/>
      <c r="BM142" s="176"/>
      <c r="BN142" s="176"/>
      <c r="BO142" s="176"/>
      <c r="BP142" s="176"/>
      <c r="BQ142" s="176"/>
      <c r="BR142" s="176"/>
      <c r="BS142" s="176"/>
      <c r="BT142" s="176"/>
      <c r="BU142" s="176"/>
      <c r="BV142" s="176"/>
      <c r="BW142" s="176"/>
    </row>
    <row r="143" spans="2:80" ht="12" customHeight="1" x14ac:dyDescent="0.4">
      <c r="B143" s="183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5"/>
      <c r="AA143" s="186"/>
      <c r="AB143" s="187"/>
      <c r="AC143" s="187"/>
      <c r="AD143" s="187"/>
      <c r="AE143" s="187"/>
      <c r="AF143" s="187"/>
      <c r="AG143" s="187"/>
      <c r="AH143" s="188"/>
      <c r="AI143" s="89" t="s">
        <v>3</v>
      </c>
      <c r="AJ143" s="180"/>
      <c r="AK143" s="181"/>
      <c r="AL143" s="181"/>
      <c r="AM143" s="181"/>
      <c r="AN143" s="181"/>
      <c r="AO143" s="181"/>
      <c r="AP143" s="181"/>
      <c r="AQ143" s="182"/>
      <c r="AR143" s="89" t="s">
        <v>3</v>
      </c>
      <c r="AS143" s="173"/>
      <c r="AT143" s="174"/>
      <c r="AU143" s="174"/>
      <c r="AV143" s="174"/>
      <c r="AW143" s="174"/>
      <c r="AX143" s="174"/>
      <c r="AY143" s="174"/>
      <c r="AZ143" s="175"/>
      <c r="BA143" s="89" t="s">
        <v>4</v>
      </c>
      <c r="BB143" s="63">
        <f t="shared" ref="BB143" si="54">AA143*AJ143*AS143</f>
        <v>0</v>
      </c>
      <c r="BC143" s="64"/>
      <c r="BD143" s="64"/>
      <c r="BE143" s="64"/>
      <c r="BF143" s="64"/>
      <c r="BG143" s="64"/>
      <c r="BH143" s="64"/>
      <c r="BI143" s="65"/>
      <c r="BJ143" s="176"/>
      <c r="BK143" s="176"/>
      <c r="BL143" s="176"/>
      <c r="BM143" s="176"/>
      <c r="BN143" s="176"/>
      <c r="BO143" s="176"/>
      <c r="BP143" s="176"/>
      <c r="BQ143" s="176"/>
      <c r="BR143" s="176"/>
      <c r="BS143" s="176"/>
      <c r="BT143" s="176"/>
      <c r="BU143" s="176"/>
      <c r="BV143" s="176"/>
      <c r="BW143" s="176"/>
    </row>
    <row r="144" spans="2:80" ht="12" customHeight="1" x14ac:dyDescent="0.4">
      <c r="B144" s="183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5"/>
      <c r="AA144" s="186"/>
      <c r="AB144" s="187"/>
      <c r="AC144" s="187"/>
      <c r="AD144" s="187"/>
      <c r="AE144" s="187"/>
      <c r="AF144" s="187"/>
      <c r="AG144" s="187"/>
      <c r="AH144" s="188"/>
      <c r="AI144" s="89"/>
      <c r="AJ144" s="180"/>
      <c r="AK144" s="181"/>
      <c r="AL144" s="181"/>
      <c r="AM144" s="181"/>
      <c r="AN144" s="181"/>
      <c r="AO144" s="181"/>
      <c r="AP144" s="181"/>
      <c r="AQ144" s="182"/>
      <c r="AR144" s="89"/>
      <c r="AS144" s="173"/>
      <c r="AT144" s="174"/>
      <c r="AU144" s="174"/>
      <c r="AV144" s="174"/>
      <c r="AW144" s="174"/>
      <c r="AX144" s="174"/>
      <c r="AY144" s="174"/>
      <c r="AZ144" s="175"/>
      <c r="BA144" s="89"/>
      <c r="BB144" s="63"/>
      <c r="BC144" s="64"/>
      <c r="BD144" s="64"/>
      <c r="BE144" s="64"/>
      <c r="BF144" s="64"/>
      <c r="BG144" s="64"/>
      <c r="BH144" s="64"/>
      <c r="BI144" s="65"/>
      <c r="BJ144" s="176"/>
      <c r="BK144" s="176"/>
      <c r="BL144" s="176"/>
      <c r="BM144" s="176"/>
      <c r="BN144" s="176"/>
      <c r="BO144" s="176"/>
      <c r="BP144" s="176"/>
      <c r="BQ144" s="176"/>
      <c r="BR144" s="176"/>
      <c r="BS144" s="176"/>
      <c r="BT144" s="176"/>
      <c r="BU144" s="176"/>
      <c r="BV144" s="176"/>
      <c r="BW144" s="176"/>
    </row>
    <row r="145" spans="1:84" ht="12" customHeight="1" x14ac:dyDescent="0.4">
      <c r="B145" s="183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5"/>
      <c r="AA145" s="186"/>
      <c r="AB145" s="187"/>
      <c r="AC145" s="187"/>
      <c r="AD145" s="187"/>
      <c r="AE145" s="187"/>
      <c r="AF145" s="187"/>
      <c r="AG145" s="187"/>
      <c r="AH145" s="188"/>
      <c r="AI145" s="89" t="s">
        <v>3</v>
      </c>
      <c r="AJ145" s="177"/>
      <c r="AK145" s="178"/>
      <c r="AL145" s="178"/>
      <c r="AM145" s="178"/>
      <c r="AN145" s="178"/>
      <c r="AO145" s="178"/>
      <c r="AP145" s="178"/>
      <c r="AQ145" s="179"/>
      <c r="AR145" s="89" t="s">
        <v>3</v>
      </c>
      <c r="AS145" s="173"/>
      <c r="AT145" s="174"/>
      <c r="AU145" s="174"/>
      <c r="AV145" s="174"/>
      <c r="AW145" s="174"/>
      <c r="AX145" s="174"/>
      <c r="AY145" s="174"/>
      <c r="AZ145" s="175"/>
      <c r="BA145" s="89" t="s">
        <v>4</v>
      </c>
      <c r="BB145" s="63">
        <f t="shared" ref="BB145" si="55">AA145*AJ145*AS145</f>
        <v>0</v>
      </c>
      <c r="BC145" s="64"/>
      <c r="BD145" s="64"/>
      <c r="BE145" s="64"/>
      <c r="BF145" s="64"/>
      <c r="BG145" s="64"/>
      <c r="BH145" s="64"/>
      <c r="BI145" s="65"/>
      <c r="BJ145" s="176"/>
      <c r="BK145" s="176"/>
      <c r="BL145" s="176"/>
      <c r="BM145" s="176"/>
      <c r="BN145" s="176"/>
      <c r="BO145" s="176"/>
      <c r="BP145" s="176"/>
      <c r="BQ145" s="176"/>
      <c r="BR145" s="176"/>
      <c r="BS145" s="176"/>
      <c r="BT145" s="176"/>
      <c r="BU145" s="176"/>
      <c r="BV145" s="176"/>
      <c r="BW145" s="176"/>
    </row>
    <row r="146" spans="1:84" ht="12" customHeight="1" thickBot="1" x14ac:dyDescent="0.45">
      <c r="B146" s="190"/>
      <c r="C146" s="191"/>
      <c r="D146" s="191"/>
      <c r="E146" s="191"/>
      <c r="F146" s="191"/>
      <c r="G146" s="191"/>
      <c r="H146" s="191"/>
      <c r="I146" s="191"/>
      <c r="J146" s="191"/>
      <c r="K146" s="191"/>
      <c r="L146" s="191"/>
      <c r="M146" s="191"/>
      <c r="N146" s="191"/>
      <c r="O146" s="191"/>
      <c r="P146" s="191"/>
      <c r="Q146" s="191"/>
      <c r="R146" s="191"/>
      <c r="S146" s="191"/>
      <c r="T146" s="191"/>
      <c r="U146" s="191"/>
      <c r="V146" s="191"/>
      <c r="W146" s="191"/>
      <c r="X146" s="191"/>
      <c r="Y146" s="191"/>
      <c r="Z146" s="192"/>
      <c r="AA146" s="193"/>
      <c r="AB146" s="194"/>
      <c r="AC146" s="194"/>
      <c r="AD146" s="194"/>
      <c r="AE146" s="194"/>
      <c r="AF146" s="194"/>
      <c r="AG146" s="194"/>
      <c r="AH146" s="195"/>
      <c r="AI146" s="96"/>
      <c r="AJ146" s="196"/>
      <c r="AK146" s="197"/>
      <c r="AL146" s="197"/>
      <c r="AM146" s="197"/>
      <c r="AN146" s="197"/>
      <c r="AO146" s="197"/>
      <c r="AP146" s="197"/>
      <c r="AQ146" s="198"/>
      <c r="AR146" s="96"/>
      <c r="AS146" s="199"/>
      <c r="AT146" s="200"/>
      <c r="AU146" s="200"/>
      <c r="AV146" s="200"/>
      <c r="AW146" s="200"/>
      <c r="AX146" s="200"/>
      <c r="AY146" s="200"/>
      <c r="AZ146" s="201"/>
      <c r="BA146" s="109"/>
      <c r="BB146" s="66"/>
      <c r="BC146" s="67"/>
      <c r="BD146" s="67"/>
      <c r="BE146" s="67"/>
      <c r="BF146" s="67"/>
      <c r="BG146" s="67"/>
      <c r="BH146" s="67"/>
      <c r="BI146" s="68"/>
      <c r="BJ146" s="189"/>
      <c r="BK146" s="189"/>
      <c r="BL146" s="189"/>
      <c r="BM146" s="189"/>
      <c r="BN146" s="189"/>
      <c r="BO146" s="189"/>
      <c r="BP146" s="189"/>
      <c r="BQ146" s="189"/>
      <c r="BR146" s="189"/>
      <c r="BS146" s="189"/>
      <c r="BT146" s="189"/>
      <c r="BU146" s="189"/>
      <c r="BV146" s="189"/>
      <c r="BW146" s="189"/>
    </row>
    <row r="147" spans="1:84" s="4" customFormat="1" ht="12" customHeight="1" x14ac:dyDescent="0.4">
      <c r="A147" s="8"/>
      <c r="B147" s="71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3"/>
      <c r="AA147" s="58"/>
      <c r="AB147" s="58"/>
      <c r="AC147" s="58"/>
      <c r="AD147" s="58"/>
      <c r="AE147" s="58"/>
      <c r="AF147" s="58"/>
      <c r="AG147" s="58"/>
      <c r="AH147" s="58"/>
      <c r="AI147" s="22"/>
      <c r="AJ147" s="11"/>
      <c r="AK147" s="9"/>
      <c r="AL147" s="9"/>
      <c r="AM147" s="9"/>
      <c r="AN147" s="9"/>
      <c r="AO147" s="9"/>
      <c r="AP147" s="9"/>
      <c r="AQ147" s="9"/>
      <c r="AR147" s="9"/>
      <c r="AS147" s="77" t="s">
        <v>8</v>
      </c>
      <c r="AT147" s="78"/>
      <c r="AU147" s="78"/>
      <c r="AV147" s="78"/>
      <c r="AW147" s="78"/>
      <c r="AX147" s="78"/>
      <c r="AY147" s="78"/>
      <c r="AZ147" s="78"/>
      <c r="BA147" s="79"/>
      <c r="BB147" s="83">
        <f>SUM(BB127:BI146)</f>
        <v>0</v>
      </c>
      <c r="BC147" s="84"/>
      <c r="BD147" s="84"/>
      <c r="BE147" s="84"/>
      <c r="BF147" s="84"/>
      <c r="BG147" s="84"/>
      <c r="BH147" s="84"/>
      <c r="BI147" s="85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8"/>
      <c r="BY147" s="1"/>
      <c r="BZ147" s="1"/>
      <c r="CA147" s="1"/>
      <c r="CB147" s="1"/>
      <c r="CC147" s="1"/>
      <c r="CD147" s="1"/>
      <c r="CE147" s="1"/>
      <c r="CF147" s="1"/>
    </row>
    <row r="148" spans="1:84" s="4" customFormat="1" ht="12" customHeight="1" thickBot="1" x14ac:dyDescent="0.45">
      <c r="A148" s="8"/>
      <c r="B148" s="74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6"/>
      <c r="AA148" s="58"/>
      <c r="AB148" s="58"/>
      <c r="AC148" s="58"/>
      <c r="AD148" s="58"/>
      <c r="AE148" s="58"/>
      <c r="AF148" s="58"/>
      <c r="AG148" s="58"/>
      <c r="AH148" s="58"/>
      <c r="AI148" s="22"/>
      <c r="AJ148" s="9"/>
      <c r="AK148" s="9"/>
      <c r="AL148" s="9"/>
      <c r="AM148" s="9"/>
      <c r="AN148" s="9"/>
      <c r="AO148" s="9"/>
      <c r="AP148" s="9"/>
      <c r="AQ148" s="9"/>
      <c r="AR148" s="9"/>
      <c r="AS148" s="80"/>
      <c r="AT148" s="81"/>
      <c r="AU148" s="81"/>
      <c r="AV148" s="81"/>
      <c r="AW148" s="81"/>
      <c r="AX148" s="81"/>
      <c r="AY148" s="81"/>
      <c r="AZ148" s="81"/>
      <c r="BA148" s="82"/>
      <c r="BB148" s="86"/>
      <c r="BC148" s="87"/>
      <c r="BD148" s="87"/>
      <c r="BE148" s="87"/>
      <c r="BF148" s="87"/>
      <c r="BG148" s="87"/>
      <c r="BH148" s="87"/>
      <c r="BI148" s="88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8"/>
      <c r="BY148" s="1"/>
      <c r="BZ148" s="1"/>
      <c r="CA148" s="1"/>
      <c r="CB148" s="1"/>
      <c r="CC148" s="1"/>
      <c r="CD148" s="1"/>
      <c r="CE148" s="1"/>
      <c r="CF148" s="1"/>
    </row>
    <row r="149" spans="1:84" s="4" customFormat="1" ht="12" customHeight="1" x14ac:dyDescent="0.4">
      <c r="B149" s="54" t="s">
        <v>16</v>
      </c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14"/>
      <c r="AB149" s="14"/>
      <c r="AC149" s="14"/>
      <c r="AD149" s="14"/>
      <c r="AE149" s="14"/>
      <c r="AF149" s="14"/>
      <c r="AG149" s="14"/>
      <c r="AH149" s="14"/>
      <c r="AI149" s="22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8"/>
      <c r="BX149" s="8"/>
      <c r="BY149" s="1"/>
      <c r="BZ149" s="1"/>
      <c r="CA149" s="1"/>
      <c r="CB149" s="1"/>
      <c r="CC149" s="1"/>
      <c r="CD149" s="1"/>
      <c r="CE149" s="1"/>
      <c r="CF149" s="1"/>
    </row>
    <row r="150" spans="1:84" s="4" customFormat="1" ht="12" customHeight="1" x14ac:dyDescent="0.4"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21" t="s">
        <v>23</v>
      </c>
      <c r="AB150" s="14"/>
      <c r="AC150" s="14"/>
      <c r="AD150" s="14"/>
      <c r="AE150" s="14"/>
      <c r="AF150" s="14"/>
      <c r="AG150" s="14"/>
      <c r="AH150" s="14"/>
      <c r="AI150" s="22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9"/>
      <c r="BX150" s="8"/>
      <c r="BY150" s="1"/>
      <c r="BZ150" s="1"/>
      <c r="CA150" s="1"/>
      <c r="CB150" s="1"/>
      <c r="CC150" s="1"/>
      <c r="CD150" s="1"/>
      <c r="CE150" s="1"/>
      <c r="CF150" s="1"/>
    </row>
    <row r="151" spans="1:84" s="4" customFormat="1" ht="12" customHeight="1" x14ac:dyDescent="0.4">
      <c r="B151" s="34" t="s">
        <v>2</v>
      </c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6"/>
      <c r="AA151" s="130" t="s">
        <v>6</v>
      </c>
      <c r="AB151" s="130"/>
      <c r="AC151" s="130"/>
      <c r="AD151" s="130"/>
      <c r="AE151" s="130"/>
      <c r="AF151" s="130"/>
      <c r="AG151" s="130"/>
      <c r="AH151" s="130"/>
      <c r="AI151" s="132" t="s">
        <v>3</v>
      </c>
      <c r="AJ151" s="134" t="s">
        <v>1</v>
      </c>
      <c r="AK151" s="130"/>
      <c r="AL151" s="130"/>
      <c r="AM151" s="130"/>
      <c r="AN151" s="130"/>
      <c r="AO151" s="130"/>
      <c r="AP151" s="130"/>
      <c r="AQ151" s="130"/>
      <c r="AR151" s="132" t="s">
        <v>3</v>
      </c>
      <c r="AS151" s="130" t="s">
        <v>25</v>
      </c>
      <c r="AT151" s="130"/>
      <c r="AU151" s="130"/>
      <c r="AV151" s="130"/>
      <c r="AW151" s="130"/>
      <c r="AX151" s="130"/>
      <c r="AY151" s="130"/>
      <c r="AZ151" s="130"/>
      <c r="BA151" s="132" t="s">
        <v>4</v>
      </c>
      <c r="BB151" s="130" t="s">
        <v>7</v>
      </c>
      <c r="BC151" s="130"/>
      <c r="BD151" s="130"/>
      <c r="BE151" s="130"/>
      <c r="BF151" s="130"/>
      <c r="BG151" s="130"/>
      <c r="BH151" s="130"/>
      <c r="BI151" s="130"/>
      <c r="BJ151" s="130" t="s">
        <v>5</v>
      </c>
      <c r="BK151" s="130"/>
      <c r="BL151" s="130"/>
      <c r="BM151" s="130"/>
      <c r="BN151" s="130"/>
      <c r="BO151" s="130"/>
      <c r="BP151" s="130"/>
      <c r="BQ151" s="130"/>
      <c r="BR151" s="130"/>
      <c r="BS151" s="130"/>
      <c r="BT151" s="130"/>
      <c r="BU151" s="130"/>
      <c r="BV151" s="130"/>
      <c r="BW151" s="130"/>
      <c r="BY151" s="1"/>
      <c r="BZ151" s="1"/>
      <c r="CA151" s="1"/>
      <c r="CB151" s="1"/>
      <c r="CC151" s="1"/>
      <c r="CD151" s="1"/>
      <c r="CE151" s="1"/>
      <c r="CF151" s="1"/>
    </row>
    <row r="152" spans="1:84" s="4" customFormat="1" ht="12" customHeight="1" thickBot="1" x14ac:dyDescent="0.45">
      <c r="B152" s="127"/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9"/>
      <c r="AA152" s="131"/>
      <c r="AB152" s="131"/>
      <c r="AC152" s="131"/>
      <c r="AD152" s="131"/>
      <c r="AE152" s="131"/>
      <c r="AF152" s="131"/>
      <c r="AG152" s="131"/>
      <c r="AH152" s="131"/>
      <c r="AI152" s="133"/>
      <c r="AJ152" s="131"/>
      <c r="AK152" s="131"/>
      <c r="AL152" s="131"/>
      <c r="AM152" s="131"/>
      <c r="AN152" s="131"/>
      <c r="AO152" s="131"/>
      <c r="AP152" s="131"/>
      <c r="AQ152" s="131"/>
      <c r="AR152" s="133"/>
      <c r="AS152" s="131"/>
      <c r="AT152" s="131"/>
      <c r="AU152" s="131"/>
      <c r="AV152" s="131"/>
      <c r="AW152" s="131"/>
      <c r="AX152" s="131"/>
      <c r="AY152" s="131"/>
      <c r="AZ152" s="131"/>
      <c r="BA152" s="133"/>
      <c r="BB152" s="131"/>
      <c r="BC152" s="131"/>
      <c r="BD152" s="131"/>
      <c r="BE152" s="131"/>
      <c r="BF152" s="131"/>
      <c r="BG152" s="131"/>
      <c r="BH152" s="131"/>
      <c r="BI152" s="131"/>
      <c r="BJ152" s="131"/>
      <c r="BK152" s="131"/>
      <c r="BL152" s="131"/>
      <c r="BM152" s="131"/>
      <c r="BN152" s="131"/>
      <c r="BO152" s="131"/>
      <c r="BP152" s="131"/>
      <c r="BQ152" s="131"/>
      <c r="BR152" s="131"/>
      <c r="BS152" s="131"/>
      <c r="BT152" s="131"/>
      <c r="BU152" s="131"/>
      <c r="BV152" s="131"/>
      <c r="BW152" s="131"/>
      <c r="BY152" s="1"/>
      <c r="BZ152" s="1"/>
      <c r="CA152" s="1"/>
      <c r="CB152" s="1"/>
      <c r="CC152" s="1"/>
      <c r="CD152" s="1"/>
      <c r="CE152" s="1"/>
      <c r="CF152" s="1"/>
    </row>
    <row r="153" spans="1:84" s="4" customFormat="1" ht="12" customHeight="1" thickTop="1" x14ac:dyDescent="0.4">
      <c r="B153" s="202"/>
      <c r="C153" s="203"/>
      <c r="D153" s="203"/>
      <c r="E153" s="203"/>
      <c r="F153" s="203"/>
      <c r="G153" s="203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  <c r="Z153" s="204"/>
      <c r="AA153" s="205"/>
      <c r="AB153" s="206"/>
      <c r="AC153" s="206"/>
      <c r="AD153" s="206"/>
      <c r="AE153" s="206"/>
      <c r="AF153" s="206"/>
      <c r="AG153" s="206"/>
      <c r="AH153" s="207"/>
      <c r="AI153" s="116" t="s">
        <v>3</v>
      </c>
      <c r="AJ153" s="208"/>
      <c r="AK153" s="209"/>
      <c r="AL153" s="209"/>
      <c r="AM153" s="209"/>
      <c r="AN153" s="209"/>
      <c r="AO153" s="209"/>
      <c r="AP153" s="209"/>
      <c r="AQ153" s="210"/>
      <c r="AR153" s="116" t="s">
        <v>3</v>
      </c>
      <c r="AS153" s="211"/>
      <c r="AT153" s="212"/>
      <c r="AU153" s="212"/>
      <c r="AV153" s="212"/>
      <c r="AW153" s="212"/>
      <c r="AX153" s="212"/>
      <c r="AY153" s="212"/>
      <c r="AZ153" s="213"/>
      <c r="BA153" s="116" t="s">
        <v>4</v>
      </c>
      <c r="BB153" s="123">
        <f>AA153*AJ153*AS153</f>
        <v>0</v>
      </c>
      <c r="BC153" s="124"/>
      <c r="BD153" s="124"/>
      <c r="BE153" s="124"/>
      <c r="BF153" s="124"/>
      <c r="BG153" s="124"/>
      <c r="BH153" s="124"/>
      <c r="BI153" s="125"/>
      <c r="BJ153" s="214"/>
      <c r="BK153" s="214"/>
      <c r="BL153" s="214"/>
      <c r="BM153" s="214"/>
      <c r="BN153" s="214"/>
      <c r="BO153" s="214"/>
      <c r="BP153" s="214"/>
      <c r="BQ153" s="214"/>
      <c r="BR153" s="214"/>
      <c r="BS153" s="214"/>
      <c r="BT153" s="214"/>
      <c r="BU153" s="214"/>
      <c r="BV153" s="214"/>
      <c r="BW153" s="214"/>
      <c r="BY153" s="1"/>
      <c r="BZ153" s="1"/>
      <c r="CA153" s="1"/>
      <c r="CB153" s="1"/>
      <c r="CC153" s="1"/>
      <c r="CD153" s="1"/>
      <c r="CE153" s="1"/>
      <c r="CF153" s="1"/>
    </row>
    <row r="154" spans="1:84" s="4" customFormat="1" ht="12" customHeight="1" x14ac:dyDescent="0.4">
      <c r="B154" s="183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5"/>
      <c r="AA154" s="186"/>
      <c r="AB154" s="187"/>
      <c r="AC154" s="187"/>
      <c r="AD154" s="187"/>
      <c r="AE154" s="187"/>
      <c r="AF154" s="187"/>
      <c r="AG154" s="187"/>
      <c r="AH154" s="188"/>
      <c r="AI154" s="89"/>
      <c r="AJ154" s="180"/>
      <c r="AK154" s="181"/>
      <c r="AL154" s="181"/>
      <c r="AM154" s="181"/>
      <c r="AN154" s="181"/>
      <c r="AO154" s="181"/>
      <c r="AP154" s="181"/>
      <c r="AQ154" s="182"/>
      <c r="AR154" s="89"/>
      <c r="AS154" s="173"/>
      <c r="AT154" s="174"/>
      <c r="AU154" s="174"/>
      <c r="AV154" s="174"/>
      <c r="AW154" s="174"/>
      <c r="AX154" s="174"/>
      <c r="AY154" s="174"/>
      <c r="AZ154" s="175"/>
      <c r="BA154" s="89"/>
      <c r="BB154" s="63"/>
      <c r="BC154" s="64"/>
      <c r="BD154" s="64"/>
      <c r="BE154" s="64"/>
      <c r="BF154" s="64"/>
      <c r="BG154" s="64"/>
      <c r="BH154" s="64"/>
      <c r="BI154" s="65"/>
      <c r="BJ154" s="176"/>
      <c r="BK154" s="176"/>
      <c r="BL154" s="176"/>
      <c r="BM154" s="176"/>
      <c r="BN154" s="176"/>
      <c r="BO154" s="176"/>
      <c r="BP154" s="176"/>
      <c r="BQ154" s="176"/>
      <c r="BR154" s="176"/>
      <c r="BS154" s="176"/>
      <c r="BT154" s="176"/>
      <c r="BU154" s="176"/>
      <c r="BV154" s="176"/>
      <c r="BW154" s="176"/>
      <c r="BY154" s="1"/>
      <c r="BZ154" s="1"/>
      <c r="CA154" s="1"/>
      <c r="CB154" s="1"/>
      <c r="CC154" s="1"/>
      <c r="CD154" s="1"/>
      <c r="CE154" s="1"/>
      <c r="CF154" s="1"/>
    </row>
    <row r="155" spans="1:84" s="4" customFormat="1" ht="12" customHeight="1" x14ac:dyDescent="0.4">
      <c r="B155" s="183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5"/>
      <c r="AA155" s="186"/>
      <c r="AB155" s="187"/>
      <c r="AC155" s="187"/>
      <c r="AD155" s="187"/>
      <c r="AE155" s="187"/>
      <c r="AF155" s="187"/>
      <c r="AG155" s="187"/>
      <c r="AH155" s="188"/>
      <c r="AI155" s="89" t="s">
        <v>3</v>
      </c>
      <c r="AJ155" s="180"/>
      <c r="AK155" s="181"/>
      <c r="AL155" s="181"/>
      <c r="AM155" s="181"/>
      <c r="AN155" s="181"/>
      <c r="AO155" s="181"/>
      <c r="AP155" s="181"/>
      <c r="AQ155" s="182"/>
      <c r="AR155" s="89" t="s">
        <v>3</v>
      </c>
      <c r="AS155" s="173"/>
      <c r="AT155" s="174"/>
      <c r="AU155" s="174"/>
      <c r="AV155" s="174"/>
      <c r="AW155" s="174"/>
      <c r="AX155" s="174"/>
      <c r="AY155" s="174"/>
      <c r="AZ155" s="175"/>
      <c r="BA155" s="89" t="s">
        <v>4</v>
      </c>
      <c r="BB155" s="63">
        <f t="shared" ref="BB155" si="56">AA155*AJ155*AS155</f>
        <v>0</v>
      </c>
      <c r="BC155" s="64"/>
      <c r="BD155" s="64"/>
      <c r="BE155" s="64"/>
      <c r="BF155" s="64"/>
      <c r="BG155" s="64"/>
      <c r="BH155" s="64"/>
      <c r="BI155" s="65"/>
      <c r="BJ155" s="176"/>
      <c r="BK155" s="176"/>
      <c r="BL155" s="176"/>
      <c r="BM155" s="176"/>
      <c r="BN155" s="176"/>
      <c r="BO155" s="176"/>
      <c r="BP155" s="176"/>
      <c r="BQ155" s="176"/>
      <c r="BR155" s="176"/>
      <c r="BS155" s="176"/>
      <c r="BT155" s="176"/>
      <c r="BU155" s="176"/>
      <c r="BV155" s="176"/>
      <c r="BW155" s="176"/>
      <c r="BY155" s="1"/>
      <c r="BZ155" s="1"/>
      <c r="CA155" s="1"/>
      <c r="CB155" s="1"/>
      <c r="CC155" s="1"/>
      <c r="CD155" s="1"/>
      <c r="CE155" s="1"/>
      <c r="CF155" s="1"/>
    </row>
    <row r="156" spans="1:84" s="4" customFormat="1" ht="12" customHeight="1" x14ac:dyDescent="0.4">
      <c r="B156" s="183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5"/>
      <c r="AA156" s="186"/>
      <c r="AB156" s="187"/>
      <c r="AC156" s="187"/>
      <c r="AD156" s="187"/>
      <c r="AE156" s="187"/>
      <c r="AF156" s="187"/>
      <c r="AG156" s="187"/>
      <c r="AH156" s="188"/>
      <c r="AI156" s="89"/>
      <c r="AJ156" s="180"/>
      <c r="AK156" s="181"/>
      <c r="AL156" s="181"/>
      <c r="AM156" s="181"/>
      <c r="AN156" s="181"/>
      <c r="AO156" s="181"/>
      <c r="AP156" s="181"/>
      <c r="AQ156" s="182"/>
      <c r="AR156" s="89"/>
      <c r="AS156" s="173"/>
      <c r="AT156" s="174"/>
      <c r="AU156" s="174"/>
      <c r="AV156" s="174"/>
      <c r="AW156" s="174"/>
      <c r="AX156" s="174"/>
      <c r="AY156" s="174"/>
      <c r="AZ156" s="175"/>
      <c r="BA156" s="89"/>
      <c r="BB156" s="63"/>
      <c r="BC156" s="64"/>
      <c r="BD156" s="64"/>
      <c r="BE156" s="64"/>
      <c r="BF156" s="64"/>
      <c r="BG156" s="64"/>
      <c r="BH156" s="64"/>
      <c r="BI156" s="65"/>
      <c r="BJ156" s="176"/>
      <c r="BK156" s="176"/>
      <c r="BL156" s="176"/>
      <c r="BM156" s="176"/>
      <c r="BN156" s="176"/>
      <c r="BO156" s="176"/>
      <c r="BP156" s="176"/>
      <c r="BQ156" s="176"/>
      <c r="BR156" s="176"/>
      <c r="BS156" s="176"/>
      <c r="BT156" s="176"/>
      <c r="BU156" s="176"/>
      <c r="BV156" s="176"/>
      <c r="BW156" s="176"/>
      <c r="BY156" s="1"/>
      <c r="BZ156" s="1"/>
      <c r="CA156" s="1"/>
      <c r="CB156" s="1"/>
      <c r="CC156" s="1"/>
      <c r="CD156" s="1"/>
      <c r="CE156" s="1"/>
      <c r="CF156" s="1"/>
    </row>
    <row r="157" spans="1:84" s="4" customFormat="1" ht="12" customHeight="1" x14ac:dyDescent="0.4">
      <c r="B157" s="183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5"/>
      <c r="AA157" s="186"/>
      <c r="AB157" s="187"/>
      <c r="AC157" s="187"/>
      <c r="AD157" s="187"/>
      <c r="AE157" s="187"/>
      <c r="AF157" s="187"/>
      <c r="AG157" s="187"/>
      <c r="AH157" s="188"/>
      <c r="AI157" s="89" t="s">
        <v>3</v>
      </c>
      <c r="AJ157" s="180"/>
      <c r="AK157" s="181"/>
      <c r="AL157" s="181"/>
      <c r="AM157" s="181"/>
      <c r="AN157" s="181"/>
      <c r="AO157" s="181"/>
      <c r="AP157" s="181"/>
      <c r="AQ157" s="182"/>
      <c r="AR157" s="89" t="s">
        <v>3</v>
      </c>
      <c r="AS157" s="173"/>
      <c r="AT157" s="174"/>
      <c r="AU157" s="174"/>
      <c r="AV157" s="174"/>
      <c r="AW157" s="174"/>
      <c r="AX157" s="174"/>
      <c r="AY157" s="174"/>
      <c r="AZ157" s="175"/>
      <c r="BA157" s="89" t="s">
        <v>4</v>
      </c>
      <c r="BB157" s="63">
        <f t="shared" ref="BB157" si="57">AA157*AJ157*AS157</f>
        <v>0</v>
      </c>
      <c r="BC157" s="64"/>
      <c r="BD157" s="64"/>
      <c r="BE157" s="64"/>
      <c r="BF157" s="64"/>
      <c r="BG157" s="64"/>
      <c r="BH157" s="64"/>
      <c r="BI157" s="65"/>
      <c r="BJ157" s="176"/>
      <c r="BK157" s="176"/>
      <c r="BL157" s="176"/>
      <c r="BM157" s="176"/>
      <c r="BN157" s="176"/>
      <c r="BO157" s="176"/>
      <c r="BP157" s="176"/>
      <c r="BQ157" s="176"/>
      <c r="BR157" s="176"/>
      <c r="BS157" s="176"/>
      <c r="BT157" s="176"/>
      <c r="BU157" s="176"/>
      <c r="BV157" s="176"/>
      <c r="BW157" s="176"/>
      <c r="BY157" s="1"/>
      <c r="BZ157" s="1"/>
      <c r="CA157" s="1"/>
      <c r="CB157" s="1"/>
      <c r="CC157" s="1"/>
      <c r="CD157" s="1"/>
      <c r="CE157" s="1"/>
      <c r="CF157" s="1"/>
    </row>
    <row r="158" spans="1:84" s="4" customFormat="1" ht="12" customHeight="1" x14ac:dyDescent="0.4">
      <c r="B158" s="183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5"/>
      <c r="AA158" s="186"/>
      <c r="AB158" s="187"/>
      <c r="AC158" s="187"/>
      <c r="AD158" s="187"/>
      <c r="AE158" s="187"/>
      <c r="AF158" s="187"/>
      <c r="AG158" s="187"/>
      <c r="AH158" s="188"/>
      <c r="AI158" s="89"/>
      <c r="AJ158" s="180"/>
      <c r="AK158" s="181"/>
      <c r="AL158" s="181"/>
      <c r="AM158" s="181"/>
      <c r="AN158" s="181"/>
      <c r="AO158" s="181"/>
      <c r="AP158" s="181"/>
      <c r="AQ158" s="182"/>
      <c r="AR158" s="89"/>
      <c r="AS158" s="173"/>
      <c r="AT158" s="174"/>
      <c r="AU158" s="174"/>
      <c r="AV158" s="174"/>
      <c r="AW158" s="174"/>
      <c r="AX158" s="174"/>
      <c r="AY158" s="174"/>
      <c r="AZ158" s="175"/>
      <c r="BA158" s="89"/>
      <c r="BB158" s="63"/>
      <c r="BC158" s="64"/>
      <c r="BD158" s="64"/>
      <c r="BE158" s="64"/>
      <c r="BF158" s="64"/>
      <c r="BG158" s="64"/>
      <c r="BH158" s="64"/>
      <c r="BI158" s="65"/>
      <c r="BJ158" s="176"/>
      <c r="BK158" s="176"/>
      <c r="BL158" s="176"/>
      <c r="BM158" s="176"/>
      <c r="BN158" s="176"/>
      <c r="BO158" s="176"/>
      <c r="BP158" s="176"/>
      <c r="BQ158" s="176"/>
      <c r="BR158" s="176"/>
      <c r="BS158" s="176"/>
      <c r="BT158" s="176"/>
      <c r="BU158" s="176"/>
      <c r="BV158" s="176"/>
      <c r="BW158" s="176"/>
      <c r="BY158" s="1"/>
      <c r="BZ158" s="1"/>
      <c r="CA158" s="1"/>
      <c r="CB158" s="1"/>
      <c r="CC158" s="1"/>
      <c r="CD158" s="1"/>
      <c r="CE158" s="1"/>
      <c r="CF158" s="1"/>
    </row>
    <row r="159" spans="1:84" s="4" customFormat="1" ht="12" customHeight="1" x14ac:dyDescent="0.4">
      <c r="B159" s="183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5"/>
      <c r="AA159" s="186"/>
      <c r="AB159" s="187"/>
      <c r="AC159" s="187"/>
      <c r="AD159" s="187"/>
      <c r="AE159" s="187"/>
      <c r="AF159" s="187"/>
      <c r="AG159" s="187"/>
      <c r="AH159" s="188"/>
      <c r="AI159" s="89" t="s">
        <v>3</v>
      </c>
      <c r="AJ159" s="177"/>
      <c r="AK159" s="178"/>
      <c r="AL159" s="178"/>
      <c r="AM159" s="178"/>
      <c r="AN159" s="178"/>
      <c r="AO159" s="178"/>
      <c r="AP159" s="178"/>
      <c r="AQ159" s="179"/>
      <c r="AR159" s="89" t="s">
        <v>3</v>
      </c>
      <c r="AS159" s="173"/>
      <c r="AT159" s="174"/>
      <c r="AU159" s="174"/>
      <c r="AV159" s="174"/>
      <c r="AW159" s="174"/>
      <c r="AX159" s="174"/>
      <c r="AY159" s="174"/>
      <c r="AZ159" s="175"/>
      <c r="BA159" s="89" t="s">
        <v>4</v>
      </c>
      <c r="BB159" s="63">
        <f>AA159*AJ159*AS159</f>
        <v>0</v>
      </c>
      <c r="BC159" s="64"/>
      <c r="BD159" s="64"/>
      <c r="BE159" s="64"/>
      <c r="BF159" s="64"/>
      <c r="BG159" s="64"/>
      <c r="BH159" s="64"/>
      <c r="BI159" s="65"/>
      <c r="BJ159" s="176"/>
      <c r="BK159" s="176"/>
      <c r="BL159" s="176"/>
      <c r="BM159" s="176"/>
      <c r="BN159" s="176"/>
      <c r="BO159" s="176"/>
      <c r="BP159" s="176"/>
      <c r="BQ159" s="176"/>
      <c r="BR159" s="176"/>
      <c r="BS159" s="176"/>
      <c r="BT159" s="176"/>
      <c r="BU159" s="176"/>
      <c r="BV159" s="176"/>
      <c r="BW159" s="176"/>
      <c r="BY159" s="1"/>
      <c r="BZ159" s="1"/>
      <c r="CA159" s="1"/>
      <c r="CB159" s="1"/>
      <c r="CC159" s="1"/>
      <c r="CD159" s="1"/>
      <c r="CE159" s="1"/>
      <c r="CF159" s="1"/>
    </row>
    <row r="160" spans="1:84" s="4" customFormat="1" ht="12" customHeight="1" x14ac:dyDescent="0.4">
      <c r="B160" s="183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5"/>
      <c r="AA160" s="186"/>
      <c r="AB160" s="187"/>
      <c r="AC160" s="187"/>
      <c r="AD160" s="187"/>
      <c r="AE160" s="187"/>
      <c r="AF160" s="187"/>
      <c r="AG160" s="187"/>
      <c r="AH160" s="188"/>
      <c r="AI160" s="89"/>
      <c r="AJ160" s="177"/>
      <c r="AK160" s="178"/>
      <c r="AL160" s="178"/>
      <c r="AM160" s="178"/>
      <c r="AN160" s="178"/>
      <c r="AO160" s="178"/>
      <c r="AP160" s="178"/>
      <c r="AQ160" s="179"/>
      <c r="AR160" s="89"/>
      <c r="AS160" s="173"/>
      <c r="AT160" s="174"/>
      <c r="AU160" s="174"/>
      <c r="AV160" s="174"/>
      <c r="AW160" s="174"/>
      <c r="AX160" s="174"/>
      <c r="AY160" s="174"/>
      <c r="AZ160" s="175"/>
      <c r="BA160" s="89"/>
      <c r="BB160" s="63"/>
      <c r="BC160" s="64"/>
      <c r="BD160" s="64"/>
      <c r="BE160" s="64"/>
      <c r="BF160" s="64"/>
      <c r="BG160" s="64"/>
      <c r="BH160" s="64"/>
      <c r="BI160" s="65"/>
      <c r="BJ160" s="176"/>
      <c r="BK160" s="176"/>
      <c r="BL160" s="176"/>
      <c r="BM160" s="176"/>
      <c r="BN160" s="176"/>
      <c r="BO160" s="176"/>
      <c r="BP160" s="176"/>
      <c r="BQ160" s="176"/>
      <c r="BR160" s="176"/>
      <c r="BS160" s="176"/>
      <c r="BT160" s="176"/>
      <c r="BU160" s="176"/>
      <c r="BV160" s="176"/>
      <c r="BW160" s="176"/>
      <c r="BY160" s="1"/>
      <c r="BZ160" s="1"/>
      <c r="CA160" s="1"/>
      <c r="CB160" s="1"/>
      <c r="CC160" s="1"/>
      <c r="CD160" s="1"/>
      <c r="CE160" s="1"/>
      <c r="CF160" s="1"/>
    </row>
    <row r="161" spans="1:84" s="4" customFormat="1" ht="12" customHeight="1" x14ac:dyDescent="0.4">
      <c r="B161" s="183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5"/>
      <c r="AA161" s="186"/>
      <c r="AB161" s="187"/>
      <c r="AC161" s="187"/>
      <c r="AD161" s="187"/>
      <c r="AE161" s="187"/>
      <c r="AF161" s="187"/>
      <c r="AG161" s="187"/>
      <c r="AH161" s="188"/>
      <c r="AI161" s="89" t="s">
        <v>3</v>
      </c>
      <c r="AJ161" s="177"/>
      <c r="AK161" s="178"/>
      <c r="AL161" s="178"/>
      <c r="AM161" s="178"/>
      <c r="AN161" s="178"/>
      <c r="AO161" s="178"/>
      <c r="AP161" s="178"/>
      <c r="AQ161" s="179"/>
      <c r="AR161" s="89" t="s">
        <v>3</v>
      </c>
      <c r="AS161" s="173"/>
      <c r="AT161" s="174"/>
      <c r="AU161" s="174"/>
      <c r="AV161" s="174"/>
      <c r="AW161" s="174"/>
      <c r="AX161" s="174"/>
      <c r="AY161" s="174"/>
      <c r="AZ161" s="175"/>
      <c r="BA161" s="89" t="s">
        <v>4</v>
      </c>
      <c r="BB161" s="63">
        <f>AA161*AJ161*AS161</f>
        <v>0</v>
      </c>
      <c r="BC161" s="64"/>
      <c r="BD161" s="64"/>
      <c r="BE161" s="64"/>
      <c r="BF161" s="64"/>
      <c r="BG161" s="64"/>
      <c r="BH161" s="64"/>
      <c r="BI161" s="65"/>
      <c r="BJ161" s="176"/>
      <c r="BK161" s="176"/>
      <c r="BL161" s="176"/>
      <c r="BM161" s="176"/>
      <c r="BN161" s="176"/>
      <c r="BO161" s="176"/>
      <c r="BP161" s="176"/>
      <c r="BQ161" s="176"/>
      <c r="BR161" s="176"/>
      <c r="BS161" s="176"/>
      <c r="BT161" s="176"/>
      <c r="BU161" s="176"/>
      <c r="BV161" s="176"/>
      <c r="BW161" s="176"/>
      <c r="BY161" s="1"/>
      <c r="BZ161" s="1"/>
      <c r="CA161" s="1"/>
      <c r="CB161" s="1"/>
      <c r="CC161" s="1"/>
      <c r="CD161" s="1"/>
      <c r="CE161" s="1"/>
      <c r="CF161" s="1"/>
    </row>
    <row r="162" spans="1:84" s="4" customFormat="1" ht="12" customHeight="1" x14ac:dyDescent="0.4">
      <c r="B162" s="183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5"/>
      <c r="AA162" s="186"/>
      <c r="AB162" s="187"/>
      <c r="AC162" s="187"/>
      <c r="AD162" s="187"/>
      <c r="AE162" s="187"/>
      <c r="AF162" s="187"/>
      <c r="AG162" s="187"/>
      <c r="AH162" s="188"/>
      <c r="AI162" s="89"/>
      <c r="AJ162" s="177"/>
      <c r="AK162" s="178"/>
      <c r="AL162" s="178"/>
      <c r="AM162" s="178"/>
      <c r="AN162" s="178"/>
      <c r="AO162" s="178"/>
      <c r="AP162" s="178"/>
      <c r="AQ162" s="179"/>
      <c r="AR162" s="89"/>
      <c r="AS162" s="173"/>
      <c r="AT162" s="174"/>
      <c r="AU162" s="174"/>
      <c r="AV162" s="174"/>
      <c r="AW162" s="174"/>
      <c r="AX162" s="174"/>
      <c r="AY162" s="174"/>
      <c r="AZ162" s="175"/>
      <c r="BA162" s="89"/>
      <c r="BB162" s="63"/>
      <c r="BC162" s="64"/>
      <c r="BD162" s="64"/>
      <c r="BE162" s="64"/>
      <c r="BF162" s="64"/>
      <c r="BG162" s="64"/>
      <c r="BH162" s="64"/>
      <c r="BI162" s="65"/>
      <c r="BJ162" s="176"/>
      <c r="BK162" s="176"/>
      <c r="BL162" s="176"/>
      <c r="BM162" s="176"/>
      <c r="BN162" s="176"/>
      <c r="BO162" s="176"/>
      <c r="BP162" s="176"/>
      <c r="BQ162" s="176"/>
      <c r="BR162" s="176"/>
      <c r="BS162" s="176"/>
      <c r="BT162" s="176"/>
      <c r="BU162" s="176"/>
      <c r="BV162" s="176"/>
      <c r="BW162" s="176"/>
      <c r="BY162" s="1"/>
      <c r="BZ162" s="1"/>
      <c r="CA162" s="1"/>
      <c r="CB162" s="1"/>
      <c r="CC162" s="1"/>
      <c r="CD162" s="1"/>
      <c r="CE162" s="1"/>
      <c r="CF162" s="1"/>
    </row>
    <row r="163" spans="1:84" s="4" customFormat="1" ht="12" customHeight="1" x14ac:dyDescent="0.4">
      <c r="B163" s="183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5"/>
      <c r="AA163" s="186"/>
      <c r="AB163" s="187"/>
      <c r="AC163" s="187"/>
      <c r="AD163" s="187"/>
      <c r="AE163" s="187"/>
      <c r="AF163" s="187"/>
      <c r="AG163" s="187"/>
      <c r="AH163" s="188"/>
      <c r="AI163" s="89" t="s">
        <v>3</v>
      </c>
      <c r="AJ163" s="177"/>
      <c r="AK163" s="178"/>
      <c r="AL163" s="178"/>
      <c r="AM163" s="178"/>
      <c r="AN163" s="178"/>
      <c r="AO163" s="178"/>
      <c r="AP163" s="178"/>
      <c r="AQ163" s="179"/>
      <c r="AR163" s="89" t="s">
        <v>3</v>
      </c>
      <c r="AS163" s="173"/>
      <c r="AT163" s="174"/>
      <c r="AU163" s="174"/>
      <c r="AV163" s="174"/>
      <c r="AW163" s="174"/>
      <c r="AX163" s="174"/>
      <c r="AY163" s="174"/>
      <c r="AZ163" s="175"/>
      <c r="BA163" s="89" t="s">
        <v>4</v>
      </c>
      <c r="BB163" s="63">
        <f>AA163*AJ163*AS163</f>
        <v>0</v>
      </c>
      <c r="BC163" s="64"/>
      <c r="BD163" s="64"/>
      <c r="BE163" s="64"/>
      <c r="BF163" s="64"/>
      <c r="BG163" s="64"/>
      <c r="BH163" s="64"/>
      <c r="BI163" s="65"/>
      <c r="BJ163" s="176"/>
      <c r="BK163" s="176"/>
      <c r="BL163" s="176"/>
      <c r="BM163" s="176"/>
      <c r="BN163" s="176"/>
      <c r="BO163" s="176"/>
      <c r="BP163" s="176"/>
      <c r="BQ163" s="176"/>
      <c r="BR163" s="176"/>
      <c r="BS163" s="176"/>
      <c r="BT163" s="176"/>
      <c r="BU163" s="176"/>
      <c r="BV163" s="176"/>
      <c r="BW163" s="176"/>
      <c r="BY163" s="1"/>
      <c r="BZ163" s="1"/>
      <c r="CA163" s="1"/>
      <c r="CB163" s="1"/>
      <c r="CC163" s="1"/>
      <c r="CD163" s="1"/>
      <c r="CE163" s="1"/>
      <c r="CF163" s="1"/>
    </row>
    <row r="164" spans="1:84" s="4" customFormat="1" ht="12" customHeight="1" x14ac:dyDescent="0.4">
      <c r="B164" s="183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5"/>
      <c r="AA164" s="186"/>
      <c r="AB164" s="187"/>
      <c r="AC164" s="187"/>
      <c r="AD164" s="187"/>
      <c r="AE164" s="187"/>
      <c r="AF164" s="187"/>
      <c r="AG164" s="187"/>
      <c r="AH164" s="188"/>
      <c r="AI164" s="89"/>
      <c r="AJ164" s="177"/>
      <c r="AK164" s="178"/>
      <c r="AL164" s="178"/>
      <c r="AM164" s="178"/>
      <c r="AN164" s="178"/>
      <c r="AO164" s="178"/>
      <c r="AP164" s="178"/>
      <c r="AQ164" s="179"/>
      <c r="AR164" s="89"/>
      <c r="AS164" s="173"/>
      <c r="AT164" s="174"/>
      <c r="AU164" s="174"/>
      <c r="AV164" s="174"/>
      <c r="AW164" s="174"/>
      <c r="AX164" s="174"/>
      <c r="AY164" s="174"/>
      <c r="AZ164" s="175"/>
      <c r="BA164" s="89"/>
      <c r="BB164" s="63"/>
      <c r="BC164" s="64"/>
      <c r="BD164" s="64"/>
      <c r="BE164" s="64"/>
      <c r="BF164" s="64"/>
      <c r="BG164" s="64"/>
      <c r="BH164" s="64"/>
      <c r="BI164" s="65"/>
      <c r="BJ164" s="176"/>
      <c r="BK164" s="176"/>
      <c r="BL164" s="176"/>
      <c r="BM164" s="176"/>
      <c r="BN164" s="176"/>
      <c r="BO164" s="176"/>
      <c r="BP164" s="176"/>
      <c r="BQ164" s="176"/>
      <c r="BR164" s="176"/>
      <c r="BS164" s="176"/>
      <c r="BT164" s="176"/>
      <c r="BU164" s="176"/>
      <c r="BV164" s="176"/>
      <c r="BW164" s="176"/>
      <c r="BY164" s="1"/>
      <c r="BZ164" s="1"/>
      <c r="CA164" s="1"/>
      <c r="CB164" s="1"/>
      <c r="CC164" s="1"/>
      <c r="CD164" s="1"/>
      <c r="CE164" s="1"/>
      <c r="CF164" s="1"/>
    </row>
    <row r="165" spans="1:84" s="4" customFormat="1" ht="12" customHeight="1" x14ac:dyDescent="0.4">
      <c r="B165" s="183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5"/>
      <c r="AA165" s="186"/>
      <c r="AB165" s="187"/>
      <c r="AC165" s="187"/>
      <c r="AD165" s="187"/>
      <c r="AE165" s="187"/>
      <c r="AF165" s="187"/>
      <c r="AG165" s="187"/>
      <c r="AH165" s="188"/>
      <c r="AI165" s="89" t="s">
        <v>3</v>
      </c>
      <c r="AJ165" s="177"/>
      <c r="AK165" s="178"/>
      <c r="AL165" s="178"/>
      <c r="AM165" s="178"/>
      <c r="AN165" s="178"/>
      <c r="AO165" s="178"/>
      <c r="AP165" s="178"/>
      <c r="AQ165" s="179"/>
      <c r="AR165" s="89" t="s">
        <v>3</v>
      </c>
      <c r="AS165" s="173"/>
      <c r="AT165" s="174"/>
      <c r="AU165" s="174"/>
      <c r="AV165" s="174"/>
      <c r="AW165" s="174"/>
      <c r="AX165" s="174"/>
      <c r="AY165" s="174"/>
      <c r="AZ165" s="175"/>
      <c r="BA165" s="89" t="s">
        <v>4</v>
      </c>
      <c r="BB165" s="63">
        <f>AA165*AJ165*AS165</f>
        <v>0</v>
      </c>
      <c r="BC165" s="64"/>
      <c r="BD165" s="64"/>
      <c r="BE165" s="64"/>
      <c r="BF165" s="64"/>
      <c r="BG165" s="64"/>
      <c r="BH165" s="64"/>
      <c r="BI165" s="65"/>
      <c r="BJ165" s="176"/>
      <c r="BK165" s="176"/>
      <c r="BL165" s="176"/>
      <c r="BM165" s="176"/>
      <c r="BN165" s="176"/>
      <c r="BO165" s="176"/>
      <c r="BP165" s="176"/>
      <c r="BQ165" s="176"/>
      <c r="BR165" s="176"/>
      <c r="BS165" s="176"/>
      <c r="BT165" s="176"/>
      <c r="BU165" s="176"/>
      <c r="BV165" s="176"/>
      <c r="BW165" s="176"/>
      <c r="BY165" s="1"/>
      <c r="BZ165" s="1"/>
      <c r="CA165" s="1"/>
      <c r="CB165" s="1"/>
      <c r="CC165" s="1"/>
      <c r="CD165" s="1"/>
      <c r="CE165" s="1"/>
      <c r="CF165" s="1"/>
    </row>
    <row r="166" spans="1:84" s="4" customFormat="1" ht="12" customHeight="1" x14ac:dyDescent="0.4">
      <c r="B166" s="183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5"/>
      <c r="AA166" s="186"/>
      <c r="AB166" s="187"/>
      <c r="AC166" s="187"/>
      <c r="AD166" s="187"/>
      <c r="AE166" s="187"/>
      <c r="AF166" s="187"/>
      <c r="AG166" s="187"/>
      <c r="AH166" s="188"/>
      <c r="AI166" s="89"/>
      <c r="AJ166" s="177"/>
      <c r="AK166" s="178"/>
      <c r="AL166" s="178"/>
      <c r="AM166" s="178"/>
      <c r="AN166" s="178"/>
      <c r="AO166" s="178"/>
      <c r="AP166" s="178"/>
      <c r="AQ166" s="179"/>
      <c r="AR166" s="89"/>
      <c r="AS166" s="173"/>
      <c r="AT166" s="174"/>
      <c r="AU166" s="174"/>
      <c r="AV166" s="174"/>
      <c r="AW166" s="174"/>
      <c r="AX166" s="174"/>
      <c r="AY166" s="174"/>
      <c r="AZ166" s="175"/>
      <c r="BA166" s="89"/>
      <c r="BB166" s="63"/>
      <c r="BC166" s="64"/>
      <c r="BD166" s="64"/>
      <c r="BE166" s="64"/>
      <c r="BF166" s="64"/>
      <c r="BG166" s="64"/>
      <c r="BH166" s="64"/>
      <c r="BI166" s="65"/>
      <c r="BJ166" s="176"/>
      <c r="BK166" s="176"/>
      <c r="BL166" s="176"/>
      <c r="BM166" s="176"/>
      <c r="BN166" s="176"/>
      <c r="BO166" s="176"/>
      <c r="BP166" s="176"/>
      <c r="BQ166" s="176"/>
      <c r="BR166" s="176"/>
      <c r="BS166" s="176"/>
      <c r="BT166" s="176"/>
      <c r="BU166" s="176"/>
      <c r="BV166" s="176"/>
      <c r="BW166" s="176"/>
      <c r="BY166" s="1"/>
      <c r="BZ166" s="1"/>
      <c r="CA166" s="1"/>
      <c r="CB166" s="1"/>
      <c r="CC166" s="1"/>
      <c r="CD166" s="1"/>
      <c r="CE166" s="1"/>
      <c r="CF166" s="1"/>
    </row>
    <row r="167" spans="1:84" s="4" customFormat="1" ht="12" customHeight="1" x14ac:dyDescent="0.4">
      <c r="B167" s="183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5"/>
      <c r="AA167" s="186"/>
      <c r="AB167" s="187"/>
      <c r="AC167" s="187"/>
      <c r="AD167" s="187"/>
      <c r="AE167" s="187"/>
      <c r="AF167" s="187"/>
      <c r="AG167" s="187"/>
      <c r="AH167" s="188"/>
      <c r="AI167" s="89" t="s">
        <v>3</v>
      </c>
      <c r="AJ167" s="177"/>
      <c r="AK167" s="178"/>
      <c r="AL167" s="178"/>
      <c r="AM167" s="178"/>
      <c r="AN167" s="178"/>
      <c r="AO167" s="178"/>
      <c r="AP167" s="178"/>
      <c r="AQ167" s="179"/>
      <c r="AR167" s="89" t="s">
        <v>3</v>
      </c>
      <c r="AS167" s="173"/>
      <c r="AT167" s="174"/>
      <c r="AU167" s="174"/>
      <c r="AV167" s="174"/>
      <c r="AW167" s="174"/>
      <c r="AX167" s="174"/>
      <c r="AY167" s="174"/>
      <c r="AZ167" s="175"/>
      <c r="BA167" s="89" t="s">
        <v>4</v>
      </c>
      <c r="BB167" s="63">
        <f>AA167*AJ167*AS167</f>
        <v>0</v>
      </c>
      <c r="BC167" s="64"/>
      <c r="BD167" s="64"/>
      <c r="BE167" s="64"/>
      <c r="BF167" s="64"/>
      <c r="BG167" s="64"/>
      <c r="BH167" s="64"/>
      <c r="BI167" s="65"/>
      <c r="BJ167" s="176"/>
      <c r="BK167" s="176"/>
      <c r="BL167" s="176"/>
      <c r="BM167" s="176"/>
      <c r="BN167" s="176"/>
      <c r="BO167" s="176"/>
      <c r="BP167" s="176"/>
      <c r="BQ167" s="176"/>
      <c r="BR167" s="176"/>
      <c r="BS167" s="176"/>
      <c r="BT167" s="176"/>
      <c r="BU167" s="176"/>
      <c r="BV167" s="176"/>
      <c r="BW167" s="176"/>
      <c r="BY167" s="1"/>
      <c r="BZ167" s="1"/>
      <c r="CA167" s="1"/>
      <c r="CB167" s="1"/>
      <c r="CC167" s="1"/>
      <c r="CD167" s="1"/>
      <c r="CE167" s="1"/>
      <c r="CF167" s="1"/>
    </row>
    <row r="168" spans="1:84" s="4" customFormat="1" ht="12" customHeight="1" x14ac:dyDescent="0.4">
      <c r="B168" s="183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5"/>
      <c r="AA168" s="186"/>
      <c r="AB168" s="187"/>
      <c r="AC168" s="187"/>
      <c r="AD168" s="187"/>
      <c r="AE168" s="187"/>
      <c r="AF168" s="187"/>
      <c r="AG168" s="187"/>
      <c r="AH168" s="188"/>
      <c r="AI168" s="89"/>
      <c r="AJ168" s="177"/>
      <c r="AK168" s="178"/>
      <c r="AL168" s="178"/>
      <c r="AM168" s="178"/>
      <c r="AN168" s="178"/>
      <c r="AO168" s="178"/>
      <c r="AP168" s="178"/>
      <c r="AQ168" s="179"/>
      <c r="AR168" s="89"/>
      <c r="AS168" s="173"/>
      <c r="AT168" s="174"/>
      <c r="AU168" s="174"/>
      <c r="AV168" s="174"/>
      <c r="AW168" s="174"/>
      <c r="AX168" s="174"/>
      <c r="AY168" s="174"/>
      <c r="AZ168" s="175"/>
      <c r="BA168" s="89"/>
      <c r="BB168" s="63"/>
      <c r="BC168" s="64"/>
      <c r="BD168" s="64"/>
      <c r="BE168" s="64"/>
      <c r="BF168" s="64"/>
      <c r="BG168" s="64"/>
      <c r="BH168" s="64"/>
      <c r="BI168" s="65"/>
      <c r="BJ168" s="176"/>
      <c r="BK168" s="176"/>
      <c r="BL168" s="176"/>
      <c r="BM168" s="176"/>
      <c r="BN168" s="176"/>
      <c r="BO168" s="176"/>
      <c r="BP168" s="176"/>
      <c r="BQ168" s="176"/>
      <c r="BR168" s="176"/>
      <c r="BS168" s="176"/>
      <c r="BT168" s="176"/>
      <c r="BU168" s="176"/>
      <c r="BV168" s="176"/>
      <c r="BW168" s="176"/>
      <c r="BY168" s="1"/>
      <c r="BZ168" s="1"/>
      <c r="CA168" s="1"/>
      <c r="CB168" s="1"/>
      <c r="CC168" s="1"/>
      <c r="CD168" s="1"/>
      <c r="CE168" s="1"/>
      <c r="CF168" s="1"/>
    </row>
    <row r="169" spans="1:84" s="4" customFormat="1" ht="12" customHeight="1" x14ac:dyDescent="0.4">
      <c r="B169" s="183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5"/>
      <c r="AA169" s="186"/>
      <c r="AB169" s="187"/>
      <c r="AC169" s="187"/>
      <c r="AD169" s="187"/>
      <c r="AE169" s="187"/>
      <c r="AF169" s="187"/>
      <c r="AG169" s="187"/>
      <c r="AH169" s="188"/>
      <c r="AI169" s="89" t="s">
        <v>3</v>
      </c>
      <c r="AJ169" s="180"/>
      <c r="AK169" s="181"/>
      <c r="AL169" s="181"/>
      <c r="AM169" s="181"/>
      <c r="AN169" s="181"/>
      <c r="AO169" s="181"/>
      <c r="AP169" s="181"/>
      <c r="AQ169" s="182"/>
      <c r="AR169" s="89" t="s">
        <v>3</v>
      </c>
      <c r="AS169" s="173"/>
      <c r="AT169" s="174"/>
      <c r="AU169" s="174"/>
      <c r="AV169" s="174"/>
      <c r="AW169" s="174"/>
      <c r="AX169" s="174"/>
      <c r="AY169" s="174"/>
      <c r="AZ169" s="175"/>
      <c r="BA169" s="89" t="s">
        <v>4</v>
      </c>
      <c r="BB169" s="63">
        <f>AA169*AJ169*AS169</f>
        <v>0</v>
      </c>
      <c r="BC169" s="64"/>
      <c r="BD169" s="64"/>
      <c r="BE169" s="64"/>
      <c r="BF169" s="64"/>
      <c r="BG169" s="64"/>
      <c r="BH169" s="64"/>
      <c r="BI169" s="65"/>
      <c r="BJ169" s="176"/>
      <c r="BK169" s="176"/>
      <c r="BL169" s="176"/>
      <c r="BM169" s="176"/>
      <c r="BN169" s="176"/>
      <c r="BO169" s="176"/>
      <c r="BP169" s="176"/>
      <c r="BQ169" s="176"/>
      <c r="BR169" s="176"/>
      <c r="BS169" s="176"/>
      <c r="BT169" s="176"/>
      <c r="BU169" s="176"/>
      <c r="BV169" s="176"/>
      <c r="BW169" s="176"/>
      <c r="BY169" s="1"/>
      <c r="BZ169" s="1"/>
      <c r="CA169" s="1"/>
      <c r="CB169" s="1"/>
      <c r="CC169" s="1"/>
      <c r="CD169" s="1"/>
      <c r="CE169" s="1"/>
      <c r="CF169" s="1"/>
    </row>
    <row r="170" spans="1:84" s="4" customFormat="1" ht="12" customHeight="1" x14ac:dyDescent="0.4">
      <c r="B170" s="183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5"/>
      <c r="AA170" s="186"/>
      <c r="AB170" s="187"/>
      <c r="AC170" s="187"/>
      <c r="AD170" s="187"/>
      <c r="AE170" s="187"/>
      <c r="AF170" s="187"/>
      <c r="AG170" s="187"/>
      <c r="AH170" s="188"/>
      <c r="AI170" s="89"/>
      <c r="AJ170" s="180"/>
      <c r="AK170" s="181"/>
      <c r="AL170" s="181"/>
      <c r="AM170" s="181"/>
      <c r="AN170" s="181"/>
      <c r="AO170" s="181"/>
      <c r="AP170" s="181"/>
      <c r="AQ170" s="182"/>
      <c r="AR170" s="89"/>
      <c r="AS170" s="173"/>
      <c r="AT170" s="174"/>
      <c r="AU170" s="174"/>
      <c r="AV170" s="174"/>
      <c r="AW170" s="174"/>
      <c r="AX170" s="174"/>
      <c r="AY170" s="174"/>
      <c r="AZ170" s="175"/>
      <c r="BA170" s="89"/>
      <c r="BB170" s="63"/>
      <c r="BC170" s="64"/>
      <c r="BD170" s="64"/>
      <c r="BE170" s="64"/>
      <c r="BF170" s="64"/>
      <c r="BG170" s="64"/>
      <c r="BH170" s="64"/>
      <c r="BI170" s="65"/>
      <c r="BJ170" s="176"/>
      <c r="BK170" s="176"/>
      <c r="BL170" s="176"/>
      <c r="BM170" s="176"/>
      <c r="BN170" s="176"/>
      <c r="BO170" s="176"/>
      <c r="BP170" s="176"/>
      <c r="BQ170" s="176"/>
      <c r="BR170" s="176"/>
      <c r="BS170" s="176"/>
      <c r="BT170" s="176"/>
      <c r="BU170" s="176"/>
      <c r="BV170" s="176"/>
      <c r="BW170" s="176"/>
      <c r="BY170" s="1"/>
      <c r="BZ170" s="1"/>
      <c r="CA170" s="1"/>
      <c r="CB170" s="1"/>
      <c r="CC170" s="1"/>
      <c r="CD170" s="1"/>
      <c r="CE170" s="1"/>
      <c r="CF170" s="1"/>
    </row>
    <row r="171" spans="1:84" s="4" customFormat="1" ht="12" customHeight="1" x14ac:dyDescent="0.4">
      <c r="B171" s="183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5"/>
      <c r="AA171" s="186"/>
      <c r="AB171" s="187"/>
      <c r="AC171" s="187"/>
      <c r="AD171" s="187"/>
      <c r="AE171" s="187"/>
      <c r="AF171" s="187"/>
      <c r="AG171" s="187"/>
      <c r="AH171" s="188"/>
      <c r="AI171" s="89" t="s">
        <v>3</v>
      </c>
      <c r="AJ171" s="177"/>
      <c r="AK171" s="178"/>
      <c r="AL171" s="178"/>
      <c r="AM171" s="178"/>
      <c r="AN171" s="178"/>
      <c r="AO171" s="178"/>
      <c r="AP171" s="178"/>
      <c r="AQ171" s="179"/>
      <c r="AR171" s="89" t="s">
        <v>3</v>
      </c>
      <c r="AS171" s="173"/>
      <c r="AT171" s="174"/>
      <c r="AU171" s="174"/>
      <c r="AV171" s="174"/>
      <c r="AW171" s="174"/>
      <c r="AX171" s="174"/>
      <c r="AY171" s="174"/>
      <c r="AZ171" s="175"/>
      <c r="BA171" s="89" t="s">
        <v>4</v>
      </c>
      <c r="BB171" s="63">
        <f>AA171*AJ171*AS171</f>
        <v>0</v>
      </c>
      <c r="BC171" s="64"/>
      <c r="BD171" s="64"/>
      <c r="BE171" s="64"/>
      <c r="BF171" s="64"/>
      <c r="BG171" s="64"/>
      <c r="BH171" s="64"/>
      <c r="BI171" s="65"/>
      <c r="BJ171" s="176"/>
      <c r="BK171" s="176"/>
      <c r="BL171" s="176"/>
      <c r="BM171" s="176"/>
      <c r="BN171" s="176"/>
      <c r="BO171" s="176"/>
      <c r="BP171" s="176"/>
      <c r="BQ171" s="176"/>
      <c r="BR171" s="176"/>
      <c r="BS171" s="176"/>
      <c r="BT171" s="176"/>
      <c r="BU171" s="176"/>
      <c r="BV171" s="176"/>
      <c r="BW171" s="176"/>
      <c r="BY171" s="1"/>
      <c r="BZ171" s="1"/>
      <c r="CA171" s="1"/>
      <c r="CB171" s="1"/>
      <c r="CC171" s="1"/>
      <c r="CD171" s="1"/>
      <c r="CE171" s="1"/>
      <c r="CF171" s="1"/>
    </row>
    <row r="172" spans="1:84" s="4" customFormat="1" ht="12" customHeight="1" thickBot="1" x14ac:dyDescent="0.45">
      <c r="B172" s="190"/>
      <c r="C172" s="191"/>
      <c r="D172" s="191"/>
      <c r="E172" s="191"/>
      <c r="F172" s="191"/>
      <c r="G172" s="191"/>
      <c r="H172" s="191"/>
      <c r="I172" s="191"/>
      <c r="J172" s="191"/>
      <c r="K172" s="191"/>
      <c r="L172" s="191"/>
      <c r="M172" s="191"/>
      <c r="N172" s="191"/>
      <c r="O172" s="191"/>
      <c r="P172" s="191"/>
      <c r="Q172" s="191"/>
      <c r="R172" s="191"/>
      <c r="S172" s="191"/>
      <c r="T172" s="191"/>
      <c r="U172" s="191"/>
      <c r="V172" s="191"/>
      <c r="W172" s="191"/>
      <c r="X172" s="191"/>
      <c r="Y172" s="191"/>
      <c r="Z172" s="192"/>
      <c r="AA172" s="193"/>
      <c r="AB172" s="194"/>
      <c r="AC172" s="194"/>
      <c r="AD172" s="194"/>
      <c r="AE172" s="194"/>
      <c r="AF172" s="194"/>
      <c r="AG172" s="194"/>
      <c r="AH172" s="195"/>
      <c r="AI172" s="96"/>
      <c r="AJ172" s="196"/>
      <c r="AK172" s="197"/>
      <c r="AL172" s="197"/>
      <c r="AM172" s="197"/>
      <c r="AN172" s="197"/>
      <c r="AO172" s="197"/>
      <c r="AP172" s="197"/>
      <c r="AQ172" s="198"/>
      <c r="AR172" s="96"/>
      <c r="AS172" s="199"/>
      <c r="AT172" s="200"/>
      <c r="AU172" s="200"/>
      <c r="AV172" s="200"/>
      <c r="AW172" s="200"/>
      <c r="AX172" s="200"/>
      <c r="AY172" s="200"/>
      <c r="AZ172" s="201"/>
      <c r="BA172" s="109"/>
      <c r="BB172" s="66"/>
      <c r="BC172" s="67"/>
      <c r="BD172" s="67"/>
      <c r="BE172" s="67"/>
      <c r="BF172" s="67"/>
      <c r="BG172" s="67"/>
      <c r="BH172" s="67"/>
      <c r="BI172" s="68"/>
      <c r="BJ172" s="189"/>
      <c r="BK172" s="189"/>
      <c r="BL172" s="189"/>
      <c r="BM172" s="189"/>
      <c r="BN172" s="189"/>
      <c r="BO172" s="189"/>
      <c r="BP172" s="189"/>
      <c r="BQ172" s="189"/>
      <c r="BR172" s="189"/>
      <c r="BS172" s="189"/>
      <c r="BT172" s="189"/>
      <c r="BU172" s="189"/>
      <c r="BV172" s="189"/>
      <c r="BW172" s="189"/>
      <c r="BY172" s="1"/>
      <c r="BZ172" s="1"/>
      <c r="CA172" s="1"/>
      <c r="CB172" s="1"/>
      <c r="CC172" s="1"/>
      <c r="CD172" s="1"/>
      <c r="CE172" s="1"/>
      <c r="CF172" s="1"/>
    </row>
    <row r="173" spans="1:84" s="4" customFormat="1" ht="12" customHeight="1" x14ac:dyDescent="0.4">
      <c r="A173" s="8"/>
      <c r="B173" s="71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3"/>
      <c r="AA173" s="58"/>
      <c r="AB173" s="58"/>
      <c r="AC173" s="58"/>
      <c r="AD173" s="58"/>
      <c r="AE173" s="58"/>
      <c r="AF173" s="58"/>
      <c r="AG173" s="58"/>
      <c r="AH173" s="58"/>
      <c r="AI173" s="22"/>
      <c r="AJ173" s="11"/>
      <c r="AK173" s="9"/>
      <c r="AL173" s="9"/>
      <c r="AM173" s="9"/>
      <c r="AN173" s="9"/>
      <c r="AO173" s="9"/>
      <c r="AP173" s="9"/>
      <c r="AQ173" s="9"/>
      <c r="AR173" s="9"/>
      <c r="AS173" s="77" t="s">
        <v>8</v>
      </c>
      <c r="AT173" s="78"/>
      <c r="AU173" s="78"/>
      <c r="AV173" s="78"/>
      <c r="AW173" s="78"/>
      <c r="AX173" s="78"/>
      <c r="AY173" s="78"/>
      <c r="AZ173" s="78"/>
      <c r="BA173" s="79"/>
      <c r="BB173" s="83">
        <f>SUM(BB153:BI172)</f>
        <v>0</v>
      </c>
      <c r="BC173" s="84"/>
      <c r="BD173" s="84"/>
      <c r="BE173" s="84"/>
      <c r="BF173" s="84"/>
      <c r="BG173" s="84"/>
      <c r="BH173" s="84"/>
      <c r="BI173" s="85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8"/>
      <c r="BY173" s="1"/>
      <c r="BZ173" s="1"/>
      <c r="CA173" s="1"/>
      <c r="CB173" s="1"/>
      <c r="CC173" s="1"/>
      <c r="CD173" s="1"/>
      <c r="CE173" s="1"/>
      <c r="CF173" s="1"/>
    </row>
    <row r="174" spans="1:84" s="4" customFormat="1" ht="12" customHeight="1" thickBot="1" x14ac:dyDescent="0.45">
      <c r="A174" s="8"/>
      <c r="B174" s="74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6"/>
      <c r="AA174" s="58"/>
      <c r="AB174" s="58"/>
      <c r="AC174" s="58"/>
      <c r="AD174" s="58"/>
      <c r="AE174" s="58"/>
      <c r="AF174" s="58"/>
      <c r="AG174" s="58"/>
      <c r="AH174" s="58"/>
      <c r="AI174" s="22"/>
      <c r="AJ174" s="9"/>
      <c r="AK174" s="9"/>
      <c r="AL174" s="9"/>
      <c r="AM174" s="9"/>
      <c r="AN174" s="9"/>
      <c r="AO174" s="9"/>
      <c r="AP174" s="9"/>
      <c r="AQ174" s="9"/>
      <c r="AR174" s="9"/>
      <c r="AS174" s="80"/>
      <c r="AT174" s="81"/>
      <c r="AU174" s="81"/>
      <c r="AV174" s="81"/>
      <c r="AW174" s="81"/>
      <c r="AX174" s="81"/>
      <c r="AY174" s="81"/>
      <c r="AZ174" s="81"/>
      <c r="BA174" s="82"/>
      <c r="BB174" s="86"/>
      <c r="BC174" s="87"/>
      <c r="BD174" s="87"/>
      <c r="BE174" s="87"/>
      <c r="BF174" s="87"/>
      <c r="BG174" s="87"/>
      <c r="BH174" s="87"/>
      <c r="BI174" s="88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8"/>
      <c r="BY174" s="1"/>
      <c r="BZ174" s="1"/>
      <c r="CA174" s="1"/>
      <c r="CB174" s="1"/>
      <c r="CC174" s="1"/>
      <c r="CD174" s="1"/>
      <c r="CE174" s="1"/>
      <c r="CF174" s="1"/>
    </row>
  </sheetData>
  <sheetProtection algorithmName="SHA-512" hashValue="aOvqc92Ad8F5El9HJAfdLlHBftqKqa+a/+lBjoYKuM4pcQmTrAqOS/G5aZ3idUBxe4vEuMLwYsQ98yRZ0Vq+HQ==" saltValue="Qwuwgny4KECeAmAPI3R88g==" spinCount="100000" sheet="1" objects="1" scenarios="1"/>
  <mergeCells count="651">
    <mergeCell ref="B4:AF5"/>
    <mergeCell ref="B7:AF8"/>
    <mergeCell ref="B19:Z20"/>
    <mergeCell ref="B21:Z22"/>
    <mergeCell ref="AA21:AH22"/>
    <mergeCell ref="AJ21:AQ22"/>
    <mergeCell ref="AR21:AR22"/>
    <mergeCell ref="B14:J15"/>
    <mergeCell ref="CC23:CC24"/>
    <mergeCell ref="AS21:AZ22"/>
    <mergeCell ref="BA21:BA22"/>
    <mergeCell ref="B17:Z18"/>
    <mergeCell ref="B10:J11"/>
    <mergeCell ref="K10:AF11"/>
    <mergeCell ref="B12:J13"/>
    <mergeCell ref="K12:AF13"/>
    <mergeCell ref="AH10:AP13"/>
    <mergeCell ref="AH14:AP15"/>
    <mergeCell ref="AS25:AZ26"/>
    <mergeCell ref="BA25:BA26"/>
    <mergeCell ref="BB21:BI22"/>
    <mergeCell ref="BJ21:BW22"/>
    <mergeCell ref="B23:Z24"/>
    <mergeCell ref="AA23:AH24"/>
    <mergeCell ref="AJ23:AQ24"/>
    <mergeCell ref="AR23:AR24"/>
    <mergeCell ref="AS23:AZ24"/>
    <mergeCell ref="BA23:BA24"/>
    <mergeCell ref="BB23:BI24"/>
    <mergeCell ref="BJ23:BW24"/>
    <mergeCell ref="BB25:BI26"/>
    <mergeCell ref="BJ25:BW26"/>
    <mergeCell ref="BY25:BY26"/>
    <mergeCell ref="BZ25:BZ26"/>
    <mergeCell ref="CA25:CA26"/>
    <mergeCell ref="K14:AF15"/>
    <mergeCell ref="CB25:CB26"/>
    <mergeCell ref="BZ23:BZ24"/>
    <mergeCell ref="CA23:CA24"/>
    <mergeCell ref="CB23:CB24"/>
    <mergeCell ref="BB27:BI28"/>
    <mergeCell ref="BJ27:BW28"/>
    <mergeCell ref="BY27:BY28"/>
    <mergeCell ref="BZ27:BZ28"/>
    <mergeCell ref="CA27:CA28"/>
    <mergeCell ref="CB27:CB28"/>
    <mergeCell ref="B27:Z28"/>
    <mergeCell ref="AA27:AH28"/>
    <mergeCell ref="AJ27:AQ28"/>
    <mergeCell ref="AR27:AR28"/>
    <mergeCell ref="AS27:AZ28"/>
    <mergeCell ref="BA27:BA28"/>
    <mergeCell ref="B25:Z26"/>
    <mergeCell ref="AA25:AH26"/>
    <mergeCell ref="AJ25:AQ26"/>
    <mergeCell ref="AR25:AR26"/>
    <mergeCell ref="BB29:BI30"/>
    <mergeCell ref="BJ29:BW30"/>
    <mergeCell ref="B37:Z38"/>
    <mergeCell ref="AA37:AH38"/>
    <mergeCell ref="AJ37:AQ38"/>
    <mergeCell ref="AR37:AR38"/>
    <mergeCell ref="AS37:AZ38"/>
    <mergeCell ref="BA37:BA38"/>
    <mergeCell ref="BB37:BI38"/>
    <mergeCell ref="BJ37:BW38"/>
    <mergeCell ref="B29:Z30"/>
    <mergeCell ref="AA29:AH30"/>
    <mergeCell ref="AJ29:AQ30"/>
    <mergeCell ref="AR29:AR30"/>
    <mergeCell ref="AS29:AZ30"/>
    <mergeCell ref="BA29:BA30"/>
    <mergeCell ref="B31:Z32"/>
    <mergeCell ref="B33:Z34"/>
    <mergeCell ref="B35:Z36"/>
    <mergeCell ref="AA31:AH32"/>
    <mergeCell ref="AA33:AH34"/>
    <mergeCell ref="AA35:AH36"/>
    <mergeCell ref="AJ31:AQ32"/>
    <mergeCell ref="AJ33:AQ34"/>
    <mergeCell ref="BY39:BY40"/>
    <mergeCell ref="BZ39:BZ40"/>
    <mergeCell ref="CA39:CA40"/>
    <mergeCell ref="CB39:CB40"/>
    <mergeCell ref="B39:Z40"/>
    <mergeCell ref="AA39:AH40"/>
    <mergeCell ref="AJ39:AQ40"/>
    <mergeCell ref="AR39:AR40"/>
    <mergeCell ref="AS39:AZ40"/>
    <mergeCell ref="BA39:BA40"/>
    <mergeCell ref="B41:Z42"/>
    <mergeCell ref="AA41:AH42"/>
    <mergeCell ref="AJ41:AQ42"/>
    <mergeCell ref="AR41:AR42"/>
    <mergeCell ref="AS41:AZ42"/>
    <mergeCell ref="BA41:BA42"/>
    <mergeCell ref="BB39:BI40"/>
    <mergeCell ref="BJ39:BW40"/>
    <mergeCell ref="AI39:AI40"/>
    <mergeCell ref="AI41:AI42"/>
    <mergeCell ref="B43:Z44"/>
    <mergeCell ref="AA43:AH44"/>
    <mergeCell ref="AS43:BA44"/>
    <mergeCell ref="BB43:BI44"/>
    <mergeCell ref="B45:Z46"/>
    <mergeCell ref="B47:Z48"/>
    <mergeCell ref="AA47:AH48"/>
    <mergeCell ref="AJ47:AQ48"/>
    <mergeCell ref="AR47:AR48"/>
    <mergeCell ref="AS47:AZ48"/>
    <mergeCell ref="BA47:BA48"/>
    <mergeCell ref="BB47:BI48"/>
    <mergeCell ref="B49:Z50"/>
    <mergeCell ref="AA49:AH50"/>
    <mergeCell ref="AJ49:AQ50"/>
    <mergeCell ref="AR49:AR50"/>
    <mergeCell ref="AS49:AZ50"/>
    <mergeCell ref="BA49:BA50"/>
    <mergeCell ref="BB49:BI50"/>
    <mergeCell ref="BJ49:BW50"/>
    <mergeCell ref="AI47:AI48"/>
    <mergeCell ref="B51:Z52"/>
    <mergeCell ref="AA51:AH52"/>
    <mergeCell ref="AJ51:AQ52"/>
    <mergeCell ref="AR51:AR52"/>
    <mergeCell ref="AS51:AZ52"/>
    <mergeCell ref="BA51:BA52"/>
    <mergeCell ref="BB51:BI52"/>
    <mergeCell ref="BJ51:BW52"/>
    <mergeCell ref="BB53:BI54"/>
    <mergeCell ref="BJ53:BW54"/>
    <mergeCell ref="B61:Z62"/>
    <mergeCell ref="AA61:AH62"/>
    <mergeCell ref="AJ61:AQ62"/>
    <mergeCell ref="AR61:AR62"/>
    <mergeCell ref="AS61:AZ62"/>
    <mergeCell ref="BA61:BA62"/>
    <mergeCell ref="BB61:BI62"/>
    <mergeCell ref="BJ61:BW62"/>
    <mergeCell ref="B53:Z54"/>
    <mergeCell ref="AA53:AH54"/>
    <mergeCell ref="AJ53:AQ54"/>
    <mergeCell ref="AR53:AR54"/>
    <mergeCell ref="AS53:AZ54"/>
    <mergeCell ref="BA53:BA54"/>
    <mergeCell ref="B55:Z56"/>
    <mergeCell ref="B57:Z58"/>
    <mergeCell ref="B59:Z60"/>
    <mergeCell ref="AA55:AH56"/>
    <mergeCell ref="AA57:AH58"/>
    <mergeCell ref="AA59:AH60"/>
    <mergeCell ref="AJ55:AQ56"/>
    <mergeCell ref="AJ57:AQ58"/>
    <mergeCell ref="AJ59:AQ60"/>
    <mergeCell ref="AS55:AZ56"/>
    <mergeCell ref="BJ67:BW68"/>
    <mergeCell ref="B67:Z68"/>
    <mergeCell ref="AA67:AH68"/>
    <mergeCell ref="AJ67:AQ68"/>
    <mergeCell ref="AR67:AR68"/>
    <mergeCell ref="AS67:AZ68"/>
    <mergeCell ref="BA67:BA68"/>
    <mergeCell ref="BB63:BI64"/>
    <mergeCell ref="BJ63:BW64"/>
    <mergeCell ref="B65:Z66"/>
    <mergeCell ref="AA65:AH66"/>
    <mergeCell ref="AJ65:AQ66"/>
    <mergeCell ref="AR65:AR66"/>
    <mergeCell ref="AS65:AZ66"/>
    <mergeCell ref="BA65:BA66"/>
    <mergeCell ref="BB65:BI66"/>
    <mergeCell ref="BJ65:BW66"/>
    <mergeCell ref="B63:Z64"/>
    <mergeCell ref="AA63:AH64"/>
    <mergeCell ref="AJ63:AQ64"/>
    <mergeCell ref="AR63:AR64"/>
    <mergeCell ref="AS63:AZ64"/>
    <mergeCell ref="BA63:BA64"/>
    <mergeCell ref="B69:Z70"/>
    <mergeCell ref="AA69:AH70"/>
    <mergeCell ref="AS69:BA70"/>
    <mergeCell ref="BB69:BI70"/>
    <mergeCell ref="B71:Z72"/>
    <mergeCell ref="B73:Z74"/>
    <mergeCell ref="AA73:AH74"/>
    <mergeCell ref="AJ73:AQ74"/>
    <mergeCell ref="AR73:AR74"/>
    <mergeCell ref="AS73:AZ74"/>
    <mergeCell ref="BA73:BA74"/>
    <mergeCell ref="BB73:BI74"/>
    <mergeCell ref="BJ73:BW74"/>
    <mergeCell ref="B75:Z76"/>
    <mergeCell ref="AA75:AH76"/>
    <mergeCell ref="AJ75:AQ76"/>
    <mergeCell ref="AR75:AR76"/>
    <mergeCell ref="AS75:AZ76"/>
    <mergeCell ref="BA75:BA76"/>
    <mergeCell ref="BB75:BI76"/>
    <mergeCell ref="BJ75:BW76"/>
    <mergeCell ref="AI73:AI74"/>
    <mergeCell ref="AI75:AI76"/>
    <mergeCell ref="B77:Z78"/>
    <mergeCell ref="AA77:AH78"/>
    <mergeCell ref="AJ77:AQ78"/>
    <mergeCell ref="AR77:AR78"/>
    <mergeCell ref="AS77:AZ78"/>
    <mergeCell ref="BA77:BA78"/>
    <mergeCell ref="BB77:BI78"/>
    <mergeCell ref="BJ77:BW78"/>
    <mergeCell ref="BB79:BI80"/>
    <mergeCell ref="BJ79:BW80"/>
    <mergeCell ref="AI77:AI78"/>
    <mergeCell ref="AI79:AI80"/>
    <mergeCell ref="AJ87:AQ88"/>
    <mergeCell ref="AR87:AR88"/>
    <mergeCell ref="AS87:AZ88"/>
    <mergeCell ref="BA87:BA88"/>
    <mergeCell ref="BB87:BI88"/>
    <mergeCell ref="BJ87:BW88"/>
    <mergeCell ref="B79:Z80"/>
    <mergeCell ref="AA79:AH80"/>
    <mergeCell ref="AJ79:AQ80"/>
    <mergeCell ref="AR79:AR80"/>
    <mergeCell ref="AS79:AZ80"/>
    <mergeCell ref="BA79:BA80"/>
    <mergeCell ref="B81:Z82"/>
    <mergeCell ref="B83:Z84"/>
    <mergeCell ref="B85:Z86"/>
    <mergeCell ref="AA81:AH82"/>
    <mergeCell ref="AA83:AH84"/>
    <mergeCell ref="AA85:AH86"/>
    <mergeCell ref="AJ81:AQ82"/>
    <mergeCell ref="AJ83:AQ84"/>
    <mergeCell ref="AJ85:AQ86"/>
    <mergeCell ref="AS81:AZ82"/>
    <mergeCell ref="AS83:AZ84"/>
    <mergeCell ref="AS85:AZ86"/>
    <mergeCell ref="BB93:BI94"/>
    <mergeCell ref="BJ93:BW94"/>
    <mergeCell ref="B93:Z94"/>
    <mergeCell ref="AA93:AH94"/>
    <mergeCell ref="AJ93:AQ94"/>
    <mergeCell ref="AR93:AR94"/>
    <mergeCell ref="AS93:AZ94"/>
    <mergeCell ref="BA93:BA94"/>
    <mergeCell ref="BB89:BI90"/>
    <mergeCell ref="BJ89:BW90"/>
    <mergeCell ref="B91:Z92"/>
    <mergeCell ref="AA91:AH92"/>
    <mergeCell ref="AJ91:AQ92"/>
    <mergeCell ref="AR91:AR92"/>
    <mergeCell ref="AS91:AZ92"/>
    <mergeCell ref="BA91:BA92"/>
    <mergeCell ref="BB91:BI92"/>
    <mergeCell ref="BJ91:BW92"/>
    <mergeCell ref="B89:Z90"/>
    <mergeCell ref="AA89:AH90"/>
    <mergeCell ref="AJ89:AQ90"/>
    <mergeCell ref="AR89:AR90"/>
    <mergeCell ref="AS89:AZ90"/>
    <mergeCell ref="BA89:BA90"/>
    <mergeCell ref="AS95:BA96"/>
    <mergeCell ref="BB95:BI96"/>
    <mergeCell ref="B97:Z98"/>
    <mergeCell ref="B99:Z100"/>
    <mergeCell ref="AA99:AH100"/>
    <mergeCell ref="AJ99:AQ100"/>
    <mergeCell ref="AR99:AR100"/>
    <mergeCell ref="AS99:AZ100"/>
    <mergeCell ref="BA99:BA100"/>
    <mergeCell ref="BB99:BI100"/>
    <mergeCell ref="AS103:AZ104"/>
    <mergeCell ref="BA103:BA104"/>
    <mergeCell ref="BB103:BI104"/>
    <mergeCell ref="BJ103:BW104"/>
    <mergeCell ref="BB105:BI106"/>
    <mergeCell ref="BJ105:BW106"/>
    <mergeCell ref="BJ99:BW100"/>
    <mergeCell ref="B101:Z102"/>
    <mergeCell ref="AA101:AH102"/>
    <mergeCell ref="AJ101:AQ102"/>
    <mergeCell ref="AR101:AR102"/>
    <mergeCell ref="AS101:AZ102"/>
    <mergeCell ref="BA101:BA102"/>
    <mergeCell ref="BB101:BI102"/>
    <mergeCell ref="BJ101:BW102"/>
    <mergeCell ref="AI99:AI100"/>
    <mergeCell ref="BB119:BI120"/>
    <mergeCell ref="BJ119:BW120"/>
    <mergeCell ref="B119:Z120"/>
    <mergeCell ref="AA119:AH120"/>
    <mergeCell ref="AJ119:AQ120"/>
    <mergeCell ref="AR119:AR120"/>
    <mergeCell ref="AS119:AZ120"/>
    <mergeCell ref="BA119:BA120"/>
    <mergeCell ref="BB115:BI116"/>
    <mergeCell ref="BJ115:BW116"/>
    <mergeCell ref="B117:Z118"/>
    <mergeCell ref="AA117:AH118"/>
    <mergeCell ref="AJ117:AQ118"/>
    <mergeCell ref="AR117:AR118"/>
    <mergeCell ref="AS117:AZ118"/>
    <mergeCell ref="BA117:BA118"/>
    <mergeCell ref="BB117:BI118"/>
    <mergeCell ref="BJ117:BW118"/>
    <mergeCell ref="B115:Z116"/>
    <mergeCell ref="AA115:AH116"/>
    <mergeCell ref="AJ115:AQ116"/>
    <mergeCell ref="AR115:AR116"/>
    <mergeCell ref="AS115:AZ116"/>
    <mergeCell ref="BA115:BA116"/>
    <mergeCell ref="B121:Z122"/>
    <mergeCell ref="AA121:AH122"/>
    <mergeCell ref="AS121:BA122"/>
    <mergeCell ref="BB121:BI122"/>
    <mergeCell ref="B123:Z124"/>
    <mergeCell ref="B125:Z126"/>
    <mergeCell ref="AA125:AH126"/>
    <mergeCell ref="AJ125:AQ126"/>
    <mergeCell ref="AR125:AR126"/>
    <mergeCell ref="AS125:AZ126"/>
    <mergeCell ref="BA125:BA126"/>
    <mergeCell ref="BB125:BI126"/>
    <mergeCell ref="BJ125:BW126"/>
    <mergeCell ref="B127:Z128"/>
    <mergeCell ref="AA127:AH128"/>
    <mergeCell ref="AJ127:AQ128"/>
    <mergeCell ref="AR127:AR128"/>
    <mergeCell ref="AS127:AZ128"/>
    <mergeCell ref="BA127:BA128"/>
    <mergeCell ref="BB127:BI128"/>
    <mergeCell ref="BJ127:BW128"/>
    <mergeCell ref="AI125:AI126"/>
    <mergeCell ref="B129:Z130"/>
    <mergeCell ref="AA129:AH130"/>
    <mergeCell ref="AJ129:AQ130"/>
    <mergeCell ref="AR129:AR130"/>
    <mergeCell ref="AS129:AZ130"/>
    <mergeCell ref="BA129:BA130"/>
    <mergeCell ref="BB129:BI130"/>
    <mergeCell ref="BJ129:BW130"/>
    <mergeCell ref="BB131:BI132"/>
    <mergeCell ref="BJ131:BW132"/>
    <mergeCell ref="B139:Z140"/>
    <mergeCell ref="AA139:AH140"/>
    <mergeCell ref="AJ139:AQ140"/>
    <mergeCell ref="AR139:AR140"/>
    <mergeCell ref="AS139:AZ140"/>
    <mergeCell ref="BA139:BA140"/>
    <mergeCell ref="BB139:BI140"/>
    <mergeCell ref="BJ139:BW140"/>
    <mergeCell ref="B131:Z132"/>
    <mergeCell ref="AA131:AH132"/>
    <mergeCell ref="AJ131:AQ132"/>
    <mergeCell ref="AR131:AR132"/>
    <mergeCell ref="AS131:AZ132"/>
    <mergeCell ref="BA131:BA132"/>
    <mergeCell ref="B133:Z134"/>
    <mergeCell ref="B135:Z136"/>
    <mergeCell ref="B137:Z138"/>
    <mergeCell ref="AA133:AH134"/>
    <mergeCell ref="AA135:AH136"/>
    <mergeCell ref="AA137:AH138"/>
    <mergeCell ref="AJ133:AQ134"/>
    <mergeCell ref="AJ135:AQ136"/>
    <mergeCell ref="AJ137:AQ138"/>
    <mergeCell ref="AS133:AZ134"/>
    <mergeCell ref="BJ145:BW146"/>
    <mergeCell ref="B145:Z146"/>
    <mergeCell ref="AA145:AH146"/>
    <mergeCell ref="AJ145:AQ146"/>
    <mergeCell ref="AR145:AR146"/>
    <mergeCell ref="AS145:AZ146"/>
    <mergeCell ref="BA145:BA146"/>
    <mergeCell ref="BB141:BI142"/>
    <mergeCell ref="BJ141:BW142"/>
    <mergeCell ref="B143:Z144"/>
    <mergeCell ref="AA143:AH144"/>
    <mergeCell ref="AJ143:AQ144"/>
    <mergeCell ref="AR143:AR144"/>
    <mergeCell ref="AS143:AZ144"/>
    <mergeCell ref="BA143:BA144"/>
    <mergeCell ref="BB143:BI144"/>
    <mergeCell ref="BJ143:BW144"/>
    <mergeCell ref="B141:Z142"/>
    <mergeCell ref="AA141:AH142"/>
    <mergeCell ref="AJ141:AQ142"/>
    <mergeCell ref="AR141:AR142"/>
    <mergeCell ref="AS141:AZ142"/>
    <mergeCell ref="BA141:BA142"/>
    <mergeCell ref="B147:Z148"/>
    <mergeCell ref="AA147:AH148"/>
    <mergeCell ref="AS147:BA148"/>
    <mergeCell ref="BB147:BI148"/>
    <mergeCell ref="B149:Z150"/>
    <mergeCell ref="B151:Z152"/>
    <mergeCell ref="AA151:AH152"/>
    <mergeCell ref="AJ151:AQ152"/>
    <mergeCell ref="AR151:AR152"/>
    <mergeCell ref="AS151:AZ152"/>
    <mergeCell ref="BA151:BA152"/>
    <mergeCell ref="BB151:BI152"/>
    <mergeCell ref="BJ151:BW152"/>
    <mergeCell ref="B153:Z154"/>
    <mergeCell ref="AA153:AH154"/>
    <mergeCell ref="AJ153:AQ154"/>
    <mergeCell ref="AR153:AR154"/>
    <mergeCell ref="AS153:AZ154"/>
    <mergeCell ref="BA153:BA154"/>
    <mergeCell ref="BB153:BI154"/>
    <mergeCell ref="BJ153:BW154"/>
    <mergeCell ref="AI151:AI152"/>
    <mergeCell ref="AI153:AI154"/>
    <mergeCell ref="B155:Z156"/>
    <mergeCell ref="AA155:AH156"/>
    <mergeCell ref="AJ155:AQ156"/>
    <mergeCell ref="AR155:AR156"/>
    <mergeCell ref="AS155:AZ156"/>
    <mergeCell ref="BA155:BA156"/>
    <mergeCell ref="BB155:BI156"/>
    <mergeCell ref="BJ155:BW156"/>
    <mergeCell ref="BB157:BI158"/>
    <mergeCell ref="BJ157:BW158"/>
    <mergeCell ref="AI155:AI156"/>
    <mergeCell ref="AI157:AI158"/>
    <mergeCell ref="B165:Z166"/>
    <mergeCell ref="AA165:AH166"/>
    <mergeCell ref="AJ165:AQ166"/>
    <mergeCell ref="AR165:AR166"/>
    <mergeCell ref="AS165:AZ166"/>
    <mergeCell ref="BA165:BA166"/>
    <mergeCell ref="BB165:BI166"/>
    <mergeCell ref="BJ165:BW166"/>
    <mergeCell ref="B157:Z158"/>
    <mergeCell ref="AA157:AH158"/>
    <mergeCell ref="AJ157:AQ158"/>
    <mergeCell ref="AR157:AR158"/>
    <mergeCell ref="AS157:AZ158"/>
    <mergeCell ref="BA157:BA158"/>
    <mergeCell ref="B159:Z160"/>
    <mergeCell ref="B161:Z162"/>
    <mergeCell ref="B163:Z164"/>
    <mergeCell ref="AA159:AH160"/>
    <mergeCell ref="AA161:AH162"/>
    <mergeCell ref="AA163:AH164"/>
    <mergeCell ref="AJ159:AQ160"/>
    <mergeCell ref="AJ161:AQ162"/>
    <mergeCell ref="AJ163:AQ164"/>
    <mergeCell ref="AS159:AZ160"/>
    <mergeCell ref="BB167:BI168"/>
    <mergeCell ref="BJ167:BW168"/>
    <mergeCell ref="B169:Z170"/>
    <mergeCell ref="AA169:AH170"/>
    <mergeCell ref="AJ169:AQ170"/>
    <mergeCell ref="AR169:AR170"/>
    <mergeCell ref="AS169:AZ170"/>
    <mergeCell ref="BA169:BA170"/>
    <mergeCell ref="BB169:BI170"/>
    <mergeCell ref="BJ169:BW170"/>
    <mergeCell ref="B167:Z168"/>
    <mergeCell ref="AA167:AH168"/>
    <mergeCell ref="AJ167:AQ168"/>
    <mergeCell ref="AR167:AR168"/>
    <mergeCell ref="AS167:AZ168"/>
    <mergeCell ref="BA167:BA168"/>
    <mergeCell ref="B173:Z174"/>
    <mergeCell ref="AA173:AH174"/>
    <mergeCell ref="AS173:BA174"/>
    <mergeCell ref="BB173:BI174"/>
    <mergeCell ref="BB171:BI172"/>
    <mergeCell ref="BJ171:BW172"/>
    <mergeCell ref="B171:Z172"/>
    <mergeCell ref="AA171:AH172"/>
    <mergeCell ref="AJ171:AQ172"/>
    <mergeCell ref="AR171:AR172"/>
    <mergeCell ref="AS171:AZ172"/>
    <mergeCell ref="BA171:BA172"/>
    <mergeCell ref="BJ31:BW32"/>
    <mergeCell ref="BJ33:BW34"/>
    <mergeCell ref="BJ35:BW36"/>
    <mergeCell ref="BB31:BI32"/>
    <mergeCell ref="BB33:BI34"/>
    <mergeCell ref="BB35:BI36"/>
    <mergeCell ref="AI21:AI22"/>
    <mergeCell ref="AI23:AI24"/>
    <mergeCell ref="AI25:AI26"/>
    <mergeCell ref="AI27:AI28"/>
    <mergeCell ref="AI29:AI30"/>
    <mergeCell ref="AI31:AI32"/>
    <mergeCell ref="AI33:AI34"/>
    <mergeCell ref="AI35:AI36"/>
    <mergeCell ref="AJ35:AQ36"/>
    <mergeCell ref="AR31:AR32"/>
    <mergeCell ref="AR33:AR34"/>
    <mergeCell ref="AR35:AR36"/>
    <mergeCell ref="AS31:AZ32"/>
    <mergeCell ref="AS33:AZ34"/>
    <mergeCell ref="AS35:AZ36"/>
    <mergeCell ref="BA31:BA32"/>
    <mergeCell ref="BA33:BA34"/>
    <mergeCell ref="BA35:BA36"/>
    <mergeCell ref="AI37:AI38"/>
    <mergeCell ref="BJ55:BW56"/>
    <mergeCell ref="BJ57:BW58"/>
    <mergeCell ref="BJ59:BW60"/>
    <mergeCell ref="AR55:AR56"/>
    <mergeCell ref="AR57:AR58"/>
    <mergeCell ref="AR59:AR60"/>
    <mergeCell ref="AI49:AI50"/>
    <mergeCell ref="AI51:AI52"/>
    <mergeCell ref="AI53:AI54"/>
    <mergeCell ref="AI55:AI56"/>
    <mergeCell ref="AI57:AI58"/>
    <mergeCell ref="AI59:AI60"/>
    <mergeCell ref="BJ47:BW48"/>
    <mergeCell ref="BB41:BI42"/>
    <mergeCell ref="BJ41:BW42"/>
    <mergeCell ref="AI61:AI62"/>
    <mergeCell ref="AI63:AI64"/>
    <mergeCell ref="AI65:AI66"/>
    <mergeCell ref="AI67:AI68"/>
    <mergeCell ref="BA55:BA56"/>
    <mergeCell ref="BA57:BA58"/>
    <mergeCell ref="BA59:BA60"/>
    <mergeCell ref="BB55:BI56"/>
    <mergeCell ref="BB57:BI58"/>
    <mergeCell ref="BB59:BI60"/>
    <mergeCell ref="AS57:AZ58"/>
    <mergeCell ref="AS59:AZ60"/>
    <mergeCell ref="BB67:BI68"/>
    <mergeCell ref="BJ81:BW82"/>
    <mergeCell ref="BJ83:BW84"/>
    <mergeCell ref="BJ85:BW86"/>
    <mergeCell ref="BB81:BI82"/>
    <mergeCell ref="BB83:BI84"/>
    <mergeCell ref="BB85:BI86"/>
    <mergeCell ref="AR81:AR82"/>
    <mergeCell ref="AR83:AR84"/>
    <mergeCell ref="AR85:AR86"/>
    <mergeCell ref="BA81:BA82"/>
    <mergeCell ref="BA83:BA84"/>
    <mergeCell ref="BA85:BA86"/>
    <mergeCell ref="AI81:AI82"/>
    <mergeCell ref="AI83:AI84"/>
    <mergeCell ref="AI85:AI86"/>
    <mergeCell ref="AI87:AI88"/>
    <mergeCell ref="AI89:AI90"/>
    <mergeCell ref="AI91:AI92"/>
    <mergeCell ref="AI93:AI94"/>
    <mergeCell ref="B109:Z110"/>
    <mergeCell ref="B111:Z112"/>
    <mergeCell ref="B107:Z108"/>
    <mergeCell ref="AA107:AH108"/>
    <mergeCell ref="B105:Z106"/>
    <mergeCell ref="AA105:AH106"/>
    <mergeCell ref="B103:Z104"/>
    <mergeCell ref="AA103:AH104"/>
    <mergeCell ref="B95:Z96"/>
    <mergeCell ref="AA95:AH96"/>
    <mergeCell ref="B87:Z88"/>
    <mergeCell ref="AA87:AH88"/>
    <mergeCell ref="B113:Z114"/>
    <mergeCell ref="AA109:AH110"/>
    <mergeCell ref="AA111:AH112"/>
    <mergeCell ref="AA113:AH114"/>
    <mergeCell ref="AJ109:AQ110"/>
    <mergeCell ref="AJ111:AQ112"/>
    <mergeCell ref="AJ113:AQ114"/>
    <mergeCell ref="AS109:AZ110"/>
    <mergeCell ref="AS111:AZ112"/>
    <mergeCell ref="AS113:AZ114"/>
    <mergeCell ref="BJ109:BW110"/>
    <mergeCell ref="BJ111:BW112"/>
    <mergeCell ref="BJ113:BW114"/>
    <mergeCell ref="AI101:AI102"/>
    <mergeCell ref="AI103:AI104"/>
    <mergeCell ref="AI105:AI106"/>
    <mergeCell ref="AI107:AI108"/>
    <mergeCell ref="AI115:AI116"/>
    <mergeCell ref="AI117:AI118"/>
    <mergeCell ref="BB109:BI110"/>
    <mergeCell ref="BB111:BI112"/>
    <mergeCell ref="BB113:BI114"/>
    <mergeCell ref="AJ107:AQ108"/>
    <mergeCell ref="AR107:AR108"/>
    <mergeCell ref="AS107:AZ108"/>
    <mergeCell ref="BA107:BA108"/>
    <mergeCell ref="BB107:BI108"/>
    <mergeCell ref="BJ107:BW108"/>
    <mergeCell ref="AJ105:AQ106"/>
    <mergeCell ref="AR105:AR106"/>
    <mergeCell ref="AS105:AZ106"/>
    <mergeCell ref="BA105:BA106"/>
    <mergeCell ref="AJ103:AQ104"/>
    <mergeCell ref="AR103:AR104"/>
    <mergeCell ref="AI119:AI120"/>
    <mergeCell ref="AR109:AR110"/>
    <mergeCell ref="AR111:AR112"/>
    <mergeCell ref="AR113:AR114"/>
    <mergeCell ref="AI109:AI110"/>
    <mergeCell ref="AI111:AI112"/>
    <mergeCell ref="AI113:AI114"/>
    <mergeCell ref="BA109:BA110"/>
    <mergeCell ref="BA111:BA112"/>
    <mergeCell ref="BA113:BA114"/>
    <mergeCell ref="BJ133:BW134"/>
    <mergeCell ref="BJ135:BW136"/>
    <mergeCell ref="BJ137:BW138"/>
    <mergeCell ref="AR133:AR134"/>
    <mergeCell ref="AR135:AR136"/>
    <mergeCell ref="AR137:AR138"/>
    <mergeCell ref="AI127:AI128"/>
    <mergeCell ref="AI129:AI130"/>
    <mergeCell ref="AI131:AI132"/>
    <mergeCell ref="AI133:AI134"/>
    <mergeCell ref="AI135:AI136"/>
    <mergeCell ref="AI137:AI138"/>
    <mergeCell ref="AI139:AI140"/>
    <mergeCell ref="AI141:AI142"/>
    <mergeCell ref="AI143:AI144"/>
    <mergeCell ref="AI145:AI146"/>
    <mergeCell ref="BA133:BA134"/>
    <mergeCell ref="BA135:BA136"/>
    <mergeCell ref="BA137:BA138"/>
    <mergeCell ref="BB133:BI134"/>
    <mergeCell ref="BB135:BI136"/>
    <mergeCell ref="BB137:BI138"/>
    <mergeCell ref="AS135:AZ136"/>
    <mergeCell ref="AS137:AZ138"/>
    <mergeCell ref="BB145:BI146"/>
    <mergeCell ref="BJ159:BW160"/>
    <mergeCell ref="BJ161:BW162"/>
    <mergeCell ref="BJ163:BW164"/>
    <mergeCell ref="AR159:AR160"/>
    <mergeCell ref="AR161:AR162"/>
    <mergeCell ref="AR163:AR164"/>
    <mergeCell ref="BA159:BA160"/>
    <mergeCell ref="BA161:BA162"/>
    <mergeCell ref="BA163:BA164"/>
    <mergeCell ref="BB159:BI160"/>
    <mergeCell ref="BB161:BI162"/>
    <mergeCell ref="BB163:BI164"/>
    <mergeCell ref="AI159:AI160"/>
    <mergeCell ref="AI161:AI162"/>
    <mergeCell ref="AI163:AI164"/>
    <mergeCell ref="AI165:AI166"/>
    <mergeCell ref="AI167:AI168"/>
    <mergeCell ref="AI169:AI170"/>
    <mergeCell ref="AI171:AI172"/>
    <mergeCell ref="AS161:AZ162"/>
    <mergeCell ref="AS163:AZ164"/>
  </mergeCells>
  <phoneticPr fontId="1"/>
  <dataValidations count="4">
    <dataValidation type="whole" operator="greaterThanOrEqual" allowBlank="1" showInputMessage="1" showErrorMessage="1" errorTitle="入力規則" error="アカウント数は1以上の数値を入力してください。" sqref="AA17:AD18" xr:uid="{6298568A-A09C-4A85-8D4C-AA2B99F837A2}">
      <formula1>1</formula1>
    </dataValidation>
    <dataValidation allowBlank="1" showInputMessage="1" showErrorMessage="1" errorTitle="業務分類を見直してください" error="導入コンサルティングを実施することが選択されていないため、入力できません。" sqref="AS127:AZ136 BJ23:BW42 BB23:BI44 AJ23:AQ42 BJ49:BW68 AJ153:AQ172 AS153:AZ162 BJ75:BW94 AS49:AZ58 AS35:AZ42 BJ101:BW120 AS75:AZ84 AS101:AZ110 BJ127:BW146 AJ75:AQ94 AJ101:AQ120 BJ153:BW172 B49:Z68 AJ127:AQ146 B153:Z172 AJ49:AQ68 AS23:AZ32 B75:Z94 B101:Z120 B127:Z146 AS61:AZ68 AS87:AZ94 AS113:AZ120 AS139:AZ146 AS165:AZ172 B23:Z42" xr:uid="{AA6DDBAA-4789-4579-B71C-C99C742931A0}"/>
    <dataValidation errorStyle="information" allowBlank="1" showInputMessage="1" sqref="AS33:AZ34 AS59:AZ60 AS85:AZ86 AS111:AZ112 AS137:AZ138 AS163:AZ164" xr:uid="{C34C5255-6CA3-4BA5-99B5-2684B62DBA5A}"/>
    <dataValidation type="whole" allowBlank="1" showInputMessage="1" showErrorMessage="1" errorTitle="入力エラー" error="時間単価は１万円が上限となります。" sqref="AA23:AH42 AA49:AH68 AA75:AH94 AA101:AH120 AA127:AH146 AA153:AH172" xr:uid="{4D4F501F-BB94-4FFC-86A8-A6E5679EA2E4}">
      <formula1>0</formula1>
      <formula2>10000</formula2>
    </dataValidation>
  </dataValidations>
  <pageMargins left="0.70866141732283472" right="0.70866141732283472" top="0.74803149606299213" bottom="0.74803149606299213" header="0.31496062992125984" footer="0.31496062992125984"/>
  <pageSetup paperSize="9" scale="51" fitToHeight="0" orientation="landscape" r:id="rId1"/>
  <rowBreaks count="2" manualBreakCount="2">
    <brk id="70" max="74" man="1"/>
    <brk id="148" max="74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errorTitle="業務分類を見直してください" error="導入コンサルティングを実施することが選択されていないため、入力できません。" xr:uid="{788A302B-229B-4E05-A9B1-70FDA9DA32E8}">
          <x14:formula1>
            <xm:f>OR(業務内容!#REF!="導入コンサルティングのみ行う",業務内容!#REF!="導入コンサルティング、活用コンサルティングの双方を行う")</xm:f>
          </x14:formula1>
          <xm:sqref>BX23:CH24 AI23:AI24 AR23:AR24 BA23:BA24</xm:sqref>
        </x14:dataValidation>
      </x14:dataValidations>
    </ext>
  </extLst>
</worksheet>
</file>

<file path=docMetadata/LabelInfo.xml><?xml version="1.0" encoding="utf-8"?>
<clbl:labelList xmlns:clbl="http://schemas.microsoft.com/office/2020/mipLabelMetadata">
  <clbl:label id="{ea60d57e-af5b-4752-ac57-3e4f28ca11dc}" enabled="1" method="Standard" siteId="{36da45f1-dd2c-4d1f-af13-5abe46b9992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（記入方法）業務内容</vt:lpstr>
      <vt:lpstr>（記入方法）価格の内訳</vt:lpstr>
      <vt:lpstr>業務内容</vt:lpstr>
      <vt:lpstr>価格の内訳</vt:lpstr>
      <vt:lpstr>'（記入方法）価格の内訳'!Print_Area</vt:lpstr>
      <vt:lpstr>'（記入方法）業務内容'!Print_Area</vt:lpstr>
      <vt:lpstr>価格の内訳!Print_Area</vt:lpstr>
      <vt:lpstr>業務内容!Print_Area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2024-02-09T09:13:54Z</dcterms:created>
  <dcterms:modified xsi:type="dcterms:W3CDTF">2025-02-20T00:38:21Z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2024-02-09T09:14:00Z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b805600e-6b64-4b89-80ee-b70b903e0929</vt:lpwstr>
  </property>
  <property fmtid="{D5CDD505-2E9C-101B-9397-08002B2CF9AE}" pid="8" name="MSIP_Label_ea60d57e-af5b-4752-ac57-3e4f28ca11dc_ContentBits">
    <vt:lpwstr>0</vt:lpwstr>
  </property>
</Properties>
</file>