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T:\☆R1年度補正・ものづくり\03 公募関係\公募要領（一般型19次締切）\概要版\"/>
    </mc:Choice>
  </mc:AlternateContent>
  <xr:revisionPtr revIDLastSave="0" documentId="13_ncr:1_{11D6B07F-E346-4E05-AB79-E9E812396F38}" xr6:coauthVersionLast="47" xr6:coauthVersionMax="47" xr10:uidLastSave="{00000000-0000-0000-0000-000000000000}"/>
  <bookViews>
    <workbookView xWindow="-120" yWindow="-120" windowWidth="29040" windowHeight="15720" xr2:uid="{EFEB8FDB-7D51-4DBF-B21B-FBBF41ECC8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7" i="1"/>
  <c r="E18" i="1"/>
  <c r="E13" i="1"/>
  <c r="B19" i="1"/>
  <c r="C19" i="1"/>
  <c r="E16" i="1"/>
  <c r="E15" i="1" s="1"/>
  <c r="C14" i="1"/>
  <c r="E11" i="1"/>
  <c r="E10" i="1" s="1"/>
  <c r="C8" i="1"/>
  <c r="E5" i="1"/>
  <c r="E4" i="1" s="1"/>
</calcChain>
</file>

<file path=xl/sharedStrings.xml><?xml version="1.0" encoding="utf-8"?>
<sst xmlns="http://schemas.openxmlformats.org/spreadsheetml/2006/main" count="23" uniqueCount="13">
  <si>
    <t>基準年度</t>
    <rPh sb="0" eb="4">
      <t>キジュンネンド</t>
    </rPh>
    <phoneticPr fontId="2"/>
  </si>
  <si>
    <t>【賃金の増加の年平均成長率】</t>
    <rPh sb="1" eb="3">
      <t>チンギン</t>
    </rPh>
    <rPh sb="4" eb="6">
      <t>ゾウカ</t>
    </rPh>
    <rPh sb="7" eb="13">
      <t>ネンヘイキンセイチョウリツ</t>
    </rPh>
    <phoneticPr fontId="2"/>
  </si>
  <si>
    <t>【付加価値額の増加の年平均成長率】</t>
    <rPh sb="1" eb="6">
      <t>フカカチガク</t>
    </rPh>
    <rPh sb="7" eb="9">
      <t>ゾウカ</t>
    </rPh>
    <rPh sb="10" eb="11">
      <t>ネン</t>
    </rPh>
    <rPh sb="11" eb="16">
      <t>ヘイキンセイチョウリツ</t>
    </rPh>
    <phoneticPr fontId="2"/>
  </si>
  <si>
    <t>年平均成長率</t>
    <rPh sb="0" eb="6">
      <t>ネンヘイキンセイチョウリツ</t>
    </rPh>
    <phoneticPr fontId="2"/>
  </si>
  <si>
    <t>↑自動で算出されます</t>
    <rPh sb="1" eb="3">
      <t>ジドウ</t>
    </rPh>
    <rPh sb="4" eb="6">
      <t>サンシュツ</t>
    </rPh>
    <phoneticPr fontId="2"/>
  </si>
  <si>
    <t>％</t>
    <phoneticPr fontId="2"/>
  </si>
  <si>
    <t>西暦（年）</t>
    <rPh sb="0" eb="2">
      <t>セイレキ</t>
    </rPh>
    <rPh sb="3" eb="4">
      <t>ネン</t>
    </rPh>
    <phoneticPr fontId="2"/>
  </si>
  <si>
    <t>付加価値額（円）</t>
    <rPh sb="0" eb="5">
      <t>フカカチガク</t>
    </rPh>
    <rPh sb="6" eb="7">
      <t>エン</t>
    </rPh>
    <phoneticPr fontId="2"/>
  </si>
  <si>
    <t>事業計画期間最終年度</t>
    <rPh sb="0" eb="2">
      <t>ジギョウ</t>
    </rPh>
    <rPh sb="2" eb="4">
      <t>ケイカク</t>
    </rPh>
    <rPh sb="4" eb="6">
      <t>キカン</t>
    </rPh>
    <rPh sb="6" eb="10">
      <t>サイシュウネンド</t>
    </rPh>
    <phoneticPr fontId="2"/>
  </si>
  <si>
    <t>←この色のセルに入力してください。</t>
    <rPh sb="3" eb="4">
      <t>イロ</t>
    </rPh>
    <rPh sb="8" eb="10">
      <t>ニュウリョク</t>
    </rPh>
    <phoneticPr fontId="2"/>
  </si>
  <si>
    <t>給与支給総額（円）</t>
    <rPh sb="0" eb="2">
      <t>キュウヨ</t>
    </rPh>
    <rPh sb="2" eb="4">
      <t>シキュウ</t>
    </rPh>
    <rPh sb="4" eb="6">
      <t>ソウガク</t>
    </rPh>
    <rPh sb="7" eb="8">
      <t>エン</t>
    </rPh>
    <phoneticPr fontId="2"/>
  </si>
  <si>
    <t>１人あたり
給与支給総額（円）</t>
    <rPh sb="1" eb="2">
      <t>ニン</t>
    </rPh>
    <rPh sb="6" eb="8">
      <t>キュウヨ</t>
    </rPh>
    <rPh sb="8" eb="10">
      <t>シキュウ</t>
    </rPh>
    <rPh sb="10" eb="12">
      <t>ソウガク</t>
    </rPh>
    <rPh sb="13" eb="14">
      <t>エン</t>
    </rPh>
    <phoneticPr fontId="2"/>
  </si>
  <si>
    <r>
      <t>3.14改</t>
    </r>
    <r>
      <rPr>
        <sz val="6"/>
        <color rgb="FFFF0000"/>
        <rFont val="ＭＳ 明朝"/>
        <family val="1"/>
        <charset val="128"/>
      </rPr>
      <t>（マイナス数値等を制御）</t>
    </r>
    <rPh sb="4" eb="5">
      <t>カイ</t>
    </rPh>
    <rPh sb="10" eb="12">
      <t>スウチ</t>
    </rPh>
    <rPh sb="12" eb="13">
      <t>トウ</t>
    </rPh>
    <rPh sb="14" eb="16">
      <t>セイギョ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</si>
</sst>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事&quot;&quot;業&quot;&quot;計&quot;&quot;画&quot;&quot;期&quot;&quot;間&quot;0&quot;年&quot;"/>
  </numFmts>
  <fonts count="10" x14ac:knownFonts="1">
    <font>
      <sz val="11"/>
      <color theme="1"/>
      <name val="ＭＳ 明朝"/>
      <family val="2"/>
      <charset val="128"/>
    </font>
    <font>
      <sz val="11"/>
      <color theme="1"/>
      <name val="ＭＳ 明朝"/>
      <family val="2"/>
      <charset val="128"/>
    </font>
    <font>
      <sz val="6"/>
      <name val="ＭＳ 明朝"/>
      <family val="2"/>
      <charset val="128"/>
    </font>
    <font>
      <sz val="14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0"/>
      <color theme="1"/>
      <name val="ＭＳ 明朝"/>
      <family val="2"/>
      <charset val="128"/>
    </font>
    <font>
      <sz val="8"/>
      <color theme="1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8"/>
      <color rgb="FFFF0000"/>
      <name val="ＭＳ 明朝"/>
      <family val="2"/>
      <charset val="128"/>
    </font>
    <font>
      <sz val="6"/>
      <color rgb="FFFF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8" fontId="3" fillId="3" borderId="1" xfId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F540-F93A-426C-A764-F8E7B98D39B2}">
  <dimension ref="A1:H20"/>
  <sheetViews>
    <sheetView tabSelected="1" workbookViewId="0">
      <selection activeCell="F1" sqref="F1"/>
    </sheetView>
  </sheetViews>
  <sheetFormatPr defaultRowHeight="13.5" x14ac:dyDescent="0.15"/>
  <cols>
    <col min="1" max="1" width="30" customWidth="1"/>
    <col min="2" max="3" width="31" style="6" customWidth="1"/>
    <col min="4" max="4" width="6.25" customWidth="1"/>
    <col min="5" max="5" width="31" customWidth="1"/>
    <col min="6" max="6" width="4.25" bestFit="1" customWidth="1"/>
    <col min="8" max="8" width="0" style="12" hidden="1" customWidth="1"/>
  </cols>
  <sheetData>
    <row r="1" spans="1:8" x14ac:dyDescent="0.15">
      <c r="A1" s="15" t="s">
        <v>12</v>
      </c>
      <c r="H1" s="12">
        <v>2024</v>
      </c>
    </row>
    <row r="2" spans="1:8" ht="17.25" x14ac:dyDescent="0.15">
      <c r="B2" s="7"/>
      <c r="C2" s="11" t="s">
        <v>9</v>
      </c>
      <c r="H2" s="12">
        <v>2025</v>
      </c>
    </row>
    <row r="3" spans="1:8" x14ac:dyDescent="0.15">
      <c r="H3" s="12">
        <v>2026</v>
      </c>
    </row>
    <row r="4" spans="1:8" s="1" customFormat="1" ht="17.25" x14ac:dyDescent="0.15">
      <c r="A4" s="1" t="s">
        <v>2</v>
      </c>
      <c r="B4" s="4"/>
      <c r="C4" s="4"/>
      <c r="E4" s="13" t="str">
        <f>IF(C6="","",IF(E5&gt;5,"事業計画期間は3年～5年で設定してください。",IF(E5&lt;3,"事業計画期間は3年～5年で設定してください。","")))</f>
        <v/>
      </c>
      <c r="H4" s="12">
        <v>2027</v>
      </c>
    </row>
    <row r="5" spans="1:8" s="1" customFormat="1" ht="17.25" x14ac:dyDescent="0.15">
      <c r="A5" s="2"/>
      <c r="B5" s="5" t="s">
        <v>0</v>
      </c>
      <c r="C5" s="5" t="s">
        <v>8</v>
      </c>
      <c r="E5" s="9" t="str">
        <f>IF(C6="","",IF(B6="","",C6-B6))</f>
        <v/>
      </c>
      <c r="H5" s="12">
        <v>2028</v>
      </c>
    </row>
    <row r="6" spans="1:8" s="1" customFormat="1" ht="27" customHeight="1" x14ac:dyDescent="0.2">
      <c r="A6" s="2" t="s">
        <v>6</v>
      </c>
      <c r="B6" s="7"/>
      <c r="C6" s="7"/>
      <c r="E6" s="10" t="s">
        <v>3</v>
      </c>
      <c r="H6" s="12">
        <v>2029</v>
      </c>
    </row>
    <row r="7" spans="1:8" s="1" customFormat="1" ht="36.75" customHeight="1" x14ac:dyDescent="0.15">
      <c r="A7" s="2" t="s">
        <v>7</v>
      </c>
      <c r="B7" s="14"/>
      <c r="C7" s="14"/>
      <c r="E7" s="8" t="str">
        <f>IF(B7=0,
IF(C7&lt;1,"-",IFERROR(ROUNDDOWN(((C7/1)^(1/(C6-B6))-1)*100,2),"-")),
IF(B7&lt;0,
IF(C7&lt;1,"-",IFERROR(ROUNDDOWN(((C7/B7)^(1/(C6-B6))-1)*-1*100,2),"-")),
IF(C7&lt;1,"-",IFERROR(ROUNDDOWN(((C7/B7)^(1/(C6-B6))-1)*100,2),"-"))))</f>
        <v>-</v>
      </c>
      <c r="F7" s="1" t="s">
        <v>5</v>
      </c>
      <c r="H7" s="12">
        <v>2030</v>
      </c>
    </row>
    <row r="8" spans="1:8" s="1" customFormat="1" ht="19.5" customHeight="1" x14ac:dyDescent="0.15">
      <c r="B8" s="4"/>
      <c r="C8" s="13" t="str">
        <f>IF(C7="","",IF(C7&lt;1,"目標値は1円以上で設定してください。",""))</f>
        <v/>
      </c>
      <c r="H8" s="12">
        <v>2031</v>
      </c>
    </row>
    <row r="9" spans="1:8" s="1" customFormat="1" ht="19.5" customHeight="1" x14ac:dyDescent="0.15">
      <c r="B9" s="4"/>
      <c r="C9" s="4"/>
      <c r="H9" s="12">
        <v>2032</v>
      </c>
    </row>
    <row r="10" spans="1:8" s="1" customFormat="1" ht="17.25" x14ac:dyDescent="0.15">
      <c r="A10" s="1" t="s">
        <v>1</v>
      </c>
      <c r="B10" s="4"/>
      <c r="C10" s="4"/>
      <c r="E10" s="13" t="str">
        <f>IF(C12="","",IF(E11&gt;5,"事業計画期間は3年～5年で設定してください。",IF(E11&lt;3,"事業計画期間は3年～5年で設定してください。","")))</f>
        <v/>
      </c>
      <c r="H10" s="12">
        <v>2033</v>
      </c>
    </row>
    <row r="11" spans="1:8" s="1" customFormat="1" ht="17.25" x14ac:dyDescent="0.15">
      <c r="A11" s="2"/>
      <c r="B11" s="5" t="s">
        <v>0</v>
      </c>
      <c r="C11" s="5" t="s">
        <v>8</v>
      </c>
      <c r="E11" s="9" t="str">
        <f>IF(C12="","",IF(B12="","",C12-B12))</f>
        <v/>
      </c>
      <c r="H11" s="12"/>
    </row>
    <row r="12" spans="1:8" s="1" customFormat="1" ht="27" customHeight="1" x14ac:dyDescent="0.2">
      <c r="A12" s="2" t="s">
        <v>6</v>
      </c>
      <c r="B12" s="7"/>
      <c r="C12" s="7"/>
      <c r="E12" s="10" t="s">
        <v>3</v>
      </c>
      <c r="H12" s="12"/>
    </row>
    <row r="13" spans="1:8" s="1" customFormat="1" ht="36.75" customHeight="1" x14ac:dyDescent="0.15">
      <c r="A13" s="3" t="s">
        <v>10</v>
      </c>
      <c r="B13" s="14"/>
      <c r="C13" s="14"/>
      <c r="E13" s="8" t="str">
        <f>IF(B13=0,
IF(C13&lt;1,"-",IFERROR(ROUNDDOWN(((C13/1)^(1/(C12-B12))-1)*100,2),"-")),
IF(B13&lt;0,
"-",
IF(C13&lt;1,"-",IFERROR(ROUNDDOWN(((C13/B13)^(1/(C12-B12))-1)*100,2),"-"))))</f>
        <v>-</v>
      </c>
      <c r="F13" s="1" t="s">
        <v>5</v>
      </c>
      <c r="H13" s="12"/>
    </row>
    <row r="14" spans="1:8" ht="19.5" customHeight="1" x14ac:dyDescent="0.15">
      <c r="B14" s="13" t="str">
        <f>IF(B13="","",IF(B13&lt;0,"0円以上となります。",""))</f>
        <v/>
      </c>
      <c r="C14" s="13" t="str">
        <f>IF(C13="","",IF(C13&lt;1,"目標値は1円以上で設定してください。",""))</f>
        <v/>
      </c>
      <c r="D14" s="1"/>
      <c r="E14" s="1"/>
    </row>
    <row r="15" spans="1:8" s="1" customFormat="1" ht="17.25" x14ac:dyDescent="0.15">
      <c r="B15" s="4"/>
      <c r="C15" s="4"/>
      <c r="E15" s="13" t="str">
        <f>IF(C17="","",IF(E16&gt;5,"事業計画期間は3年～5年で設定してください。",IF(E16&lt;3,"事業計画期間は3年～5年で設定してください。","")))</f>
        <v/>
      </c>
      <c r="H15" s="12"/>
    </row>
    <row r="16" spans="1:8" s="1" customFormat="1" ht="17.25" x14ac:dyDescent="0.15">
      <c r="A16" s="2"/>
      <c r="B16" s="5" t="s">
        <v>0</v>
      </c>
      <c r="C16" s="5" t="s">
        <v>8</v>
      </c>
      <c r="E16" s="9" t="str">
        <f>IF(C17="","",IF(B17="","",C17-B17))</f>
        <v/>
      </c>
      <c r="H16" s="12"/>
    </row>
    <row r="17" spans="1:8" s="1" customFormat="1" ht="27" customHeight="1" x14ac:dyDescent="0.2">
      <c r="A17" s="2" t="s">
        <v>6</v>
      </c>
      <c r="B17" s="7"/>
      <c r="C17" s="7"/>
      <c r="E17" s="10" t="s">
        <v>3</v>
      </c>
      <c r="H17" s="12"/>
    </row>
    <row r="18" spans="1:8" s="1" customFormat="1" ht="36.75" customHeight="1" x14ac:dyDescent="0.15">
      <c r="A18" s="3" t="s">
        <v>11</v>
      </c>
      <c r="B18" s="14"/>
      <c r="C18" s="14"/>
      <c r="E18" s="8" t="str">
        <f>IF(B18=0,
IF(C18&lt;1,"-",IFERROR(ROUNDDOWN(((C18/1)^(1/(C17-B17))-1)*100,2),"-")),
IF(B18&lt;0,
"-",
IF(C18&lt;1,"-",IFERROR(ROUNDDOWN(((C18/B18)^(1/(C17-B17))-1)*100,2),"-"))))</f>
        <v>-</v>
      </c>
      <c r="F18" s="1" t="s">
        <v>5</v>
      </c>
      <c r="H18" s="12"/>
    </row>
    <row r="19" spans="1:8" ht="17.25" x14ac:dyDescent="0.15">
      <c r="B19" s="13" t="str">
        <f>IF(B18="","",IF(B18&lt;0,"0円以上となります。",""))</f>
        <v/>
      </c>
      <c r="C19" s="13" t="str">
        <f>IF(C18="","",IF(C18&lt;1,"目標値は1円以上で設定してください。",""))</f>
        <v/>
      </c>
      <c r="D19" s="1"/>
      <c r="E19" s="1"/>
    </row>
    <row r="20" spans="1:8" x14ac:dyDescent="0.15">
      <c r="E20" s="6" t="s">
        <v>4</v>
      </c>
    </row>
  </sheetData>
  <phoneticPr fontId="2"/>
  <dataValidations count="1">
    <dataValidation type="list" allowBlank="1" showInputMessage="1" showErrorMessage="1" sqref="B12:C12 B6:C6 B17:C17" xr:uid="{7C5AD221-5E3C-4E19-908F-4BB9A3FC35B0}">
      <formula1>$H$1:$H$10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2025-03-03T07:00:49Z</cp:lastPrinted>
  <dcterms:created xsi:type="dcterms:W3CDTF">2025-02-26T07:41:44Z</dcterms:created>
  <dcterms:modified xsi:type="dcterms:W3CDTF">2025-03-14T05:28:13Z</dcterms:modified>
</cp:coreProperties>
</file>