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e5546516\Desktop\EDX Course Assignment\Lab_1_Classic_Analysis_Dashboard_CA\Exercise 2\"/>
    </mc:Choice>
  </mc:AlternateContent>
  <xr:revisionPtr revIDLastSave="0" documentId="13_ncr:1_{DA5C8B1D-7219-4B52-A4C2-160C3E03947D}" xr6:coauthVersionLast="41" xr6:coauthVersionMax="41" xr10:uidLastSave="{00000000-0000-0000-0000-000000000000}"/>
  <bookViews>
    <workbookView xWindow="-120" yWindow="-120" windowWidth="19440" windowHeight="15000" firstSheet="4" activeTab="4" xr2:uid="{00000000-000D-0000-FFFF-FFFF00000000}"/>
  </bookViews>
  <sheets>
    <sheet name="Manufacturer" sheetId="1" state="hidden" r:id="rId1"/>
    <sheet name="Locations" sheetId="2" state="hidden" r:id="rId2"/>
    <sheet name="Products" sheetId="3" state="hidden" r:id="rId3"/>
    <sheet name="PivotTables" sheetId="7" state="hidden" r:id="rId4"/>
    <sheet name="Dashboard - CA" sheetId="5" r:id="rId5"/>
    <sheet name="Sales" sheetId="4" r:id="rId6"/>
    <sheet name="Pivot Table" sheetId="8" r:id="rId7"/>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5"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<sst xmlns="http://schemas.openxmlformats.org/spreadsheetml/2006/main" count="15046" uniqueCount="3853">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</sst>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Exercise 2 -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5-3555-448C-B4D8-791E69D1F336}"/>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Exercise 2 -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Exercise 2 -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2-391C-46AC-965C-9ED87B9C56B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Exercise 2 -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Exercise 2 -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1A-4FCF-42CD-92AB-39F27E989B01}"/>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1B-4FCF-42CD-92AB-39F27E989B01}"/>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1C-4FCF-42CD-92AB-39F27E989B01}"/>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1D-4FCF-42CD-92AB-39F27E989B01}"/>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1E-4FCF-42CD-92AB-39F27E989B01}"/>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1F-4FCF-42CD-92AB-39F27E989B01}"/>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20-4FCF-42CD-92AB-39F27E989B01}"/>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21-4FCF-42CD-92AB-39F27E989B01}"/>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22-4FCF-42CD-92AB-39F27E989B01}"/>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23-4FCF-42CD-92AB-39F27E989B01}"/>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24-4FCF-42CD-92AB-39F27E989B01}"/>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26-4FCF-42CD-92AB-39F27E989B01}"/>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Exercise 2 -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2-A571-4B9C-A27D-86F621C3245C}"/>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Sanito" refreshedDate="42262.483771527775" createdVersion="6" refreshedVersion="6" minRefreshableVersion="3" recordCount="1412" xr:uid="{00000000-000A-0000-FFFF-FFFF00000000}">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2">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7A2378-7DA6-4186-A5CF-C55D956BEEB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E10" firstHeaderRow="1" firstDataRow="2" firstDataCol="1"/>
  <pivotFields count="14">
    <pivotField showAll="0"/>
    <pivotField showAll="0"/>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10" baseItem="0" numFmtId="10"/>
  </dataFields>
  <conditionalFormats count="1">
    <conditionalFormat priority="1">
      <pivotAreas count="1">
        <pivotArea type="data" outline="0" collapsedLevelsAreSubtotals="1" fieldPosition="0">
          <references count="2">
            <reference field="4294967294" count="1" selected="0">
              <x v="0"/>
            </reference>
            <reference field="11"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19"/>
    <tableColumn id="6" xr3:uid="{00000000-0010-0000-0000-000006000000}" uniqueName="6" name="Manufacturer" queryTableFieldId="2"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N1413" tableType="queryTable" totalsRowShown="0">
  <autoFilter ref="A1:N1413" xr:uid="{00000000-0009-0000-0100-000001000000}"/>
  <tableColumns count="14">
    <tableColumn id="19" xr3:uid="{00000000-0010-0000-0300-000013000000}" uniqueName="19" name="ProductID" queryTableFieldId="1" dataDxfId="17"/>
    <tableColumn id="20" xr3:uid="{00000000-0010-0000-0300-000014000000}" uniqueName="20" name="Date" queryTableFieldId="2" dataDxfId="16"/>
    <tableColumn id="21" xr3:uid="{00000000-0010-0000-0300-000015000000}" uniqueName="21" name="Zip" queryTableFieldId="3" dataDxfId="15"/>
    <tableColumn id="22" xr3:uid="{00000000-0010-0000-0300-000016000000}" uniqueName="22" name="Units" queryTableFieldId="4" dataDxfId="14"/>
    <tableColumn id="23" xr3:uid="{00000000-0010-0000-0300-000017000000}" uniqueName="23" name="Revenue" queryTableFieldId="5" dataDxfId="13"/>
    <tableColumn id="24" xr3:uid="{00000000-0010-0000-0300-000018000000}" uniqueName="24" name="Country" queryTableFieldId="6" dataDxfId="12"/>
    <tableColumn id="25" xr3:uid="{00000000-0010-0000-0300-000019000000}" uniqueName="25" name="Product" queryTableFieldId="11" dataDxfId="11">
      <calculatedColumnFormula>VLOOKUP(Sales[[#This Row],[ProductID]],Products[],2,FALSE)</calculatedColumnFormula>
    </tableColumn>
    <tableColumn id="26" xr3:uid="{00000000-0010-0000-0300-00001A000000}" uniqueName="26" name="Category" queryTableFieldId="10" dataDxfId="10">
      <calculatedColumnFormula>VLOOKUP(Sales[[#This Row],[ProductID]],Products[],3,FALSE)</calculatedColumnFormula>
    </tableColumn>
    <tableColumn id="27" xr3:uid="{00000000-0010-0000-0300-00001B000000}" uniqueName="27" name="Segment" queryTableFieldId="9" dataDxfId="9">
      <calculatedColumnFormula>VLOOKUP(Sales[[#This Row],[ProductID]],Products[],4,FALSE)</calculatedColumnFormula>
    </tableColumn>
    <tableColumn id="28" xr3:uid="{00000000-0010-0000-0300-00001C000000}" uniqueName="28" name="Manufacturer" queryTableFieldId="8" dataDxfId="8">
      <calculatedColumnFormula>VLOOKUP(VLOOKUP(Sales[[#This Row],[ProductID]],Products[],5,FALSE),Manufacturer[],2,FALSE)</calculatedColumnFormula>
    </tableColumn>
    <tableColumn id="29" xr3:uid="{00000000-0010-0000-0300-00001D000000}" uniqueName="29" name="State" queryTableFieldId="7" dataDxfId="7">
      <calculatedColumnFormula>VLOOKUP(Sales[[#This Row],[Zip]],Locations[],2,FALSE)</calculatedColumnFormula>
    </tableColumn>
    <tableColumn id="30" xr3:uid="{00000000-0010-0000-0300-00001E000000}" uniqueName="30" name="isVanArsdel" queryTableFieldId="12" dataDxfId="6">
      <calculatedColumnFormula>IF(Sales[[#This Row],[Manufacturer]]="VanArsdel","Y","N")</calculatedColumnFormula>
    </tableColumn>
    <tableColumn id="31" xr3:uid="{00000000-0010-0000-0300-00001F000000}" uniqueName="31" name="Month" queryTableFieldId="13" dataDxfId="5">
      <calculatedColumnFormula>MONTH(Sales[[#This Row],[Date]])</calculatedColumnFormula>
    </tableColumn>
    <tableColumn id="32" xr3:uid="{00000000-0010-0000-0300-000020000000}" uniqueName="32" name="Year" queryTableFieldId="14" dataDxfId="4">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sqref="A1:B15"/>
    </sheetView>
  </sheetViews>
  <sheetFormatPr defaultRowHeight="15" x14ac:dyDescent="0.25"/>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sqref="A1:B15"/>
    </sheetView>
  </sheetViews>
  <sheetFormatPr defaultRowHeight="15" x14ac:dyDescent="0.25"/>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sqref="A1:B15"/>
    </sheetView>
  </sheetViews>
  <sheetFormatPr defaultRowHeight="15" x14ac:dyDescent="0.25"/>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37"/>
  <sheetViews>
    <sheetView workbookViewId="0">
      <selection sqref="A1:B15"/>
    </sheetView>
  </sheetViews>
  <sheetFormatPr defaultRowHeight="15" x14ac:dyDescent="0.25"/>
  <cols>
    <col min="1" max="1" width="15.7109375" customWidth="1"/>
    <col min="2" max="2" width="16.28515625" customWidth="1"/>
    <col min="3" max="3" width="11" customWidth="1"/>
    <col min="4" max="4" width="11.28515625" customWidth="1"/>
    <col min="6" max="6" width="13.140625" customWidth="1"/>
    <col min="7" max="7" width="15.5703125" bestFit="1" customWidth="1"/>
    <col min="10" max="10" width="15.5703125" customWidth="1"/>
    <col min="11" max="11" width="16.28515625" customWidth="1"/>
    <col min="12" max="12" width="11" customWidth="1"/>
    <col min="13" max="13" width="11.28515625" bestFit="1" customWidth="1"/>
    <col min="16" max="16" width="13.140625" customWidth="1"/>
    <col min="17" max="17" width="15.5703125" bestFit="1" customWidth="1"/>
    <col min="20" max="20" width="15.5703125" customWidth="1"/>
    <col min="21" max="21" width="16.28515625" customWidth="1"/>
    <col min="22" max="22" width="10" customWidth="1"/>
    <col min="23" max="23" width="11" customWidth="1"/>
    <col min="24" max="27" width="10" customWidth="1"/>
    <col min="28" max="28" width="9" customWidth="1"/>
    <col min="29" max="30" width="10" customWidth="1"/>
    <col min="31" max="33" width="9" customWidth="1"/>
    <col min="34" max="34" width="11.28515625" bestFit="1" customWidth="1"/>
  </cols>
  <sheetData>
    <row r="3" spans="1:34" x14ac:dyDescent="0.25">
      <c r="A3" s="3" t="s">
        <v>3843</v>
      </c>
      <c r="B3" s="3" t="s">
        <v>3844</v>
      </c>
      <c r="F3" s="3" t="s">
        <v>3849</v>
      </c>
      <c r="G3" t="s">
        <v>3843</v>
      </c>
      <c r="J3" s="3" t="s">
        <v>3843</v>
      </c>
      <c r="K3" s="3" t="s">
        <v>3851</v>
      </c>
      <c r="P3" s="3" t="s">
        <v>3849</v>
      </c>
      <c r="Q3" t="s">
        <v>3843</v>
      </c>
      <c r="T3" s="3" t="s">
        <v>3843</v>
      </c>
      <c r="U3" s="3" t="s">
        <v>3851</v>
      </c>
    </row>
    <row r="4" spans="1:34" x14ac:dyDescent="0.25">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25">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25">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25">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25">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25">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25">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25">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25">
      <c r="A12" t="s">
        <v>1662</v>
      </c>
      <c r="B12" s="1">
        <v>204985.61999999991</v>
      </c>
      <c r="C12" s="1"/>
      <c r="D12" s="1"/>
      <c r="F12" s="4" t="s">
        <v>1648</v>
      </c>
      <c r="G12" s="1">
        <v>129268.43999999999</v>
      </c>
    </row>
    <row r="13" spans="1:34" x14ac:dyDescent="0.25">
      <c r="F13" s="4" t="s">
        <v>1645</v>
      </c>
      <c r="G13" s="1">
        <v>115914.32999999999</v>
      </c>
    </row>
    <row r="14" spans="1:34" x14ac:dyDescent="0.25">
      <c r="F14" s="4" t="s">
        <v>1656</v>
      </c>
      <c r="G14" s="1">
        <v>97387.919999999984</v>
      </c>
    </row>
    <row r="15" spans="1:34" x14ac:dyDescent="0.25">
      <c r="F15" s="4" t="s">
        <v>1653</v>
      </c>
      <c r="G15" s="1">
        <v>68658.030000000013</v>
      </c>
    </row>
    <row r="16" spans="1:34" x14ac:dyDescent="0.25">
      <c r="F16" s="4" t="s">
        <v>1655</v>
      </c>
      <c r="G16" s="1">
        <v>32020.379999999983</v>
      </c>
    </row>
    <row r="17" spans="1:7" x14ac:dyDescent="0.25">
      <c r="F17" s="4" t="s">
        <v>3850</v>
      </c>
      <c r="G17" s="1">
        <v>9826183.0800000411</v>
      </c>
    </row>
    <row r="30" spans="1:7" x14ac:dyDescent="0.25">
      <c r="A30" s="3" t="s">
        <v>3843</v>
      </c>
      <c r="B30" s="3" t="s">
        <v>3851</v>
      </c>
    </row>
    <row r="31" spans="1:7" x14ac:dyDescent="0.25">
      <c r="A31" s="3" t="s">
        <v>3849</v>
      </c>
      <c r="B31" t="s">
        <v>3847</v>
      </c>
      <c r="C31" t="s">
        <v>3848</v>
      </c>
      <c r="D31" t="s">
        <v>3850</v>
      </c>
    </row>
    <row r="32" spans="1:7" x14ac:dyDescent="0.25">
      <c r="A32" s="4" t="s">
        <v>1364</v>
      </c>
      <c r="B32" s="1">
        <v>1547543.3400000068</v>
      </c>
      <c r="C32" s="1">
        <v>1415615.0400000031</v>
      </c>
      <c r="D32" s="1">
        <v>2963158.3800000101</v>
      </c>
    </row>
    <row r="33" spans="1:4" x14ac:dyDescent="0.25">
      <c r="A33" s="4" t="s">
        <v>1472</v>
      </c>
      <c r="B33" s="1">
        <v>996666.92999999877</v>
      </c>
      <c r="C33" s="1">
        <v>1111471.8300000003</v>
      </c>
      <c r="D33" s="1">
        <v>2108138.7599999988</v>
      </c>
    </row>
    <row r="34" spans="1:4" x14ac:dyDescent="0.25">
      <c r="A34" s="4" t="s">
        <v>1273</v>
      </c>
      <c r="B34" s="1">
        <v>728141.39999999921</v>
      </c>
      <c r="C34" s="1">
        <v>651176.81999999972</v>
      </c>
      <c r="D34" s="1">
        <v>1379318.2199999988</v>
      </c>
    </row>
    <row r="35" spans="1:4" x14ac:dyDescent="0.25">
      <c r="A35" s="4" t="s">
        <v>798</v>
      </c>
      <c r="B35" s="1">
        <v>1733048.1000000103</v>
      </c>
      <c r="C35" s="1">
        <v>1382179.6800000032</v>
      </c>
      <c r="D35" s="1">
        <v>3115227.7800000133</v>
      </c>
    </row>
    <row r="36" spans="1:4" x14ac:dyDescent="0.25">
      <c r="A36" s="4" t="s">
        <v>391</v>
      </c>
      <c r="B36" s="1">
        <v>126376.73999999996</v>
      </c>
      <c r="C36" s="1">
        <v>133963.19999999998</v>
      </c>
      <c r="D36" s="1">
        <v>260339.93999999994</v>
      </c>
    </row>
    <row r="37" spans="1:4" x14ac:dyDescent="0.25">
      <c r="A37" s="4" t="s">
        <v>3850</v>
      </c>
      <c r="B37" s="1">
        <v>5131776.5100000147</v>
      </c>
      <c r="C37" s="1">
        <v>4694406.5700000068</v>
      </c>
      <c r="D37" s="1">
        <v>9826183.0800000206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4"/>
  <sheetViews>
    <sheetView showGridLines="0" showRowColHeaders="0" tabSelected="1" workbookViewId="0"/>
  </sheetViews>
  <sheetFormatPr defaultRowHeight="15" x14ac:dyDescent="0.25"/>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workbookViewId="0">
      <selection activeCell="A2" sqref="A2"/>
    </sheetView>
  </sheetViews>
  <sheetFormatPr defaultRowHeight="15" x14ac:dyDescent="0.25"/>
  <cols>
    <col min="1" max="1" width="12" bestFit="1" customWidth="1"/>
    <col min="2" max="2" width="9.7109375" bestFit="1" customWidth="1"/>
    <col min="3" max="3" width="6" bestFit="1" customWidth="1"/>
    <col min="4" max="4" width="8" bestFit="1" customWidth="1"/>
    <col min="5" max="5" width="11.140625" bestFit="1" customWidth="1"/>
    <col min="6" max="6" width="10.28515625" bestFit="1" customWidth="1"/>
    <col min="7" max="7" width="15.28515625" bestFit="1" customWidth="1"/>
    <col min="8" max="8" width="11.140625" bestFit="1" customWidth="1"/>
    <col min="9" max="9" width="12.5703125" bestFit="1" customWidth="1"/>
    <col min="10" max="10" width="15.5703125" bestFit="1" customWidth="1"/>
    <col min="11" max="11" width="15.7109375" bestFit="1" customWidth="1"/>
  </cols>
  <sheetData>
    <row r="1" spans="1:14"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FAFA4-7E3F-4F08-8753-ABA7466160F7}">
  <dimension ref="B3:E10"/>
  <sheetViews>
    <sheetView workbookViewId="0"/>
  </sheetViews>
  <sheetFormatPr defaultRowHeight="15" x14ac:dyDescent="0.25"/>
  <cols>
    <col min="2" max="2" width="15.7109375" bestFit="1" customWidth="1"/>
    <col min="3" max="3" width="16.28515625" bestFit="1" customWidth="1"/>
    <col min="4" max="4" width="7.140625" bestFit="1" customWidth="1"/>
    <col min="5" max="6" width="11.28515625" bestFit="1" customWidth="1"/>
  </cols>
  <sheetData>
    <row r="3" spans="2:5" x14ac:dyDescent="0.25">
      <c r="B3" s="3" t="s">
        <v>3843</v>
      </c>
      <c r="C3" s="3" t="s">
        <v>3851</v>
      </c>
    </row>
    <row r="4" spans="2:5" x14ac:dyDescent="0.25">
      <c r="B4" s="3" t="s">
        <v>3849</v>
      </c>
      <c r="C4" t="s">
        <v>3847</v>
      </c>
      <c r="D4" t="s">
        <v>3848</v>
      </c>
      <c r="E4" t="s">
        <v>3850</v>
      </c>
    </row>
    <row r="5" spans="2:5" x14ac:dyDescent="0.25">
      <c r="B5" s="4" t="s">
        <v>1364</v>
      </c>
      <c r="C5" s="5">
        <v>0.52226143241118339</v>
      </c>
      <c r="D5" s="5">
        <v>0.47773856758881655</v>
      </c>
      <c r="E5" s="5">
        <v>1</v>
      </c>
    </row>
    <row r="6" spans="2:5" x14ac:dyDescent="0.25">
      <c r="B6" s="4" t="s">
        <v>1472</v>
      </c>
      <c r="C6" s="5">
        <v>0.47277102860155151</v>
      </c>
      <c r="D6" s="5">
        <v>0.5272289713984486</v>
      </c>
      <c r="E6" s="5">
        <v>1</v>
      </c>
    </row>
    <row r="7" spans="2:5" x14ac:dyDescent="0.25">
      <c r="B7" s="4" t="s">
        <v>1273</v>
      </c>
      <c r="C7" s="5">
        <v>0.52789950095779914</v>
      </c>
      <c r="D7" s="5">
        <v>0.47210049904220092</v>
      </c>
      <c r="E7" s="5">
        <v>1</v>
      </c>
    </row>
    <row r="8" spans="2:5" x14ac:dyDescent="0.25">
      <c r="B8" s="4" t="s">
        <v>798</v>
      </c>
      <c r="C8" s="5">
        <v>0.55631505058034725</v>
      </c>
      <c r="D8" s="5">
        <v>0.44368494941965281</v>
      </c>
      <c r="E8" s="5">
        <v>1</v>
      </c>
    </row>
    <row r="9" spans="2:5" x14ac:dyDescent="0.25">
      <c r="B9" s="4" t="s">
        <v>391</v>
      </c>
      <c r="C9" s="5">
        <v>0.48542970394784601</v>
      </c>
      <c r="D9" s="5">
        <v>0.51457029605215399</v>
      </c>
      <c r="E9" s="5">
        <v>1</v>
      </c>
    </row>
    <row r="10" spans="2:5" x14ac:dyDescent="0.25">
      <c r="B10" s="4" t="s">
        <v>3850</v>
      </c>
      <c r="C10" s="5">
        <v>0.52225533233195198</v>
      </c>
      <c r="D10" s="5">
        <v>0.47774466766804807</v>
      </c>
      <c r="E10" s="5">
        <v>1</v>
      </c>
    </row>
  </sheetData>
  <conditionalFormatting sqref="B3">
    <cfRule type="cellIs" dxfId="2" priority="2" operator="lessThan">
      <formula>$D$10</formula>
    </cfRule>
  </conditionalFormatting>
  <conditionalFormatting pivot="1" sqref="D5:D10">
    <cfRule type="cellIs" dxfId="0" priority="1" operator="lessThan">
      <formula>$D$10</formula>
    </cfRule>
  </conditionalFormatting>
  <pageMargins left="0.7" right="0.7" top="0.75" bottom="0.75" header="0.3" footer="0.3"/>
  <pageSetup paperSize="256"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Manufacturer</vt:lpstr>
      <vt:lpstr>Locations</vt:lpstr>
      <vt:lpstr>Products</vt:lpstr>
      <vt:lpstr>PivotTables</vt:lpstr>
      <vt:lpstr>Dashboard - CA</vt:lpstr>
      <vt:lpstr>Sales</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Shah, Kunjan</cp:lastModifiedBy>
  <dcterms:created xsi:type="dcterms:W3CDTF">2015-09-15T09:12:20Z</dcterms:created>
  <dcterms:modified xsi:type="dcterms:W3CDTF">2019-09-05T10:55:24Z</dcterms:modified>
</cp:coreProperties>
</file>