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BE86184-BE1D-4A54-9639-2912E94C84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vel Movies" sheetId="1" r:id="rId1"/>
    <sheet name="Pivots" sheetId="2" state="hidden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<sst xmlns="http://schemas.openxmlformats.org/spreadsheetml/2006/main" count="287" uniqueCount="72">
  <si>
    <t>movie</t>
  </si>
  <si>
    <t>category</t>
  </si>
  <si>
    <t>year</t>
  </si>
  <si>
    <t>worldwide gross ($m)</t>
  </si>
  <si>
    <t>% budget recovered</t>
  </si>
  <si>
    <t>critics % score</t>
  </si>
  <si>
    <t>audience % score</t>
  </si>
  <si>
    <t>audience vs critics % deviance</t>
  </si>
  <si>
    <t>budget</t>
  </si>
  <si>
    <t>domestic gross ($m)</t>
  </si>
  <si>
    <t>international gross ($m)</t>
  </si>
  <si>
    <t>opening weekend ($m)</t>
  </si>
  <si>
    <t>second weekend ($m)</t>
  </si>
  <si>
    <t>1st vs 2nd weekend drop off</t>
  </si>
  <si>
    <t>% gross from opening weekend</t>
  </si>
  <si>
    <t>% gross from domestic</t>
  </si>
  <si>
    <t>% gross from international</t>
  </si>
  <si>
    <t>% budget opening weekend</t>
  </si>
  <si>
    <t xml:space="preserve">Ant-Man  </t>
  </si>
  <si>
    <t>Ant-Man</t>
  </si>
  <si>
    <t>Ant-Man &amp; The Wasp</t>
  </si>
  <si>
    <t>Avengers: Age of Ultron</t>
  </si>
  <si>
    <t>Avengers</t>
  </si>
  <si>
    <t>Avengers: End Game</t>
  </si>
  <si>
    <t>Avengers: Infinity War</t>
  </si>
  <si>
    <t>Black Panther</t>
  </si>
  <si>
    <t>Black Panther 2</t>
  </si>
  <si>
    <t>Black Widow</t>
  </si>
  <si>
    <t>Unique</t>
  </si>
  <si>
    <t>Captain America</t>
  </si>
  <si>
    <t>Captain America: Civil War</t>
  </si>
  <si>
    <t>Captain America: Winter Soldier</t>
  </si>
  <si>
    <t>Captain Marvel</t>
  </si>
  <si>
    <t>Dr Strange</t>
  </si>
  <si>
    <t>Dr Strange: Multiverse of Madness</t>
  </si>
  <si>
    <t>Eternals</t>
  </si>
  <si>
    <t>Guardians of the Galaxy</t>
  </si>
  <si>
    <t>Guardians</t>
  </si>
  <si>
    <t>Guardians of the Galaxy 2</t>
  </si>
  <si>
    <t>Incredible Hulk</t>
  </si>
  <si>
    <t>Iron Man</t>
  </si>
  <si>
    <t>Iron Man 2</t>
  </si>
  <si>
    <t>Iron Man 3</t>
  </si>
  <si>
    <t>Shang-Chi</t>
  </si>
  <si>
    <t>Spider-Man: Far from Home</t>
  </si>
  <si>
    <t>Spider-Man</t>
  </si>
  <si>
    <t>Spider-Man: Homecoming</t>
  </si>
  <si>
    <t>Spider-Man: No Way Home</t>
  </si>
  <si>
    <t>The Avengers</t>
  </si>
  <si>
    <t>Thor: Dark World</t>
  </si>
  <si>
    <t>Thor</t>
  </si>
  <si>
    <t>Thor: Love &amp; Thunder</t>
  </si>
  <si>
    <t>Thor: Ragnarok</t>
  </si>
  <si>
    <t>Ant-Man and the Wasp: Quantumania</t>
  </si>
  <si>
    <t>Guardians of the Galaxy Vol. 3</t>
  </si>
  <si>
    <t>The Marvels</t>
  </si>
  <si>
    <t>Spider-Man: Across the Spider-Verse</t>
  </si>
  <si>
    <t>Deadpool</t>
  </si>
  <si>
    <t>Deadpool 2</t>
  </si>
  <si>
    <t>Grand Total</t>
  </si>
  <si>
    <t>Count of movie</t>
  </si>
  <si>
    <t>Row Labels</t>
  </si>
  <si>
    <t>Sum of worldwide gross ($m)</t>
  </si>
  <si>
    <t>Sum of budget</t>
  </si>
  <si>
    <t>Average of critics % score</t>
  </si>
  <si>
    <t>Average of audience % score</t>
  </si>
  <si>
    <t>Sum of opening weekend ($m)</t>
  </si>
  <si>
    <t>Sum of second weekend ($m)</t>
  </si>
  <si>
    <t>Average of audience vs critics % deviance</t>
  </si>
  <si>
    <t>Sum of domestic gross ($m)</t>
  </si>
  <si>
    <t>Sum of international gross ($m)</t>
  </si>
  <si>
    <t>Marvel Box Office Collection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</si>
</sst>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 tint="-0.149998474074526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Movies</a:t>
            </a:r>
            <a:r>
              <a:rPr lang="en-IN" baseline="0"/>
              <a:t> Budget V/S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Pivots!$A$4:$A$40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Pivots!$B$4:$B$40</c:f>
              <c:numCache>
                <c:formatCode>General</c:formatCode>
                <c:ptCount val="36"/>
                <c:pt idx="0">
                  <c:v>130</c:v>
                </c:pt>
                <c:pt idx="1">
                  <c:v>130</c:v>
                </c:pt>
                <c:pt idx="2">
                  <c:v>250</c:v>
                </c:pt>
                <c:pt idx="3">
                  <c:v>365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250</c:v>
                </c:pt>
                <c:pt idx="8">
                  <c:v>200</c:v>
                </c:pt>
                <c:pt idx="9">
                  <c:v>140</c:v>
                </c:pt>
                <c:pt idx="10">
                  <c:v>250</c:v>
                </c:pt>
                <c:pt idx="11">
                  <c:v>170</c:v>
                </c:pt>
                <c:pt idx="12">
                  <c:v>175</c:v>
                </c:pt>
                <c:pt idx="13">
                  <c:v>58</c:v>
                </c:pt>
                <c:pt idx="14">
                  <c:v>110</c:v>
                </c:pt>
                <c:pt idx="15">
                  <c:v>165</c:v>
                </c:pt>
                <c:pt idx="16">
                  <c:v>200</c:v>
                </c:pt>
                <c:pt idx="17">
                  <c:v>200</c:v>
                </c:pt>
                <c:pt idx="18">
                  <c:v>170</c:v>
                </c:pt>
                <c:pt idx="19">
                  <c:v>200</c:v>
                </c:pt>
                <c:pt idx="20">
                  <c:v>250</c:v>
                </c:pt>
                <c:pt idx="21">
                  <c:v>137.5</c:v>
                </c:pt>
                <c:pt idx="22">
                  <c:v>186</c:v>
                </c:pt>
                <c:pt idx="23">
                  <c:v>170</c:v>
                </c:pt>
                <c:pt idx="24">
                  <c:v>200</c:v>
                </c:pt>
                <c:pt idx="25">
                  <c:v>150</c:v>
                </c:pt>
                <c:pt idx="26">
                  <c:v>100</c:v>
                </c:pt>
                <c:pt idx="27">
                  <c:v>160</c:v>
                </c:pt>
                <c:pt idx="28">
                  <c:v>175</c:v>
                </c:pt>
                <c:pt idx="29">
                  <c:v>200</c:v>
                </c:pt>
                <c:pt idx="30">
                  <c:v>225</c:v>
                </c:pt>
                <c:pt idx="31">
                  <c:v>250</c:v>
                </c:pt>
                <c:pt idx="32">
                  <c:v>150</c:v>
                </c:pt>
                <c:pt idx="33">
                  <c:v>150</c:v>
                </c:pt>
                <c:pt idx="34">
                  <c:v>250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D92-B105-471561CB0F03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Sum of worldwide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Pivots!$A$4:$A$40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Pivots!$C$4:$C$40</c:f>
              <c:numCache>
                <c:formatCode>General</c:formatCode>
                <c:ptCount val="36"/>
                <c:pt idx="0">
                  <c:v>518</c:v>
                </c:pt>
                <c:pt idx="1">
                  <c:v>623</c:v>
                </c:pt>
                <c:pt idx="2">
                  <c:v>476</c:v>
                </c:pt>
                <c:pt idx="3">
                  <c:v>1395</c:v>
                </c:pt>
                <c:pt idx="4">
                  <c:v>2797</c:v>
                </c:pt>
                <c:pt idx="5">
                  <c:v>2048</c:v>
                </c:pt>
                <c:pt idx="6">
                  <c:v>1336</c:v>
                </c:pt>
                <c:pt idx="7">
                  <c:v>855</c:v>
                </c:pt>
                <c:pt idx="8">
                  <c:v>379</c:v>
                </c:pt>
                <c:pt idx="9">
                  <c:v>370</c:v>
                </c:pt>
                <c:pt idx="10">
                  <c:v>1151</c:v>
                </c:pt>
                <c:pt idx="11">
                  <c:v>714</c:v>
                </c:pt>
                <c:pt idx="12">
                  <c:v>1129</c:v>
                </c:pt>
                <c:pt idx="13">
                  <c:v>783</c:v>
                </c:pt>
                <c:pt idx="14">
                  <c:v>786</c:v>
                </c:pt>
                <c:pt idx="15">
                  <c:v>676</c:v>
                </c:pt>
                <c:pt idx="16">
                  <c:v>952</c:v>
                </c:pt>
                <c:pt idx="17">
                  <c:v>402</c:v>
                </c:pt>
                <c:pt idx="18">
                  <c:v>770</c:v>
                </c:pt>
                <c:pt idx="19">
                  <c:v>869</c:v>
                </c:pt>
                <c:pt idx="20">
                  <c:v>845</c:v>
                </c:pt>
                <c:pt idx="21">
                  <c:v>265</c:v>
                </c:pt>
                <c:pt idx="22">
                  <c:v>585</c:v>
                </c:pt>
                <c:pt idx="23">
                  <c:v>621</c:v>
                </c:pt>
                <c:pt idx="24">
                  <c:v>1215</c:v>
                </c:pt>
                <c:pt idx="25">
                  <c:v>432</c:v>
                </c:pt>
                <c:pt idx="26">
                  <c:v>680</c:v>
                </c:pt>
                <c:pt idx="27">
                  <c:v>1132</c:v>
                </c:pt>
                <c:pt idx="28">
                  <c:v>878</c:v>
                </c:pt>
                <c:pt idx="29">
                  <c:v>1911</c:v>
                </c:pt>
                <c:pt idx="30">
                  <c:v>1515</c:v>
                </c:pt>
                <c:pt idx="31">
                  <c:v>503</c:v>
                </c:pt>
                <c:pt idx="32">
                  <c:v>449</c:v>
                </c:pt>
                <c:pt idx="33">
                  <c:v>644</c:v>
                </c:pt>
                <c:pt idx="34">
                  <c:v>745</c:v>
                </c:pt>
                <c:pt idx="35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C-4D92-B105-471561CB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25056"/>
        <c:axId val="1491928320"/>
      </c:lineChart>
      <c:catAx>
        <c:axId val="1491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8320"/>
        <c:crosses val="autoZero"/>
        <c:auto val="1"/>
        <c:lblAlgn val="ctr"/>
        <c:lblOffset val="100"/>
        <c:noMultiLvlLbl val="0"/>
      </c:catAx>
      <c:valAx>
        <c:axId val="1491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</a:t>
                </a:r>
                <a:r>
                  <a:rPr lang="en-IN" baseline="0"/>
                  <a:t> money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Pivots!$B$48</c:f>
              <c:strCache>
                <c:ptCount val="1"/>
                <c:pt idx="0">
                  <c:v>Average of critics %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Pivots!$A$49:$A$85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Pivots!$B$49:$B$85</c:f>
              <c:numCache>
                <c:formatCode>General</c:formatCode>
                <c:ptCount val="36"/>
                <c:pt idx="0">
                  <c:v>0.83</c:v>
                </c:pt>
                <c:pt idx="1">
                  <c:v>0.87</c:v>
                </c:pt>
                <c:pt idx="2">
                  <c:v>0.47</c:v>
                </c:pt>
                <c:pt idx="3">
                  <c:v>0.76</c:v>
                </c:pt>
                <c:pt idx="4">
                  <c:v>0.94</c:v>
                </c:pt>
                <c:pt idx="5">
                  <c:v>0.85</c:v>
                </c:pt>
                <c:pt idx="6">
                  <c:v>0.96</c:v>
                </c:pt>
                <c:pt idx="7">
                  <c:v>0.84</c:v>
                </c:pt>
                <c:pt idx="8">
                  <c:v>0.79</c:v>
                </c:pt>
                <c:pt idx="9">
                  <c:v>0.79</c:v>
                </c:pt>
                <c:pt idx="10">
                  <c:v>0.9</c:v>
                </c:pt>
                <c:pt idx="11">
                  <c:v>0.9</c:v>
                </c:pt>
                <c:pt idx="12">
                  <c:v>0.79</c:v>
                </c:pt>
                <c:pt idx="13">
                  <c:v>0.85</c:v>
                </c:pt>
                <c:pt idx="14">
                  <c:v>0.84</c:v>
                </c:pt>
                <c:pt idx="15">
                  <c:v>0.89</c:v>
                </c:pt>
                <c:pt idx="16">
                  <c:v>0.74</c:v>
                </c:pt>
                <c:pt idx="17">
                  <c:v>0.47</c:v>
                </c:pt>
                <c:pt idx="18">
                  <c:v>0.92</c:v>
                </c:pt>
                <c:pt idx="19">
                  <c:v>0.85</c:v>
                </c:pt>
                <c:pt idx="20">
                  <c:v>0.82</c:v>
                </c:pt>
                <c:pt idx="21">
                  <c:v>0.67</c:v>
                </c:pt>
                <c:pt idx="22">
                  <c:v>0.94</c:v>
                </c:pt>
                <c:pt idx="23">
                  <c:v>0.71</c:v>
                </c:pt>
                <c:pt idx="24">
                  <c:v>0.79</c:v>
                </c:pt>
                <c:pt idx="25">
                  <c:v>0.91</c:v>
                </c:pt>
                <c:pt idx="26">
                  <c:v>0.96</c:v>
                </c:pt>
                <c:pt idx="27">
                  <c:v>0.9</c:v>
                </c:pt>
                <c:pt idx="28">
                  <c:v>0.92</c:v>
                </c:pt>
                <c:pt idx="29">
                  <c:v>0.93</c:v>
                </c:pt>
                <c:pt idx="30">
                  <c:v>0.91</c:v>
                </c:pt>
                <c:pt idx="31">
                  <c:v>0.56999999999999995</c:v>
                </c:pt>
                <c:pt idx="32">
                  <c:v>0.77</c:v>
                </c:pt>
                <c:pt idx="33">
                  <c:v>0.66</c:v>
                </c:pt>
                <c:pt idx="34">
                  <c:v>0.64</c:v>
                </c:pt>
                <c:pt idx="3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0D9-884E-8FAD5B58E4D3}"/>
            </c:ext>
          </c:extLst>
        </c:ser>
        <c:ser>
          <c:idx val="1"/>
          <c:order val="1"/>
          <c:tx>
            <c:strRef>
              <c:f>Pivots!$C$48</c:f>
              <c:strCache>
                <c:ptCount val="1"/>
                <c:pt idx="0">
                  <c:v>Average of audience %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Pivots!$A$49:$A$85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Pivots!$C$49:$C$85</c:f>
              <c:numCache>
                <c:formatCode>General</c:formatCode>
                <c:ptCount val="36"/>
                <c:pt idx="0">
                  <c:v>0.85</c:v>
                </c:pt>
                <c:pt idx="1">
                  <c:v>0.8</c:v>
                </c:pt>
                <c:pt idx="2">
                  <c:v>0.83</c:v>
                </c:pt>
                <c:pt idx="3">
                  <c:v>0.82</c:v>
                </c:pt>
                <c:pt idx="4">
                  <c:v>0.9</c:v>
                </c:pt>
                <c:pt idx="5">
                  <c:v>0.91</c:v>
                </c:pt>
                <c:pt idx="6">
                  <c:v>0.79</c:v>
                </c:pt>
                <c:pt idx="7">
                  <c:v>0.94</c:v>
                </c:pt>
                <c:pt idx="8">
                  <c:v>0.8</c:v>
                </c:pt>
                <c:pt idx="9">
                  <c:v>0.75</c:v>
                </c:pt>
                <c:pt idx="10">
                  <c:v>0.89</c:v>
                </c:pt>
                <c:pt idx="11">
                  <c:v>0.92</c:v>
                </c:pt>
                <c:pt idx="12">
                  <c:v>0.45</c:v>
                </c:pt>
                <c:pt idx="13">
                  <c:v>0.9</c:v>
                </c:pt>
                <c:pt idx="14">
                  <c:v>0.85</c:v>
                </c:pt>
                <c:pt idx="15">
                  <c:v>0.86</c:v>
                </c:pt>
                <c:pt idx="16">
                  <c:v>0.77</c:v>
                </c:pt>
                <c:pt idx="17">
                  <c:v>0.73</c:v>
                </c:pt>
                <c:pt idx="18">
                  <c:v>0.92</c:v>
                </c:pt>
                <c:pt idx="19">
                  <c:v>0.87</c:v>
                </c:pt>
                <c:pt idx="20">
                  <c:v>0.95</c:v>
                </c:pt>
                <c:pt idx="21">
                  <c:v>0.69</c:v>
                </c:pt>
                <c:pt idx="22">
                  <c:v>0.91</c:v>
                </c:pt>
                <c:pt idx="23">
                  <c:v>0.71</c:v>
                </c:pt>
                <c:pt idx="24">
                  <c:v>0.78</c:v>
                </c:pt>
                <c:pt idx="25">
                  <c:v>0.93</c:v>
                </c:pt>
                <c:pt idx="26">
                  <c:v>0.94</c:v>
                </c:pt>
                <c:pt idx="27">
                  <c:v>0.93</c:v>
                </c:pt>
                <c:pt idx="28">
                  <c:v>0.87</c:v>
                </c:pt>
                <c:pt idx="29">
                  <c:v>0.96</c:v>
                </c:pt>
                <c:pt idx="30">
                  <c:v>0.91</c:v>
                </c:pt>
                <c:pt idx="31">
                  <c:v>0.73</c:v>
                </c:pt>
                <c:pt idx="32">
                  <c:v>0.76</c:v>
                </c:pt>
                <c:pt idx="33">
                  <c:v>0.75</c:v>
                </c:pt>
                <c:pt idx="34">
                  <c:v>0.63</c:v>
                </c:pt>
                <c:pt idx="3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9-40D9-884E-8FAD5B58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31040"/>
        <c:axId val="1491931584"/>
      </c:barChart>
      <c:catAx>
        <c:axId val="1491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1584"/>
        <c:crosses val="autoZero"/>
        <c:auto val="1"/>
        <c:lblAlgn val="ctr"/>
        <c:lblOffset val="100"/>
        <c:noMultiLvlLbl val="0"/>
      </c:catAx>
      <c:valAx>
        <c:axId val="14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Franchise</a:t>
            </a:r>
            <a:r>
              <a:rPr lang="en-US" baseline="0"/>
              <a:t>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Pivots!$A$99:$A$110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Pivots!$B$99:$B$110</c:f>
              <c:numCache>
                <c:formatCode>General</c:formatCode>
                <c:ptCount val="11"/>
                <c:pt idx="0">
                  <c:v>1617</c:v>
                </c:pt>
                <c:pt idx="1">
                  <c:v>7755</c:v>
                </c:pt>
                <c:pt idx="2">
                  <c:v>2191</c:v>
                </c:pt>
                <c:pt idx="3">
                  <c:v>2235</c:v>
                </c:pt>
                <c:pt idx="4">
                  <c:v>1569</c:v>
                </c:pt>
                <c:pt idx="5">
                  <c:v>1628</c:v>
                </c:pt>
                <c:pt idx="6">
                  <c:v>2484</c:v>
                </c:pt>
                <c:pt idx="7">
                  <c:v>2421</c:v>
                </c:pt>
                <c:pt idx="8">
                  <c:v>4601</c:v>
                </c:pt>
                <c:pt idx="9">
                  <c:v>2688</c:v>
                </c:pt>
                <c:pt idx="10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8-4A96-9BB1-AE698FD8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34304"/>
        <c:axId val="1491927776"/>
      </c:barChart>
      <c:catAx>
        <c:axId val="14919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Franchise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7776"/>
        <c:crosses val="autoZero"/>
        <c:auto val="1"/>
        <c:lblAlgn val="ctr"/>
        <c:lblOffset val="100"/>
        <c:noMultiLvlLbl val="0"/>
      </c:catAx>
      <c:valAx>
        <c:axId val="1491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Movies in Each Franchise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Pivots!$A$115:$A$126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Pivots!$B$115:$B$126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708-A8E1-3949FB28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880816"/>
        <c:axId val="1690809728"/>
      </c:barChart>
      <c:catAx>
        <c:axId val="149088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9728"/>
        <c:crosses val="autoZero"/>
        <c:auto val="1"/>
        <c:lblAlgn val="ctr"/>
        <c:lblOffset val="100"/>
        <c:noMultiLvlLbl val="0"/>
      </c:catAx>
      <c:valAx>
        <c:axId val="16908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Audience</a:t>
            </a:r>
            <a:r>
              <a:rPr lang="en-IN" baseline="0"/>
              <a:t> V/S Critics Interest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Pivots!$B$129</c:f>
              <c:strCache>
                <c:ptCount val="1"/>
                <c:pt idx="0">
                  <c:v>Average of critics %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Pivots!$B$130:$B$141</c:f>
              <c:numCache>
                <c:formatCode>0.00</c:formatCode>
                <c:ptCount val="11"/>
                <c:pt idx="0">
                  <c:v>0.72333333333333327</c:v>
                </c:pt>
                <c:pt idx="1">
                  <c:v>0.86499999999999999</c:v>
                </c:pt>
                <c:pt idx="2">
                  <c:v>0.89999999999999991</c:v>
                </c:pt>
                <c:pt idx="3">
                  <c:v>0.86333333333333329</c:v>
                </c:pt>
                <c:pt idx="4">
                  <c:v>0.84499999999999997</c:v>
                </c:pt>
                <c:pt idx="5">
                  <c:v>0.81499999999999995</c:v>
                </c:pt>
                <c:pt idx="6">
                  <c:v>0.86333333333333329</c:v>
                </c:pt>
                <c:pt idx="7">
                  <c:v>0.81333333333333335</c:v>
                </c:pt>
                <c:pt idx="8">
                  <c:v>0.92749999999999999</c:v>
                </c:pt>
                <c:pt idx="9">
                  <c:v>0.75</c:v>
                </c:pt>
                <c:pt idx="10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E-4ABF-8757-CE01B0D7C231}"/>
            </c:ext>
          </c:extLst>
        </c:ser>
        <c:ser>
          <c:idx val="1"/>
          <c:order val="1"/>
          <c:tx>
            <c:strRef>
              <c:f>Pivots!$C$129</c:f>
              <c:strCache>
                <c:ptCount val="1"/>
                <c:pt idx="0">
                  <c:v>Average of audience %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Pivots!$C$130:$C$141</c:f>
              <c:numCache>
                <c:formatCode>0.00</c:formatCode>
                <c:ptCount val="11"/>
                <c:pt idx="0">
                  <c:v>0.82666666666666666</c:v>
                </c:pt>
                <c:pt idx="1">
                  <c:v>0.88500000000000001</c:v>
                </c:pt>
                <c:pt idx="2">
                  <c:v>0.86499999999999999</c:v>
                </c:pt>
                <c:pt idx="3">
                  <c:v>0.85333333333333339</c:v>
                </c:pt>
                <c:pt idx="4">
                  <c:v>0.875</c:v>
                </c:pt>
                <c:pt idx="5">
                  <c:v>0.81499999999999995</c:v>
                </c:pt>
                <c:pt idx="6">
                  <c:v>0.91333333333333344</c:v>
                </c:pt>
                <c:pt idx="7">
                  <c:v>0.80000000000000016</c:v>
                </c:pt>
                <c:pt idx="8">
                  <c:v>0.92499999999999993</c:v>
                </c:pt>
                <c:pt idx="9">
                  <c:v>0.75249999999999995</c:v>
                </c:pt>
                <c:pt idx="10">
                  <c:v>0.72166666666666668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E-4ABF-8757-CE01B0D7C231}"/>
            </c:ext>
          </c:extLst>
        </c:ser>
        <c:ser>
          <c:idx val="2"/>
          <c:order val="2"/>
          <c:tx>
            <c:strRef>
              <c:f>Pivots!$D$129</c:f>
              <c:strCache>
                <c:ptCount val="1"/>
                <c:pt idx="0">
                  <c:v>Average of audience vs critics % deviance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Pivots!$D$130:$D$141</c:f>
              <c:numCache>
                <c:formatCode>0.00</c:formatCode>
                <c:ptCount val="11"/>
                <c:pt idx="0">
                  <c:v>0.13666666666666666</c:v>
                </c:pt>
                <c:pt idx="1">
                  <c:v>-1.9999999999999997E-2</c:v>
                </c:pt>
                <c:pt idx="2">
                  <c:v>3.5000000000000003E-2</c:v>
                </c:pt>
                <c:pt idx="3">
                  <c:v>0.01</c:v>
                </c:pt>
                <c:pt idx="4">
                  <c:v>3.0000000000000002E-2</c:v>
                </c:pt>
                <c:pt idx="5">
                  <c:v>0</c:v>
                </c:pt>
                <c:pt idx="6">
                  <c:v>-4.9999999999999996E-2</c:v>
                </c:pt>
                <c:pt idx="7">
                  <c:v>1.3333333333333334E-2</c:v>
                </c:pt>
                <c:pt idx="8">
                  <c:v>2.5000000000000014E-3</c:v>
                </c:pt>
                <c:pt idx="9">
                  <c:v>-2.5000000000000009E-3</c:v>
                </c:pt>
                <c:pt idx="10">
                  <c:v>-2.1666666666666667E-2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E-4ABF-8757-CE01B0D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03200"/>
        <c:axId val="1690803744"/>
      </c:lineChart>
      <c:catAx>
        <c:axId val="16908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Franchise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3744"/>
        <c:crosses val="autoZero"/>
        <c:auto val="1"/>
        <c:lblAlgn val="ctr"/>
        <c:lblOffset val="100"/>
        <c:noMultiLvlLbl val="0"/>
      </c:catAx>
      <c:valAx>
        <c:axId val="1690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Domestic</a:t>
            </a:r>
            <a:r>
              <a:rPr lang="en-IN" baseline="0"/>
              <a:t> V/S International Gross by franchise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Pivots!$B$144</c:f>
              <c:strCache>
                <c:ptCount val="1"/>
                <c:pt idx="0">
                  <c:v>Sum of domestic gross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Pivots!$A$145:$A$192</c:f>
              <c:multiLvlStrCache>
                <c:ptCount val="36"/>
                <c:lvl>
                  <c:pt idx="0">
                    <c:v>Ant-Man  </c:v>
                  </c:pt>
                  <c:pt idx="1">
                    <c:v>Ant-Man &amp; The Wasp</c:v>
                  </c:pt>
                  <c:pt idx="2">
                    <c:v>Ant-Man and the Wasp: Quantumania</c:v>
                  </c:pt>
                  <c:pt idx="3">
                    <c:v>Avengers: Age of Ultron</c:v>
                  </c:pt>
                  <c:pt idx="4">
                    <c:v>Avengers: End Game</c:v>
                  </c:pt>
                  <c:pt idx="5">
                    <c:v>Avengers: Infinity War</c:v>
                  </c:pt>
                  <c:pt idx="6">
                    <c:v>The Avengers</c:v>
                  </c:pt>
                  <c:pt idx="7">
                    <c:v>Black Panther</c:v>
                  </c:pt>
                  <c:pt idx="8">
                    <c:v>Black Panther 2</c:v>
                  </c:pt>
                  <c:pt idx="9">
                    <c:v>Captain America</c:v>
                  </c:pt>
                  <c:pt idx="10">
                    <c:v>Captain America: Civil War</c:v>
                  </c:pt>
                  <c:pt idx="11">
                    <c:v>Captain America: Winter Soldier</c:v>
                  </c:pt>
                  <c:pt idx="12">
                    <c:v>Deadpool</c:v>
                  </c:pt>
                  <c:pt idx="13">
                    <c:v>Deadpool 2</c:v>
                  </c:pt>
                  <c:pt idx="14">
                    <c:v>Dr Strange</c:v>
                  </c:pt>
                  <c:pt idx="15">
                    <c:v>Dr Strange: Multiverse of Madness</c:v>
                  </c:pt>
                  <c:pt idx="16">
                    <c:v>Guardians of the Galaxy</c:v>
                  </c:pt>
                  <c:pt idx="17">
                    <c:v>Guardians of the Galaxy 2</c:v>
                  </c:pt>
                  <c:pt idx="18">
                    <c:v>Guardians of the Galaxy Vol. 3</c:v>
                  </c:pt>
                  <c:pt idx="19">
                    <c:v>Iron Man</c:v>
                  </c:pt>
                  <c:pt idx="20">
                    <c:v>Iron Man 2</c:v>
                  </c:pt>
                  <c:pt idx="21">
                    <c:v>Iron Man 3</c:v>
                  </c:pt>
                  <c:pt idx="22">
                    <c:v>Spider-Man: Across the Spider-Verse</c:v>
                  </c:pt>
                  <c:pt idx="23">
                    <c:v>Spider-Man: Far from Home</c:v>
                  </c:pt>
                  <c:pt idx="24">
                    <c:v>Spider-Man: Homecoming</c:v>
                  </c:pt>
                  <c:pt idx="25">
                    <c:v>Spider-Man: No Way Home</c:v>
                  </c:pt>
                  <c:pt idx="26">
                    <c:v>Thor</c:v>
                  </c:pt>
                  <c:pt idx="27">
                    <c:v>Thor: Dark World</c:v>
                  </c:pt>
                  <c:pt idx="28">
                    <c:v>Thor: Love &amp; Thunder</c:v>
                  </c:pt>
                  <c:pt idx="29">
                    <c:v>Thor: Ragnarok</c:v>
                  </c:pt>
                  <c:pt idx="30">
                    <c:v>Black Widow</c:v>
                  </c:pt>
                  <c:pt idx="31">
                    <c:v>Captain Marvel</c:v>
                  </c:pt>
                  <c:pt idx="32">
                    <c:v>Eternals</c:v>
                  </c:pt>
                  <c:pt idx="33">
                    <c:v>Incredible Hulk</c:v>
                  </c:pt>
                  <c:pt idx="34">
                    <c:v>Shang-Chi</c:v>
                  </c:pt>
                  <c:pt idx="35">
                    <c:v>The Marvels</c:v>
                  </c:pt>
                </c:lvl>
                <c:lvl>
                  <c:pt idx="0">
                    <c:v>Ant-Man</c:v>
                  </c:pt>
                  <c:pt idx="3">
                    <c:v>Avengers</c:v>
                  </c:pt>
                  <c:pt idx="7">
                    <c:v>Black Panther</c:v>
                  </c:pt>
                  <c:pt idx="9">
                    <c:v>Captain America</c:v>
                  </c:pt>
                  <c:pt idx="12">
                    <c:v>Deadpool</c:v>
                  </c:pt>
                  <c:pt idx="14">
                    <c:v>Dr Strange</c:v>
                  </c:pt>
                  <c:pt idx="16">
                    <c:v>Guardians</c:v>
                  </c:pt>
                  <c:pt idx="19">
                    <c:v>Iron Man</c:v>
                  </c:pt>
                  <c:pt idx="22">
                    <c:v>Spider-Man</c:v>
                  </c:pt>
                  <c:pt idx="26">
                    <c:v>Thor</c:v>
                  </c:pt>
                  <c:pt idx="30">
                    <c:v>Unique</c:v>
                  </c:pt>
                </c:lvl>
              </c:multiLvlStrCache>
            </c:multiLvlStrRef>
          </c:cat>
          <c:val>
            <c:numRef>
              <c:f>Pivots!$B$145:$B$192</c:f>
              <c:numCache>
                <c:formatCode>0.00</c:formatCode>
                <c:ptCount val="36"/>
                <c:pt idx="0">
                  <c:v>180</c:v>
                </c:pt>
                <c:pt idx="1">
                  <c:v>216</c:v>
                </c:pt>
                <c:pt idx="2">
                  <c:v>213</c:v>
                </c:pt>
                <c:pt idx="3">
                  <c:v>459</c:v>
                </c:pt>
                <c:pt idx="4">
                  <c:v>858</c:v>
                </c:pt>
                <c:pt idx="5">
                  <c:v>678</c:v>
                </c:pt>
                <c:pt idx="6">
                  <c:v>623</c:v>
                </c:pt>
                <c:pt idx="7">
                  <c:v>700</c:v>
                </c:pt>
                <c:pt idx="8">
                  <c:v>453</c:v>
                </c:pt>
                <c:pt idx="9">
                  <c:v>176</c:v>
                </c:pt>
                <c:pt idx="10">
                  <c:v>408</c:v>
                </c:pt>
                <c:pt idx="11">
                  <c:v>259</c:v>
                </c:pt>
                <c:pt idx="12">
                  <c:v>363</c:v>
                </c:pt>
                <c:pt idx="13">
                  <c:v>324</c:v>
                </c:pt>
                <c:pt idx="14">
                  <c:v>232</c:v>
                </c:pt>
                <c:pt idx="15">
                  <c:v>411</c:v>
                </c:pt>
                <c:pt idx="16">
                  <c:v>333</c:v>
                </c:pt>
                <c:pt idx="17">
                  <c:v>389</c:v>
                </c:pt>
                <c:pt idx="18">
                  <c:v>358</c:v>
                </c:pt>
                <c:pt idx="19">
                  <c:v>318</c:v>
                </c:pt>
                <c:pt idx="20">
                  <c:v>312</c:v>
                </c:pt>
                <c:pt idx="21">
                  <c:v>408</c:v>
                </c:pt>
                <c:pt idx="22">
                  <c:v>380</c:v>
                </c:pt>
                <c:pt idx="23">
                  <c:v>390</c:v>
                </c:pt>
                <c:pt idx="24">
                  <c:v>334</c:v>
                </c:pt>
                <c:pt idx="25">
                  <c:v>814</c:v>
                </c:pt>
                <c:pt idx="26">
                  <c:v>181</c:v>
                </c:pt>
                <c:pt idx="27">
                  <c:v>206</c:v>
                </c:pt>
                <c:pt idx="28">
                  <c:v>343</c:v>
                </c:pt>
                <c:pt idx="29">
                  <c:v>315</c:v>
                </c:pt>
                <c:pt idx="30">
                  <c:v>183</c:v>
                </c:pt>
                <c:pt idx="31">
                  <c:v>426</c:v>
                </c:pt>
                <c:pt idx="32">
                  <c:v>164</c:v>
                </c:pt>
                <c:pt idx="33">
                  <c:v>134</c:v>
                </c:pt>
                <c:pt idx="34">
                  <c:v>224</c:v>
                </c:pt>
                <c:pt idx="35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4D1B-9CBB-684F7F3D3191}"/>
            </c:ext>
          </c:extLst>
        </c:ser>
        <c:ser>
          <c:idx val="1"/>
          <c:order val="1"/>
          <c:tx>
            <c:strRef>
              <c:f>Pivots!$C$144</c:f>
              <c:strCache>
                <c:ptCount val="1"/>
                <c:pt idx="0">
                  <c:v>Sum of international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Pivots!$A$145:$A$192</c:f>
              <c:multiLvlStrCache>
                <c:ptCount val="36"/>
                <c:lvl>
                  <c:pt idx="0">
                    <c:v>Ant-Man  </c:v>
                  </c:pt>
                  <c:pt idx="1">
                    <c:v>Ant-Man &amp; The Wasp</c:v>
                  </c:pt>
                  <c:pt idx="2">
                    <c:v>Ant-Man and the Wasp: Quantumania</c:v>
                  </c:pt>
                  <c:pt idx="3">
                    <c:v>Avengers: Age of Ultron</c:v>
                  </c:pt>
                  <c:pt idx="4">
                    <c:v>Avengers: End Game</c:v>
                  </c:pt>
                  <c:pt idx="5">
                    <c:v>Avengers: Infinity War</c:v>
                  </c:pt>
                  <c:pt idx="6">
                    <c:v>The Avengers</c:v>
                  </c:pt>
                  <c:pt idx="7">
                    <c:v>Black Panther</c:v>
                  </c:pt>
                  <c:pt idx="8">
                    <c:v>Black Panther 2</c:v>
                  </c:pt>
                  <c:pt idx="9">
                    <c:v>Captain America</c:v>
                  </c:pt>
                  <c:pt idx="10">
                    <c:v>Captain America: Civil War</c:v>
                  </c:pt>
                  <c:pt idx="11">
                    <c:v>Captain America: Winter Soldier</c:v>
                  </c:pt>
                  <c:pt idx="12">
                    <c:v>Deadpool</c:v>
                  </c:pt>
                  <c:pt idx="13">
                    <c:v>Deadpool 2</c:v>
                  </c:pt>
                  <c:pt idx="14">
                    <c:v>Dr Strange</c:v>
                  </c:pt>
                  <c:pt idx="15">
                    <c:v>Dr Strange: Multiverse of Madness</c:v>
                  </c:pt>
                  <c:pt idx="16">
                    <c:v>Guardians of the Galaxy</c:v>
                  </c:pt>
                  <c:pt idx="17">
                    <c:v>Guardians of the Galaxy 2</c:v>
                  </c:pt>
                  <c:pt idx="18">
                    <c:v>Guardians of the Galaxy Vol. 3</c:v>
                  </c:pt>
                  <c:pt idx="19">
                    <c:v>Iron Man</c:v>
                  </c:pt>
                  <c:pt idx="20">
                    <c:v>Iron Man 2</c:v>
                  </c:pt>
                  <c:pt idx="21">
                    <c:v>Iron Man 3</c:v>
                  </c:pt>
                  <c:pt idx="22">
                    <c:v>Spider-Man: Across the Spider-Verse</c:v>
                  </c:pt>
                  <c:pt idx="23">
                    <c:v>Spider-Man: Far from Home</c:v>
                  </c:pt>
                  <c:pt idx="24">
                    <c:v>Spider-Man: Homecoming</c:v>
                  </c:pt>
                  <c:pt idx="25">
                    <c:v>Spider-Man: No Way Home</c:v>
                  </c:pt>
                  <c:pt idx="26">
                    <c:v>Thor</c:v>
                  </c:pt>
                  <c:pt idx="27">
                    <c:v>Thor: Dark World</c:v>
                  </c:pt>
                  <c:pt idx="28">
                    <c:v>Thor: Love &amp; Thunder</c:v>
                  </c:pt>
                  <c:pt idx="29">
                    <c:v>Thor: Ragnarok</c:v>
                  </c:pt>
                  <c:pt idx="30">
                    <c:v>Black Widow</c:v>
                  </c:pt>
                  <c:pt idx="31">
                    <c:v>Captain Marvel</c:v>
                  </c:pt>
                  <c:pt idx="32">
                    <c:v>Eternals</c:v>
                  </c:pt>
                  <c:pt idx="33">
                    <c:v>Incredible Hulk</c:v>
                  </c:pt>
                  <c:pt idx="34">
                    <c:v>Shang-Chi</c:v>
                  </c:pt>
                  <c:pt idx="35">
                    <c:v>The Marvels</c:v>
                  </c:pt>
                </c:lvl>
                <c:lvl>
                  <c:pt idx="0">
                    <c:v>Ant-Man</c:v>
                  </c:pt>
                  <c:pt idx="3">
                    <c:v>Avengers</c:v>
                  </c:pt>
                  <c:pt idx="7">
                    <c:v>Black Panther</c:v>
                  </c:pt>
                  <c:pt idx="9">
                    <c:v>Captain America</c:v>
                  </c:pt>
                  <c:pt idx="12">
                    <c:v>Deadpool</c:v>
                  </c:pt>
                  <c:pt idx="14">
                    <c:v>Dr Strange</c:v>
                  </c:pt>
                  <c:pt idx="16">
                    <c:v>Guardians</c:v>
                  </c:pt>
                  <c:pt idx="19">
                    <c:v>Iron Man</c:v>
                  </c:pt>
                  <c:pt idx="22">
                    <c:v>Spider-Man</c:v>
                  </c:pt>
                  <c:pt idx="26">
                    <c:v>Thor</c:v>
                  </c:pt>
                  <c:pt idx="30">
                    <c:v>Unique</c:v>
                  </c:pt>
                </c:lvl>
              </c:multiLvlStrCache>
            </c:multiLvlStrRef>
          </c:cat>
          <c:val>
            <c:numRef>
              <c:f>Pivots!$C$145:$C$192</c:f>
              <c:numCache>
                <c:formatCode>0.00</c:formatCode>
                <c:ptCount val="36"/>
                <c:pt idx="0">
                  <c:v>338</c:v>
                </c:pt>
                <c:pt idx="1">
                  <c:v>406</c:v>
                </c:pt>
                <c:pt idx="2">
                  <c:v>263</c:v>
                </c:pt>
                <c:pt idx="3">
                  <c:v>936</c:v>
                </c:pt>
                <c:pt idx="4">
                  <c:v>1939</c:v>
                </c:pt>
                <c:pt idx="5">
                  <c:v>1369</c:v>
                </c:pt>
                <c:pt idx="6">
                  <c:v>891</c:v>
                </c:pt>
                <c:pt idx="7">
                  <c:v>636</c:v>
                </c:pt>
                <c:pt idx="8">
                  <c:v>401</c:v>
                </c:pt>
                <c:pt idx="9">
                  <c:v>193</c:v>
                </c:pt>
                <c:pt idx="10">
                  <c:v>743</c:v>
                </c:pt>
                <c:pt idx="11">
                  <c:v>454</c:v>
                </c:pt>
                <c:pt idx="12">
                  <c:v>420</c:v>
                </c:pt>
                <c:pt idx="13">
                  <c:v>462</c:v>
                </c:pt>
                <c:pt idx="14">
                  <c:v>443</c:v>
                </c:pt>
                <c:pt idx="15">
                  <c:v>540</c:v>
                </c:pt>
                <c:pt idx="16">
                  <c:v>437</c:v>
                </c:pt>
                <c:pt idx="17">
                  <c:v>479</c:v>
                </c:pt>
                <c:pt idx="18">
                  <c:v>487</c:v>
                </c:pt>
                <c:pt idx="19">
                  <c:v>266</c:v>
                </c:pt>
                <c:pt idx="20">
                  <c:v>308</c:v>
                </c:pt>
                <c:pt idx="21">
                  <c:v>806</c:v>
                </c:pt>
                <c:pt idx="22">
                  <c:v>300</c:v>
                </c:pt>
                <c:pt idx="23">
                  <c:v>741</c:v>
                </c:pt>
                <c:pt idx="24">
                  <c:v>544</c:v>
                </c:pt>
                <c:pt idx="25">
                  <c:v>1097</c:v>
                </c:pt>
                <c:pt idx="26">
                  <c:v>268</c:v>
                </c:pt>
                <c:pt idx="27">
                  <c:v>438</c:v>
                </c:pt>
                <c:pt idx="28">
                  <c:v>403</c:v>
                </c:pt>
                <c:pt idx="29">
                  <c:v>535</c:v>
                </c:pt>
                <c:pt idx="30">
                  <c:v>196</c:v>
                </c:pt>
                <c:pt idx="31">
                  <c:v>702</c:v>
                </c:pt>
                <c:pt idx="32">
                  <c:v>237</c:v>
                </c:pt>
                <c:pt idx="33">
                  <c:v>130</c:v>
                </c:pt>
                <c:pt idx="34">
                  <c:v>207</c:v>
                </c:pt>
                <c:pt idx="3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4D1B-9CBB-684F7F3D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04832"/>
        <c:axId val="1690815168"/>
      </c:lineChart>
      <c:catAx>
        <c:axId val="16908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5168"/>
        <c:crosses val="autoZero"/>
        <c:auto val="1"/>
        <c:lblAlgn val="ctr"/>
        <c:lblOffset val="100"/>
        <c:noMultiLvlLbl val="0"/>
      </c:catAx>
      <c:valAx>
        <c:axId val="16908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Box office Collection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Pivots!$B$198</c:f>
              <c:strCache>
                <c:ptCount val="1"/>
                <c:pt idx="0">
                  <c:v>Sum of worldwide gross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Pivots!$B$199:$B$213</c:f>
              <c:numCache>
                <c:formatCode>0.00</c:formatCode>
                <c:ptCount val="14"/>
                <c:pt idx="0">
                  <c:v>850</c:v>
                </c:pt>
                <c:pt idx="1">
                  <c:v>621</c:v>
                </c:pt>
                <c:pt idx="2">
                  <c:v>819</c:v>
                </c:pt>
                <c:pt idx="3">
                  <c:v>1515</c:v>
                </c:pt>
                <c:pt idx="4">
                  <c:v>1859</c:v>
                </c:pt>
                <c:pt idx="5">
                  <c:v>1484</c:v>
                </c:pt>
                <c:pt idx="6">
                  <c:v>1913</c:v>
                </c:pt>
                <c:pt idx="7">
                  <c:v>2610</c:v>
                </c:pt>
                <c:pt idx="8">
                  <c:v>2597</c:v>
                </c:pt>
                <c:pt idx="9">
                  <c:v>4793</c:v>
                </c:pt>
                <c:pt idx="10">
                  <c:v>5058</c:v>
                </c:pt>
                <c:pt idx="11">
                  <c:v>3124</c:v>
                </c:pt>
                <c:pt idx="12">
                  <c:v>2552</c:v>
                </c:pt>
                <c:pt idx="13">
                  <c:v>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6-4BAB-AC2A-C7401245B933}"/>
            </c:ext>
          </c:extLst>
        </c:ser>
        <c:ser>
          <c:idx val="1"/>
          <c:order val="1"/>
          <c:tx>
            <c:strRef>
              <c:f>Pivots!$C$198</c:f>
              <c:strCache>
                <c:ptCount val="1"/>
                <c:pt idx="0">
                  <c:v>Sum of domestic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Pivots!$C$199:$C$213</c:f>
              <c:numCache>
                <c:formatCode>0.00</c:formatCode>
                <c:ptCount val="14"/>
                <c:pt idx="0">
                  <c:v>452</c:v>
                </c:pt>
                <c:pt idx="1">
                  <c:v>312</c:v>
                </c:pt>
                <c:pt idx="2">
                  <c:v>357</c:v>
                </c:pt>
                <c:pt idx="3">
                  <c:v>623</c:v>
                </c:pt>
                <c:pt idx="4">
                  <c:v>614</c:v>
                </c:pt>
                <c:pt idx="5">
                  <c:v>592</c:v>
                </c:pt>
                <c:pt idx="6">
                  <c:v>639</c:v>
                </c:pt>
                <c:pt idx="7">
                  <c:v>1003</c:v>
                </c:pt>
                <c:pt idx="8">
                  <c:v>1038</c:v>
                </c:pt>
                <c:pt idx="9">
                  <c:v>1918</c:v>
                </c:pt>
                <c:pt idx="10">
                  <c:v>1674</c:v>
                </c:pt>
                <c:pt idx="11">
                  <c:v>1385</c:v>
                </c:pt>
                <c:pt idx="12">
                  <c:v>1207</c:v>
                </c:pt>
                <c:pt idx="13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6-4BAB-AC2A-C7401245B933}"/>
            </c:ext>
          </c:extLst>
        </c:ser>
        <c:ser>
          <c:idx val="2"/>
          <c:order val="2"/>
          <c:tx>
            <c:strRef>
              <c:f>Pivots!$D$198</c:f>
              <c:strCache>
                <c:ptCount val="1"/>
                <c:pt idx="0">
                  <c:v>Sum of international gross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Pivots!$D$199:$D$213</c:f>
              <c:numCache>
                <c:formatCode>0.00</c:formatCode>
                <c:ptCount val="14"/>
                <c:pt idx="0">
                  <c:v>396</c:v>
                </c:pt>
                <c:pt idx="1">
                  <c:v>308</c:v>
                </c:pt>
                <c:pt idx="2">
                  <c:v>461</c:v>
                </c:pt>
                <c:pt idx="3">
                  <c:v>891</c:v>
                </c:pt>
                <c:pt idx="4">
                  <c:v>1244</c:v>
                </c:pt>
                <c:pt idx="5">
                  <c:v>891</c:v>
                </c:pt>
                <c:pt idx="6">
                  <c:v>1274</c:v>
                </c:pt>
                <c:pt idx="7">
                  <c:v>1606</c:v>
                </c:pt>
                <c:pt idx="8">
                  <c:v>1558</c:v>
                </c:pt>
                <c:pt idx="9">
                  <c:v>2873</c:v>
                </c:pt>
                <c:pt idx="10">
                  <c:v>3382</c:v>
                </c:pt>
                <c:pt idx="11">
                  <c:v>1737</c:v>
                </c:pt>
                <c:pt idx="12">
                  <c:v>1344</c:v>
                </c:pt>
                <c:pt idx="13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6-4BAB-AC2A-C7401245B933}"/>
            </c:ext>
          </c:extLst>
        </c:ser>
        <c:ser>
          <c:idx val="3"/>
          <c:order val="3"/>
          <c:tx>
            <c:strRef>
              <c:f>Pivots!$E$198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Pivots!$E$199:$E$213</c:f>
              <c:numCache>
                <c:formatCode>0.00</c:formatCode>
                <c:ptCount val="14"/>
                <c:pt idx="0">
                  <c:v>323.5</c:v>
                </c:pt>
                <c:pt idx="1">
                  <c:v>170</c:v>
                </c:pt>
                <c:pt idx="2">
                  <c:v>290</c:v>
                </c:pt>
                <c:pt idx="3">
                  <c:v>225</c:v>
                </c:pt>
                <c:pt idx="4">
                  <c:v>350</c:v>
                </c:pt>
                <c:pt idx="5">
                  <c:v>340</c:v>
                </c:pt>
                <c:pt idx="6">
                  <c:v>495</c:v>
                </c:pt>
                <c:pt idx="7">
                  <c:v>473</c:v>
                </c:pt>
                <c:pt idx="8">
                  <c:v>555</c:v>
                </c:pt>
                <c:pt idx="9">
                  <c:v>740</c:v>
                </c:pt>
                <c:pt idx="10">
                  <c:v>735</c:v>
                </c:pt>
                <c:pt idx="11">
                  <c:v>750</c:v>
                </c:pt>
                <c:pt idx="12">
                  <c:v>700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6-4BAB-AC2A-C7401245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15712"/>
        <c:axId val="1690804288"/>
      </c:lineChart>
      <c:catAx>
        <c:axId val="169081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4288"/>
        <c:crosses val="autoZero"/>
        <c:auto val="1"/>
        <c:lblAlgn val="ctr"/>
        <c:lblOffset val="100"/>
        <c:noMultiLvlLbl val="0"/>
      </c:catAx>
      <c:valAx>
        <c:axId val="1690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Opening</a:t>
            </a:r>
            <a:r>
              <a:rPr lang="en-IN" baseline="0"/>
              <a:t> V/S Second Weekend Collection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Pivots!$B$217</c:f>
              <c:strCache>
                <c:ptCount val="1"/>
                <c:pt idx="0">
                  <c:v>Sum of opening weekend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Pivots!$A$218:$A$229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Pivots!$B$218:$B$229</c:f>
              <c:numCache>
                <c:formatCode>0.00</c:formatCode>
                <c:ptCount val="11"/>
                <c:pt idx="0">
                  <c:v>236.8</c:v>
                </c:pt>
                <c:pt idx="1">
                  <c:v>1012</c:v>
                </c:pt>
                <c:pt idx="2">
                  <c:v>383</c:v>
                </c:pt>
                <c:pt idx="3">
                  <c:v>339</c:v>
                </c:pt>
                <c:pt idx="4">
                  <c:v>257.89999999999998</c:v>
                </c:pt>
                <c:pt idx="5">
                  <c:v>272</c:v>
                </c:pt>
                <c:pt idx="6">
                  <c:v>358</c:v>
                </c:pt>
                <c:pt idx="7">
                  <c:v>404</c:v>
                </c:pt>
                <c:pt idx="8">
                  <c:v>590</c:v>
                </c:pt>
                <c:pt idx="9">
                  <c:v>416</c:v>
                </c:pt>
                <c:pt idx="10">
                  <c:v>515.29999999999995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0-4290-8178-8436DD6323AD}"/>
            </c:ext>
          </c:extLst>
        </c:ser>
        <c:ser>
          <c:idx val="1"/>
          <c:order val="1"/>
          <c:tx>
            <c:strRef>
              <c:f>Pivots!$C$217</c:f>
              <c:strCache>
                <c:ptCount val="1"/>
                <c:pt idx="0">
                  <c:v>Sum of second weekend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Pivots!$A$218:$A$229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Pivots!$C$218:$C$229</c:f>
              <c:numCache>
                <c:formatCode>0.00</c:formatCode>
                <c:ptCount val="11"/>
                <c:pt idx="0">
                  <c:v>85</c:v>
                </c:pt>
                <c:pt idx="1">
                  <c:v>441</c:v>
                </c:pt>
                <c:pt idx="2">
                  <c:v>177</c:v>
                </c:pt>
                <c:pt idx="3">
                  <c:v>138.6</c:v>
                </c:pt>
                <c:pt idx="4">
                  <c:v>100</c:v>
                </c:pt>
                <c:pt idx="5">
                  <c:v>104.6</c:v>
                </c:pt>
                <c:pt idx="6">
                  <c:v>156.1</c:v>
                </c:pt>
                <c:pt idx="7">
                  <c:v>175.7</c:v>
                </c:pt>
                <c:pt idx="8">
                  <c:v>225.3</c:v>
                </c:pt>
                <c:pt idx="9">
                  <c:v>174.1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4290-8178-8436DD63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14080"/>
        <c:axId val="1690806464"/>
      </c:lineChart>
      <c:catAx>
        <c:axId val="16908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6464"/>
        <c:crosses val="autoZero"/>
        <c:auto val="1"/>
        <c:lblAlgn val="ctr"/>
        <c:lblOffset val="100"/>
        <c:noMultiLvlLbl val="0"/>
      </c:catAx>
      <c:valAx>
        <c:axId val="1690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Pivots!$B$48</c:f>
              <c:strCache>
                <c:ptCount val="1"/>
                <c:pt idx="0">
                  <c:v>Average of critics %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Pivots!$A$49:$A$85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Pivots!$B$49:$B$85</c:f>
              <c:numCache>
                <c:formatCode>General</c:formatCode>
                <c:ptCount val="36"/>
                <c:pt idx="0">
                  <c:v>0.83</c:v>
                </c:pt>
                <c:pt idx="1">
                  <c:v>0.87</c:v>
                </c:pt>
                <c:pt idx="2">
                  <c:v>0.47</c:v>
                </c:pt>
                <c:pt idx="3">
                  <c:v>0.76</c:v>
                </c:pt>
                <c:pt idx="4">
                  <c:v>0.94</c:v>
                </c:pt>
                <c:pt idx="5">
                  <c:v>0.85</c:v>
                </c:pt>
                <c:pt idx="6">
                  <c:v>0.96</c:v>
                </c:pt>
                <c:pt idx="7">
                  <c:v>0.84</c:v>
                </c:pt>
                <c:pt idx="8">
                  <c:v>0.79</c:v>
                </c:pt>
                <c:pt idx="9">
                  <c:v>0.79</c:v>
                </c:pt>
                <c:pt idx="10">
                  <c:v>0.9</c:v>
                </c:pt>
                <c:pt idx="11">
                  <c:v>0.9</c:v>
                </c:pt>
                <c:pt idx="12">
                  <c:v>0.79</c:v>
                </c:pt>
                <c:pt idx="13">
                  <c:v>0.85</c:v>
                </c:pt>
                <c:pt idx="14">
                  <c:v>0.84</c:v>
                </c:pt>
                <c:pt idx="15">
                  <c:v>0.89</c:v>
                </c:pt>
                <c:pt idx="16">
                  <c:v>0.74</c:v>
                </c:pt>
                <c:pt idx="17">
                  <c:v>0.47</c:v>
                </c:pt>
                <c:pt idx="18">
                  <c:v>0.92</c:v>
                </c:pt>
                <c:pt idx="19">
                  <c:v>0.85</c:v>
                </c:pt>
                <c:pt idx="20">
                  <c:v>0.82</c:v>
                </c:pt>
                <c:pt idx="21">
                  <c:v>0.67</c:v>
                </c:pt>
                <c:pt idx="22">
                  <c:v>0.94</c:v>
                </c:pt>
                <c:pt idx="23">
                  <c:v>0.71</c:v>
                </c:pt>
                <c:pt idx="24">
                  <c:v>0.79</c:v>
                </c:pt>
                <c:pt idx="25">
                  <c:v>0.91</c:v>
                </c:pt>
                <c:pt idx="26">
                  <c:v>0.96</c:v>
                </c:pt>
                <c:pt idx="27">
                  <c:v>0.9</c:v>
                </c:pt>
                <c:pt idx="28">
                  <c:v>0.92</c:v>
                </c:pt>
                <c:pt idx="29">
                  <c:v>0.93</c:v>
                </c:pt>
                <c:pt idx="30">
                  <c:v>0.91</c:v>
                </c:pt>
                <c:pt idx="31">
                  <c:v>0.56999999999999995</c:v>
                </c:pt>
                <c:pt idx="32">
                  <c:v>0.77</c:v>
                </c:pt>
                <c:pt idx="33">
                  <c:v>0.66</c:v>
                </c:pt>
                <c:pt idx="34">
                  <c:v>0.64</c:v>
                </c:pt>
                <c:pt idx="3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0-4370-AADB-C2DB694DAF5D}"/>
            </c:ext>
          </c:extLst>
        </c:ser>
        <c:ser>
          <c:idx val="1"/>
          <c:order val="1"/>
          <c:tx>
            <c:strRef>
              <c:f>Pivots!$C$48</c:f>
              <c:strCache>
                <c:ptCount val="1"/>
                <c:pt idx="0">
                  <c:v>Average of audience %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Pivots!$A$49:$A$85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Pivots!$C$49:$C$85</c:f>
              <c:numCache>
                <c:formatCode>General</c:formatCode>
                <c:ptCount val="36"/>
                <c:pt idx="0">
                  <c:v>0.85</c:v>
                </c:pt>
                <c:pt idx="1">
                  <c:v>0.8</c:v>
                </c:pt>
                <c:pt idx="2">
                  <c:v>0.83</c:v>
                </c:pt>
                <c:pt idx="3">
                  <c:v>0.82</c:v>
                </c:pt>
                <c:pt idx="4">
                  <c:v>0.9</c:v>
                </c:pt>
                <c:pt idx="5">
                  <c:v>0.91</c:v>
                </c:pt>
                <c:pt idx="6">
                  <c:v>0.79</c:v>
                </c:pt>
                <c:pt idx="7">
                  <c:v>0.94</c:v>
                </c:pt>
                <c:pt idx="8">
                  <c:v>0.8</c:v>
                </c:pt>
                <c:pt idx="9">
                  <c:v>0.75</c:v>
                </c:pt>
                <c:pt idx="10">
                  <c:v>0.89</c:v>
                </c:pt>
                <c:pt idx="11">
                  <c:v>0.92</c:v>
                </c:pt>
                <c:pt idx="12">
                  <c:v>0.45</c:v>
                </c:pt>
                <c:pt idx="13">
                  <c:v>0.9</c:v>
                </c:pt>
                <c:pt idx="14">
                  <c:v>0.85</c:v>
                </c:pt>
                <c:pt idx="15">
                  <c:v>0.86</c:v>
                </c:pt>
                <c:pt idx="16">
                  <c:v>0.77</c:v>
                </c:pt>
                <c:pt idx="17">
                  <c:v>0.73</c:v>
                </c:pt>
                <c:pt idx="18">
                  <c:v>0.92</c:v>
                </c:pt>
                <c:pt idx="19">
                  <c:v>0.87</c:v>
                </c:pt>
                <c:pt idx="20">
                  <c:v>0.95</c:v>
                </c:pt>
                <c:pt idx="21">
                  <c:v>0.69</c:v>
                </c:pt>
                <c:pt idx="22">
                  <c:v>0.91</c:v>
                </c:pt>
                <c:pt idx="23">
                  <c:v>0.71</c:v>
                </c:pt>
                <c:pt idx="24">
                  <c:v>0.78</c:v>
                </c:pt>
                <c:pt idx="25">
                  <c:v>0.93</c:v>
                </c:pt>
                <c:pt idx="26">
                  <c:v>0.94</c:v>
                </c:pt>
                <c:pt idx="27">
                  <c:v>0.93</c:v>
                </c:pt>
                <c:pt idx="28">
                  <c:v>0.87</c:v>
                </c:pt>
                <c:pt idx="29">
                  <c:v>0.96</c:v>
                </c:pt>
                <c:pt idx="30">
                  <c:v>0.91</c:v>
                </c:pt>
                <c:pt idx="31">
                  <c:v>0.73</c:v>
                </c:pt>
                <c:pt idx="32">
                  <c:v>0.76</c:v>
                </c:pt>
                <c:pt idx="33">
                  <c:v>0.75</c:v>
                </c:pt>
                <c:pt idx="34">
                  <c:v>0.63</c:v>
                </c:pt>
                <c:pt idx="3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0-4370-AADB-C2DB694D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39744"/>
        <c:axId val="1491925600"/>
      </c:barChart>
      <c:catAx>
        <c:axId val="14919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5600"/>
        <c:crosses val="autoZero"/>
        <c:auto val="1"/>
        <c:lblAlgn val="ctr"/>
        <c:lblOffset val="100"/>
        <c:noMultiLvlLbl val="0"/>
      </c:catAx>
      <c:valAx>
        <c:axId val="1491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Franchise</a:t>
            </a:r>
            <a:r>
              <a:rPr lang="en-US" baseline="0"/>
              <a:t>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Pivots!$A$99:$A$110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Pivots!$B$99:$B$110</c:f>
              <c:numCache>
                <c:formatCode>General</c:formatCode>
                <c:ptCount val="11"/>
                <c:pt idx="0">
                  <c:v>1617</c:v>
                </c:pt>
                <c:pt idx="1">
                  <c:v>7755</c:v>
                </c:pt>
                <c:pt idx="2">
                  <c:v>2191</c:v>
                </c:pt>
                <c:pt idx="3">
                  <c:v>2235</c:v>
                </c:pt>
                <c:pt idx="4">
                  <c:v>1569</c:v>
                </c:pt>
                <c:pt idx="5">
                  <c:v>1628</c:v>
                </c:pt>
                <c:pt idx="6">
                  <c:v>2484</c:v>
                </c:pt>
                <c:pt idx="7">
                  <c:v>2421</c:v>
                </c:pt>
                <c:pt idx="8">
                  <c:v>4601</c:v>
                </c:pt>
                <c:pt idx="9">
                  <c:v>2688</c:v>
                </c:pt>
                <c:pt idx="10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8-4760-B24E-68DA9D46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35392"/>
        <c:axId val="1491932672"/>
      </c:barChart>
      <c:catAx>
        <c:axId val="14919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Franchise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2672"/>
        <c:crosses val="autoZero"/>
        <c:auto val="1"/>
        <c:lblAlgn val="ctr"/>
        <c:lblOffset val="100"/>
        <c:noMultiLvlLbl val="0"/>
      </c:catAx>
      <c:valAx>
        <c:axId val="14919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Movies in Each Franchise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Pivots!$A$115:$A$126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Pivots!$B$115:$B$126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CAC-A28E-3287D13E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938112"/>
        <c:axId val="1491935936"/>
      </c:barChart>
      <c:catAx>
        <c:axId val="14919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5936"/>
        <c:crosses val="autoZero"/>
        <c:auto val="1"/>
        <c:lblAlgn val="ctr"/>
        <c:lblOffset val="100"/>
        <c:noMultiLvlLbl val="0"/>
      </c:catAx>
      <c:valAx>
        <c:axId val="14919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Audience</a:t>
            </a:r>
            <a:r>
              <a:rPr lang="en-IN" baseline="0"/>
              <a:t> V/S Critics Interest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Pivots!$B$129</c:f>
              <c:strCache>
                <c:ptCount val="1"/>
                <c:pt idx="0">
                  <c:v>Average of critics %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Pivots!$B$130:$B$141</c:f>
              <c:numCache>
                <c:formatCode>0.00</c:formatCode>
                <c:ptCount val="11"/>
                <c:pt idx="0">
                  <c:v>0.72333333333333327</c:v>
                </c:pt>
                <c:pt idx="1">
                  <c:v>0.86499999999999999</c:v>
                </c:pt>
                <c:pt idx="2">
                  <c:v>0.89999999999999991</c:v>
                </c:pt>
                <c:pt idx="3">
                  <c:v>0.86333333333333329</c:v>
                </c:pt>
                <c:pt idx="4">
                  <c:v>0.84499999999999997</c:v>
                </c:pt>
                <c:pt idx="5">
                  <c:v>0.81499999999999995</c:v>
                </c:pt>
                <c:pt idx="6">
                  <c:v>0.86333333333333329</c:v>
                </c:pt>
                <c:pt idx="7">
                  <c:v>0.81333333333333335</c:v>
                </c:pt>
                <c:pt idx="8">
                  <c:v>0.92749999999999999</c:v>
                </c:pt>
                <c:pt idx="9">
                  <c:v>0.75</c:v>
                </c:pt>
                <c:pt idx="10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D-49A9-8ADA-5DBDB7D79483}"/>
            </c:ext>
          </c:extLst>
        </c:ser>
        <c:ser>
          <c:idx val="1"/>
          <c:order val="1"/>
          <c:tx>
            <c:strRef>
              <c:f>Pivots!$C$129</c:f>
              <c:strCache>
                <c:ptCount val="1"/>
                <c:pt idx="0">
                  <c:v>Average of audience %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Pivots!$C$130:$C$141</c:f>
              <c:numCache>
                <c:formatCode>0.00</c:formatCode>
                <c:ptCount val="11"/>
                <c:pt idx="0">
                  <c:v>0.82666666666666666</c:v>
                </c:pt>
                <c:pt idx="1">
                  <c:v>0.88500000000000001</c:v>
                </c:pt>
                <c:pt idx="2">
                  <c:v>0.86499999999999999</c:v>
                </c:pt>
                <c:pt idx="3">
                  <c:v>0.85333333333333339</c:v>
                </c:pt>
                <c:pt idx="4">
                  <c:v>0.875</c:v>
                </c:pt>
                <c:pt idx="5">
                  <c:v>0.81499999999999995</c:v>
                </c:pt>
                <c:pt idx="6">
                  <c:v>0.91333333333333344</c:v>
                </c:pt>
                <c:pt idx="7">
                  <c:v>0.80000000000000016</c:v>
                </c:pt>
                <c:pt idx="8">
                  <c:v>0.92499999999999993</c:v>
                </c:pt>
                <c:pt idx="9">
                  <c:v>0.75249999999999995</c:v>
                </c:pt>
                <c:pt idx="10">
                  <c:v>0.72166666666666668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D-49A9-8ADA-5DBDB7D79483}"/>
            </c:ext>
          </c:extLst>
        </c:ser>
        <c:ser>
          <c:idx val="2"/>
          <c:order val="2"/>
          <c:tx>
            <c:strRef>
              <c:f>Pivots!$D$129</c:f>
              <c:strCache>
                <c:ptCount val="1"/>
                <c:pt idx="0">
                  <c:v>Average of audience vs critics % deviance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Pivots!$A$130:$A$141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Pivots!$D$130:$D$141</c:f>
              <c:numCache>
                <c:formatCode>0.00</c:formatCode>
                <c:ptCount val="11"/>
                <c:pt idx="0">
                  <c:v>0.13666666666666666</c:v>
                </c:pt>
                <c:pt idx="1">
                  <c:v>-1.9999999999999997E-2</c:v>
                </c:pt>
                <c:pt idx="2">
                  <c:v>3.5000000000000003E-2</c:v>
                </c:pt>
                <c:pt idx="3">
                  <c:v>0.01</c:v>
                </c:pt>
                <c:pt idx="4">
                  <c:v>3.0000000000000002E-2</c:v>
                </c:pt>
                <c:pt idx="5">
                  <c:v>0</c:v>
                </c:pt>
                <c:pt idx="6">
                  <c:v>-4.9999999999999996E-2</c:v>
                </c:pt>
                <c:pt idx="7">
                  <c:v>1.3333333333333334E-2</c:v>
                </c:pt>
                <c:pt idx="8">
                  <c:v>2.5000000000000014E-3</c:v>
                </c:pt>
                <c:pt idx="9">
                  <c:v>-2.5000000000000009E-3</c:v>
                </c:pt>
                <c:pt idx="10">
                  <c:v>-2.1666666666666667E-2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D-49A9-8ADA-5DBDB7D7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37024"/>
        <c:axId val="1491928864"/>
      </c:lineChart>
      <c:catAx>
        <c:axId val="14919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Franchise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8864"/>
        <c:crosses val="autoZero"/>
        <c:auto val="1"/>
        <c:lblAlgn val="ctr"/>
        <c:lblOffset val="100"/>
        <c:noMultiLvlLbl val="0"/>
      </c:catAx>
      <c:valAx>
        <c:axId val="14919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Domestic</a:t>
            </a:r>
            <a:r>
              <a:rPr lang="en-IN" baseline="0"/>
              <a:t> V/S International Gross by franchise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Pivots!$B$144</c:f>
              <c:strCache>
                <c:ptCount val="1"/>
                <c:pt idx="0">
                  <c:v>Sum of domestic gross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Pivots!$A$145:$A$192</c:f>
              <c:multiLvlStrCache>
                <c:ptCount val="36"/>
                <c:lvl>
                  <c:pt idx="0">
                    <c:v>Ant-Man  </c:v>
                  </c:pt>
                  <c:pt idx="1">
                    <c:v>Ant-Man &amp; The Wasp</c:v>
                  </c:pt>
                  <c:pt idx="2">
                    <c:v>Ant-Man and the Wasp: Quantumania</c:v>
                  </c:pt>
                  <c:pt idx="3">
                    <c:v>Avengers: Age of Ultron</c:v>
                  </c:pt>
                  <c:pt idx="4">
                    <c:v>Avengers: End Game</c:v>
                  </c:pt>
                  <c:pt idx="5">
                    <c:v>Avengers: Infinity War</c:v>
                  </c:pt>
                  <c:pt idx="6">
                    <c:v>The Avengers</c:v>
                  </c:pt>
                  <c:pt idx="7">
                    <c:v>Black Panther</c:v>
                  </c:pt>
                  <c:pt idx="8">
                    <c:v>Black Panther 2</c:v>
                  </c:pt>
                  <c:pt idx="9">
                    <c:v>Captain America</c:v>
                  </c:pt>
                  <c:pt idx="10">
                    <c:v>Captain America: Civil War</c:v>
                  </c:pt>
                  <c:pt idx="11">
                    <c:v>Captain America: Winter Soldier</c:v>
                  </c:pt>
                  <c:pt idx="12">
                    <c:v>Deadpool</c:v>
                  </c:pt>
                  <c:pt idx="13">
                    <c:v>Deadpool 2</c:v>
                  </c:pt>
                  <c:pt idx="14">
                    <c:v>Dr Strange</c:v>
                  </c:pt>
                  <c:pt idx="15">
                    <c:v>Dr Strange: Multiverse of Madness</c:v>
                  </c:pt>
                  <c:pt idx="16">
                    <c:v>Guardians of the Galaxy</c:v>
                  </c:pt>
                  <c:pt idx="17">
                    <c:v>Guardians of the Galaxy 2</c:v>
                  </c:pt>
                  <c:pt idx="18">
                    <c:v>Guardians of the Galaxy Vol. 3</c:v>
                  </c:pt>
                  <c:pt idx="19">
                    <c:v>Iron Man</c:v>
                  </c:pt>
                  <c:pt idx="20">
                    <c:v>Iron Man 2</c:v>
                  </c:pt>
                  <c:pt idx="21">
                    <c:v>Iron Man 3</c:v>
                  </c:pt>
                  <c:pt idx="22">
                    <c:v>Spider-Man: Across the Spider-Verse</c:v>
                  </c:pt>
                  <c:pt idx="23">
                    <c:v>Spider-Man: Far from Home</c:v>
                  </c:pt>
                  <c:pt idx="24">
                    <c:v>Spider-Man: Homecoming</c:v>
                  </c:pt>
                  <c:pt idx="25">
                    <c:v>Spider-Man: No Way Home</c:v>
                  </c:pt>
                  <c:pt idx="26">
                    <c:v>Thor</c:v>
                  </c:pt>
                  <c:pt idx="27">
                    <c:v>Thor: Dark World</c:v>
                  </c:pt>
                  <c:pt idx="28">
                    <c:v>Thor: Love &amp; Thunder</c:v>
                  </c:pt>
                  <c:pt idx="29">
                    <c:v>Thor: Ragnarok</c:v>
                  </c:pt>
                  <c:pt idx="30">
                    <c:v>Black Widow</c:v>
                  </c:pt>
                  <c:pt idx="31">
                    <c:v>Captain Marvel</c:v>
                  </c:pt>
                  <c:pt idx="32">
                    <c:v>Eternals</c:v>
                  </c:pt>
                  <c:pt idx="33">
                    <c:v>Incredible Hulk</c:v>
                  </c:pt>
                  <c:pt idx="34">
                    <c:v>Shang-Chi</c:v>
                  </c:pt>
                  <c:pt idx="35">
                    <c:v>The Marvels</c:v>
                  </c:pt>
                </c:lvl>
                <c:lvl>
                  <c:pt idx="0">
                    <c:v>Ant-Man</c:v>
                  </c:pt>
                  <c:pt idx="3">
                    <c:v>Avengers</c:v>
                  </c:pt>
                  <c:pt idx="7">
                    <c:v>Black Panther</c:v>
                  </c:pt>
                  <c:pt idx="9">
                    <c:v>Captain America</c:v>
                  </c:pt>
                  <c:pt idx="12">
                    <c:v>Deadpool</c:v>
                  </c:pt>
                  <c:pt idx="14">
                    <c:v>Dr Strange</c:v>
                  </c:pt>
                  <c:pt idx="16">
                    <c:v>Guardians</c:v>
                  </c:pt>
                  <c:pt idx="19">
                    <c:v>Iron Man</c:v>
                  </c:pt>
                  <c:pt idx="22">
                    <c:v>Spider-Man</c:v>
                  </c:pt>
                  <c:pt idx="26">
                    <c:v>Thor</c:v>
                  </c:pt>
                  <c:pt idx="30">
                    <c:v>Unique</c:v>
                  </c:pt>
                </c:lvl>
              </c:multiLvlStrCache>
            </c:multiLvlStrRef>
          </c:cat>
          <c:val>
            <c:numRef>
              <c:f>Pivots!$B$145:$B$192</c:f>
              <c:numCache>
                <c:formatCode>0.00</c:formatCode>
                <c:ptCount val="36"/>
                <c:pt idx="0">
                  <c:v>180</c:v>
                </c:pt>
                <c:pt idx="1">
                  <c:v>216</c:v>
                </c:pt>
                <c:pt idx="2">
                  <c:v>213</c:v>
                </c:pt>
                <c:pt idx="3">
                  <c:v>459</c:v>
                </c:pt>
                <c:pt idx="4">
                  <c:v>858</c:v>
                </c:pt>
                <c:pt idx="5">
                  <c:v>678</c:v>
                </c:pt>
                <c:pt idx="6">
                  <c:v>623</c:v>
                </c:pt>
                <c:pt idx="7">
                  <c:v>700</c:v>
                </c:pt>
                <c:pt idx="8">
                  <c:v>453</c:v>
                </c:pt>
                <c:pt idx="9">
                  <c:v>176</c:v>
                </c:pt>
                <c:pt idx="10">
                  <c:v>408</c:v>
                </c:pt>
                <c:pt idx="11">
                  <c:v>259</c:v>
                </c:pt>
                <c:pt idx="12">
                  <c:v>363</c:v>
                </c:pt>
                <c:pt idx="13">
                  <c:v>324</c:v>
                </c:pt>
                <c:pt idx="14">
                  <c:v>232</c:v>
                </c:pt>
                <c:pt idx="15">
                  <c:v>411</c:v>
                </c:pt>
                <c:pt idx="16">
                  <c:v>333</c:v>
                </c:pt>
                <c:pt idx="17">
                  <c:v>389</c:v>
                </c:pt>
                <c:pt idx="18">
                  <c:v>358</c:v>
                </c:pt>
                <c:pt idx="19">
                  <c:v>318</c:v>
                </c:pt>
                <c:pt idx="20">
                  <c:v>312</c:v>
                </c:pt>
                <c:pt idx="21">
                  <c:v>408</c:v>
                </c:pt>
                <c:pt idx="22">
                  <c:v>380</c:v>
                </c:pt>
                <c:pt idx="23">
                  <c:v>390</c:v>
                </c:pt>
                <c:pt idx="24">
                  <c:v>334</c:v>
                </c:pt>
                <c:pt idx="25">
                  <c:v>814</c:v>
                </c:pt>
                <c:pt idx="26">
                  <c:v>181</c:v>
                </c:pt>
                <c:pt idx="27">
                  <c:v>206</c:v>
                </c:pt>
                <c:pt idx="28">
                  <c:v>343</c:v>
                </c:pt>
                <c:pt idx="29">
                  <c:v>315</c:v>
                </c:pt>
                <c:pt idx="30">
                  <c:v>183</c:v>
                </c:pt>
                <c:pt idx="31">
                  <c:v>426</c:v>
                </c:pt>
                <c:pt idx="32">
                  <c:v>164</c:v>
                </c:pt>
                <c:pt idx="33">
                  <c:v>134</c:v>
                </c:pt>
                <c:pt idx="34">
                  <c:v>224</c:v>
                </c:pt>
                <c:pt idx="35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4-405A-B421-3787CE580986}"/>
            </c:ext>
          </c:extLst>
        </c:ser>
        <c:ser>
          <c:idx val="1"/>
          <c:order val="1"/>
          <c:tx>
            <c:strRef>
              <c:f>Pivots!$C$144</c:f>
              <c:strCache>
                <c:ptCount val="1"/>
                <c:pt idx="0">
                  <c:v>Sum of international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Pivots!$A$145:$A$192</c:f>
              <c:multiLvlStrCache>
                <c:ptCount val="36"/>
                <c:lvl>
                  <c:pt idx="0">
                    <c:v>Ant-Man  </c:v>
                  </c:pt>
                  <c:pt idx="1">
                    <c:v>Ant-Man &amp; The Wasp</c:v>
                  </c:pt>
                  <c:pt idx="2">
                    <c:v>Ant-Man and the Wasp: Quantumania</c:v>
                  </c:pt>
                  <c:pt idx="3">
                    <c:v>Avengers: Age of Ultron</c:v>
                  </c:pt>
                  <c:pt idx="4">
                    <c:v>Avengers: End Game</c:v>
                  </c:pt>
                  <c:pt idx="5">
                    <c:v>Avengers: Infinity War</c:v>
                  </c:pt>
                  <c:pt idx="6">
                    <c:v>The Avengers</c:v>
                  </c:pt>
                  <c:pt idx="7">
                    <c:v>Black Panther</c:v>
                  </c:pt>
                  <c:pt idx="8">
                    <c:v>Black Panther 2</c:v>
                  </c:pt>
                  <c:pt idx="9">
                    <c:v>Captain America</c:v>
                  </c:pt>
                  <c:pt idx="10">
                    <c:v>Captain America: Civil War</c:v>
                  </c:pt>
                  <c:pt idx="11">
                    <c:v>Captain America: Winter Soldier</c:v>
                  </c:pt>
                  <c:pt idx="12">
                    <c:v>Deadpool</c:v>
                  </c:pt>
                  <c:pt idx="13">
                    <c:v>Deadpool 2</c:v>
                  </c:pt>
                  <c:pt idx="14">
                    <c:v>Dr Strange</c:v>
                  </c:pt>
                  <c:pt idx="15">
                    <c:v>Dr Strange: Multiverse of Madness</c:v>
                  </c:pt>
                  <c:pt idx="16">
                    <c:v>Guardians of the Galaxy</c:v>
                  </c:pt>
                  <c:pt idx="17">
                    <c:v>Guardians of the Galaxy 2</c:v>
                  </c:pt>
                  <c:pt idx="18">
                    <c:v>Guardians of the Galaxy Vol. 3</c:v>
                  </c:pt>
                  <c:pt idx="19">
                    <c:v>Iron Man</c:v>
                  </c:pt>
                  <c:pt idx="20">
                    <c:v>Iron Man 2</c:v>
                  </c:pt>
                  <c:pt idx="21">
                    <c:v>Iron Man 3</c:v>
                  </c:pt>
                  <c:pt idx="22">
                    <c:v>Spider-Man: Across the Spider-Verse</c:v>
                  </c:pt>
                  <c:pt idx="23">
                    <c:v>Spider-Man: Far from Home</c:v>
                  </c:pt>
                  <c:pt idx="24">
                    <c:v>Spider-Man: Homecoming</c:v>
                  </c:pt>
                  <c:pt idx="25">
                    <c:v>Spider-Man: No Way Home</c:v>
                  </c:pt>
                  <c:pt idx="26">
                    <c:v>Thor</c:v>
                  </c:pt>
                  <c:pt idx="27">
                    <c:v>Thor: Dark World</c:v>
                  </c:pt>
                  <c:pt idx="28">
                    <c:v>Thor: Love &amp; Thunder</c:v>
                  </c:pt>
                  <c:pt idx="29">
                    <c:v>Thor: Ragnarok</c:v>
                  </c:pt>
                  <c:pt idx="30">
                    <c:v>Black Widow</c:v>
                  </c:pt>
                  <c:pt idx="31">
                    <c:v>Captain Marvel</c:v>
                  </c:pt>
                  <c:pt idx="32">
                    <c:v>Eternals</c:v>
                  </c:pt>
                  <c:pt idx="33">
                    <c:v>Incredible Hulk</c:v>
                  </c:pt>
                  <c:pt idx="34">
                    <c:v>Shang-Chi</c:v>
                  </c:pt>
                  <c:pt idx="35">
                    <c:v>The Marvels</c:v>
                  </c:pt>
                </c:lvl>
                <c:lvl>
                  <c:pt idx="0">
                    <c:v>Ant-Man</c:v>
                  </c:pt>
                  <c:pt idx="3">
                    <c:v>Avengers</c:v>
                  </c:pt>
                  <c:pt idx="7">
                    <c:v>Black Panther</c:v>
                  </c:pt>
                  <c:pt idx="9">
                    <c:v>Captain America</c:v>
                  </c:pt>
                  <c:pt idx="12">
                    <c:v>Deadpool</c:v>
                  </c:pt>
                  <c:pt idx="14">
                    <c:v>Dr Strange</c:v>
                  </c:pt>
                  <c:pt idx="16">
                    <c:v>Guardians</c:v>
                  </c:pt>
                  <c:pt idx="19">
                    <c:v>Iron Man</c:v>
                  </c:pt>
                  <c:pt idx="22">
                    <c:v>Spider-Man</c:v>
                  </c:pt>
                  <c:pt idx="26">
                    <c:v>Thor</c:v>
                  </c:pt>
                  <c:pt idx="30">
                    <c:v>Unique</c:v>
                  </c:pt>
                </c:lvl>
              </c:multiLvlStrCache>
            </c:multiLvlStrRef>
          </c:cat>
          <c:val>
            <c:numRef>
              <c:f>Pivots!$C$145:$C$192</c:f>
              <c:numCache>
                <c:formatCode>0.00</c:formatCode>
                <c:ptCount val="36"/>
                <c:pt idx="0">
                  <c:v>338</c:v>
                </c:pt>
                <c:pt idx="1">
                  <c:v>406</c:v>
                </c:pt>
                <c:pt idx="2">
                  <c:v>263</c:v>
                </c:pt>
                <c:pt idx="3">
                  <c:v>936</c:v>
                </c:pt>
                <c:pt idx="4">
                  <c:v>1939</c:v>
                </c:pt>
                <c:pt idx="5">
                  <c:v>1369</c:v>
                </c:pt>
                <c:pt idx="6">
                  <c:v>891</c:v>
                </c:pt>
                <c:pt idx="7">
                  <c:v>636</c:v>
                </c:pt>
                <c:pt idx="8">
                  <c:v>401</c:v>
                </c:pt>
                <c:pt idx="9">
                  <c:v>193</c:v>
                </c:pt>
                <c:pt idx="10">
                  <c:v>743</c:v>
                </c:pt>
                <c:pt idx="11">
                  <c:v>454</c:v>
                </c:pt>
                <c:pt idx="12">
                  <c:v>420</c:v>
                </c:pt>
                <c:pt idx="13">
                  <c:v>462</c:v>
                </c:pt>
                <c:pt idx="14">
                  <c:v>443</c:v>
                </c:pt>
                <c:pt idx="15">
                  <c:v>540</c:v>
                </c:pt>
                <c:pt idx="16">
                  <c:v>437</c:v>
                </c:pt>
                <c:pt idx="17">
                  <c:v>479</c:v>
                </c:pt>
                <c:pt idx="18">
                  <c:v>487</c:v>
                </c:pt>
                <c:pt idx="19">
                  <c:v>266</c:v>
                </c:pt>
                <c:pt idx="20">
                  <c:v>308</c:v>
                </c:pt>
                <c:pt idx="21">
                  <c:v>806</c:v>
                </c:pt>
                <c:pt idx="22">
                  <c:v>300</c:v>
                </c:pt>
                <c:pt idx="23">
                  <c:v>741</c:v>
                </c:pt>
                <c:pt idx="24">
                  <c:v>544</c:v>
                </c:pt>
                <c:pt idx="25">
                  <c:v>1097</c:v>
                </c:pt>
                <c:pt idx="26">
                  <c:v>268</c:v>
                </c:pt>
                <c:pt idx="27">
                  <c:v>438</c:v>
                </c:pt>
                <c:pt idx="28">
                  <c:v>403</c:v>
                </c:pt>
                <c:pt idx="29">
                  <c:v>535</c:v>
                </c:pt>
                <c:pt idx="30">
                  <c:v>196</c:v>
                </c:pt>
                <c:pt idx="31">
                  <c:v>702</c:v>
                </c:pt>
                <c:pt idx="32">
                  <c:v>237</c:v>
                </c:pt>
                <c:pt idx="33">
                  <c:v>130</c:v>
                </c:pt>
                <c:pt idx="34">
                  <c:v>207</c:v>
                </c:pt>
                <c:pt idx="3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4-405A-B421-3787CE5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37568"/>
        <c:axId val="1491933760"/>
      </c:lineChart>
      <c:catAx>
        <c:axId val="14919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3760"/>
        <c:crosses val="autoZero"/>
        <c:auto val="1"/>
        <c:lblAlgn val="ctr"/>
        <c:lblOffset val="100"/>
        <c:noMultiLvlLbl val="0"/>
      </c:catAx>
      <c:valAx>
        <c:axId val="14919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Box office Collection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Pivots!$B$198</c:f>
              <c:strCache>
                <c:ptCount val="1"/>
                <c:pt idx="0">
                  <c:v>Sum of worldwide gross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Pivots!$B$199:$B$213</c:f>
              <c:numCache>
                <c:formatCode>0.00</c:formatCode>
                <c:ptCount val="14"/>
                <c:pt idx="0">
                  <c:v>850</c:v>
                </c:pt>
                <c:pt idx="1">
                  <c:v>621</c:v>
                </c:pt>
                <c:pt idx="2">
                  <c:v>819</c:v>
                </c:pt>
                <c:pt idx="3">
                  <c:v>1515</c:v>
                </c:pt>
                <c:pt idx="4">
                  <c:v>1859</c:v>
                </c:pt>
                <c:pt idx="5">
                  <c:v>1484</c:v>
                </c:pt>
                <c:pt idx="6">
                  <c:v>1913</c:v>
                </c:pt>
                <c:pt idx="7">
                  <c:v>2610</c:v>
                </c:pt>
                <c:pt idx="8">
                  <c:v>2597</c:v>
                </c:pt>
                <c:pt idx="9">
                  <c:v>4793</c:v>
                </c:pt>
                <c:pt idx="10">
                  <c:v>5058</c:v>
                </c:pt>
                <c:pt idx="11">
                  <c:v>3124</c:v>
                </c:pt>
                <c:pt idx="12">
                  <c:v>2552</c:v>
                </c:pt>
                <c:pt idx="13">
                  <c:v>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D-428A-B62B-F61B648962C7}"/>
            </c:ext>
          </c:extLst>
        </c:ser>
        <c:ser>
          <c:idx val="1"/>
          <c:order val="1"/>
          <c:tx>
            <c:strRef>
              <c:f>Pivots!$C$198</c:f>
              <c:strCache>
                <c:ptCount val="1"/>
                <c:pt idx="0">
                  <c:v>Sum of domestic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Pivots!$C$199:$C$213</c:f>
              <c:numCache>
                <c:formatCode>0.00</c:formatCode>
                <c:ptCount val="14"/>
                <c:pt idx="0">
                  <c:v>452</c:v>
                </c:pt>
                <c:pt idx="1">
                  <c:v>312</c:v>
                </c:pt>
                <c:pt idx="2">
                  <c:v>357</c:v>
                </c:pt>
                <c:pt idx="3">
                  <c:v>623</c:v>
                </c:pt>
                <c:pt idx="4">
                  <c:v>614</c:v>
                </c:pt>
                <c:pt idx="5">
                  <c:v>592</c:v>
                </c:pt>
                <c:pt idx="6">
                  <c:v>639</c:v>
                </c:pt>
                <c:pt idx="7">
                  <c:v>1003</c:v>
                </c:pt>
                <c:pt idx="8">
                  <c:v>1038</c:v>
                </c:pt>
                <c:pt idx="9">
                  <c:v>1918</c:v>
                </c:pt>
                <c:pt idx="10">
                  <c:v>1674</c:v>
                </c:pt>
                <c:pt idx="11">
                  <c:v>1385</c:v>
                </c:pt>
                <c:pt idx="12">
                  <c:v>1207</c:v>
                </c:pt>
                <c:pt idx="13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D-428A-B62B-F61B648962C7}"/>
            </c:ext>
          </c:extLst>
        </c:ser>
        <c:ser>
          <c:idx val="2"/>
          <c:order val="2"/>
          <c:tx>
            <c:strRef>
              <c:f>Pivots!$D$198</c:f>
              <c:strCache>
                <c:ptCount val="1"/>
                <c:pt idx="0">
                  <c:v>Sum of international gross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Pivots!$D$199:$D$213</c:f>
              <c:numCache>
                <c:formatCode>0.00</c:formatCode>
                <c:ptCount val="14"/>
                <c:pt idx="0">
                  <c:v>396</c:v>
                </c:pt>
                <c:pt idx="1">
                  <c:v>308</c:v>
                </c:pt>
                <c:pt idx="2">
                  <c:v>461</c:v>
                </c:pt>
                <c:pt idx="3">
                  <c:v>891</c:v>
                </c:pt>
                <c:pt idx="4">
                  <c:v>1244</c:v>
                </c:pt>
                <c:pt idx="5">
                  <c:v>891</c:v>
                </c:pt>
                <c:pt idx="6">
                  <c:v>1274</c:v>
                </c:pt>
                <c:pt idx="7">
                  <c:v>1606</c:v>
                </c:pt>
                <c:pt idx="8">
                  <c:v>1558</c:v>
                </c:pt>
                <c:pt idx="9">
                  <c:v>2873</c:v>
                </c:pt>
                <c:pt idx="10">
                  <c:v>3382</c:v>
                </c:pt>
                <c:pt idx="11">
                  <c:v>1737</c:v>
                </c:pt>
                <c:pt idx="12">
                  <c:v>1344</c:v>
                </c:pt>
                <c:pt idx="13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D-428A-B62B-F61B648962C7}"/>
            </c:ext>
          </c:extLst>
        </c:ser>
        <c:ser>
          <c:idx val="3"/>
          <c:order val="3"/>
          <c:tx>
            <c:strRef>
              <c:f>Pivots!$E$198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Pivots!$A$199:$A$213</c:f>
              <c:strCache>
                <c:ptCount val="14"/>
                <c:pt idx="0">
                  <c:v>2008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Pivots!$E$199:$E$213</c:f>
              <c:numCache>
                <c:formatCode>0.00</c:formatCode>
                <c:ptCount val="14"/>
                <c:pt idx="0">
                  <c:v>323.5</c:v>
                </c:pt>
                <c:pt idx="1">
                  <c:v>170</c:v>
                </c:pt>
                <c:pt idx="2">
                  <c:v>290</c:v>
                </c:pt>
                <c:pt idx="3">
                  <c:v>225</c:v>
                </c:pt>
                <c:pt idx="4">
                  <c:v>350</c:v>
                </c:pt>
                <c:pt idx="5">
                  <c:v>340</c:v>
                </c:pt>
                <c:pt idx="6">
                  <c:v>495</c:v>
                </c:pt>
                <c:pt idx="7">
                  <c:v>473</c:v>
                </c:pt>
                <c:pt idx="8">
                  <c:v>555</c:v>
                </c:pt>
                <c:pt idx="9">
                  <c:v>740</c:v>
                </c:pt>
                <c:pt idx="10">
                  <c:v>735</c:v>
                </c:pt>
                <c:pt idx="11">
                  <c:v>750</c:v>
                </c:pt>
                <c:pt idx="12">
                  <c:v>700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D-428A-B62B-F61B6489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36480"/>
        <c:axId val="1491938656"/>
      </c:lineChart>
      <c:catAx>
        <c:axId val="149193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8656"/>
        <c:crosses val="autoZero"/>
        <c:auto val="1"/>
        <c:lblAlgn val="ctr"/>
        <c:lblOffset val="100"/>
        <c:noMultiLvlLbl val="0"/>
      </c:catAx>
      <c:valAx>
        <c:axId val="14919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Opening</a:t>
            </a:r>
            <a:r>
              <a:rPr lang="en-IN" baseline="0"/>
              <a:t> V/S Second Weekend Collection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Pivots!$B$217</c:f>
              <c:strCache>
                <c:ptCount val="1"/>
                <c:pt idx="0">
                  <c:v>Sum of opening weekend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Pivots!$A$218:$A$229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Pivots!$B$218:$B$229</c:f>
              <c:numCache>
                <c:formatCode>0.00</c:formatCode>
                <c:ptCount val="11"/>
                <c:pt idx="0">
                  <c:v>236.8</c:v>
                </c:pt>
                <c:pt idx="1">
                  <c:v>1012</c:v>
                </c:pt>
                <c:pt idx="2">
                  <c:v>383</c:v>
                </c:pt>
                <c:pt idx="3">
                  <c:v>339</c:v>
                </c:pt>
                <c:pt idx="4">
                  <c:v>257.89999999999998</c:v>
                </c:pt>
                <c:pt idx="5">
                  <c:v>272</c:v>
                </c:pt>
                <c:pt idx="6">
                  <c:v>358</c:v>
                </c:pt>
                <c:pt idx="7">
                  <c:v>404</c:v>
                </c:pt>
                <c:pt idx="8">
                  <c:v>590</c:v>
                </c:pt>
                <c:pt idx="9">
                  <c:v>416</c:v>
                </c:pt>
                <c:pt idx="10">
                  <c:v>515.29999999999995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C-43AF-B0E1-2C82402CEAD3}"/>
            </c:ext>
          </c:extLst>
        </c:ser>
        <c:ser>
          <c:idx val="1"/>
          <c:order val="1"/>
          <c:tx>
            <c:strRef>
              <c:f>Pivots!$C$217</c:f>
              <c:strCache>
                <c:ptCount val="1"/>
                <c:pt idx="0">
                  <c:v>Sum of second weekend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Pivots!$A$218:$A$229</c:f>
              <c:strCache>
                <c:ptCount val="11"/>
                <c:pt idx="0">
                  <c:v>Ant-Man</c:v>
                </c:pt>
                <c:pt idx="1">
                  <c:v>Avengers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Deadpool</c:v>
                </c:pt>
                <c:pt idx="5">
                  <c:v>Dr Strange</c:v>
                </c:pt>
                <c:pt idx="6">
                  <c:v>Guardians</c:v>
                </c:pt>
                <c:pt idx="7">
                  <c:v>Iron Man</c:v>
                </c:pt>
                <c:pt idx="8">
                  <c:v>Spider-Man</c:v>
                </c:pt>
                <c:pt idx="9">
                  <c:v>Thor</c:v>
                </c:pt>
                <c:pt idx="10">
                  <c:v>Unique</c:v>
                </c:pt>
              </c:strCache>
            </c:strRef>
          </c:cat>
          <c:val>
            <c:numRef>
              <c:f>Pivots!$C$218:$C$229</c:f>
              <c:numCache>
                <c:formatCode>0.00</c:formatCode>
                <c:ptCount val="11"/>
                <c:pt idx="0">
                  <c:v>85</c:v>
                </c:pt>
                <c:pt idx="1">
                  <c:v>441</c:v>
                </c:pt>
                <c:pt idx="2">
                  <c:v>177</c:v>
                </c:pt>
                <c:pt idx="3">
                  <c:v>138.6</c:v>
                </c:pt>
                <c:pt idx="4">
                  <c:v>100</c:v>
                </c:pt>
                <c:pt idx="5">
                  <c:v>104.6</c:v>
                </c:pt>
                <c:pt idx="6">
                  <c:v>156.1</c:v>
                </c:pt>
                <c:pt idx="7">
                  <c:v>175.7</c:v>
                </c:pt>
                <c:pt idx="8">
                  <c:v>225.3</c:v>
                </c:pt>
                <c:pt idx="9">
                  <c:v>174.1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C-43AF-B0E1-2C82402C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33216"/>
        <c:axId val="1491926144"/>
      </c:lineChart>
      <c:catAx>
        <c:axId val="14919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6144"/>
        <c:crosses val="autoZero"/>
        <c:auto val="1"/>
        <c:lblAlgn val="ctr"/>
        <c:lblOffset val="100"/>
        <c:noMultiLvlLbl val="0"/>
      </c:catAx>
      <c:valAx>
        <c:axId val="1491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 Movies.xlsx]Pivots!PivotTable1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Movies</a:t>
            </a:r>
            <a:r>
              <a:rPr lang="en-IN" baseline="0"/>
              <a:t> Budget V/S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Pivots!$A$4:$A$40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Pivots!$B$4:$B$40</c:f>
              <c:numCache>
                <c:formatCode>General</c:formatCode>
                <c:ptCount val="36"/>
                <c:pt idx="0">
                  <c:v>130</c:v>
                </c:pt>
                <c:pt idx="1">
                  <c:v>130</c:v>
                </c:pt>
                <c:pt idx="2">
                  <c:v>250</c:v>
                </c:pt>
                <c:pt idx="3">
                  <c:v>365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250</c:v>
                </c:pt>
                <c:pt idx="8">
                  <c:v>200</c:v>
                </c:pt>
                <c:pt idx="9">
                  <c:v>140</c:v>
                </c:pt>
                <c:pt idx="10">
                  <c:v>250</c:v>
                </c:pt>
                <c:pt idx="11">
                  <c:v>170</c:v>
                </c:pt>
                <c:pt idx="12">
                  <c:v>175</c:v>
                </c:pt>
                <c:pt idx="13">
                  <c:v>58</c:v>
                </c:pt>
                <c:pt idx="14">
                  <c:v>110</c:v>
                </c:pt>
                <c:pt idx="15">
                  <c:v>165</c:v>
                </c:pt>
                <c:pt idx="16">
                  <c:v>200</c:v>
                </c:pt>
                <c:pt idx="17">
                  <c:v>200</c:v>
                </c:pt>
                <c:pt idx="18">
                  <c:v>170</c:v>
                </c:pt>
                <c:pt idx="19">
                  <c:v>200</c:v>
                </c:pt>
                <c:pt idx="20">
                  <c:v>250</c:v>
                </c:pt>
                <c:pt idx="21">
                  <c:v>137.5</c:v>
                </c:pt>
                <c:pt idx="22">
                  <c:v>186</c:v>
                </c:pt>
                <c:pt idx="23">
                  <c:v>170</c:v>
                </c:pt>
                <c:pt idx="24">
                  <c:v>200</c:v>
                </c:pt>
                <c:pt idx="25">
                  <c:v>150</c:v>
                </c:pt>
                <c:pt idx="26">
                  <c:v>100</c:v>
                </c:pt>
                <c:pt idx="27">
                  <c:v>160</c:v>
                </c:pt>
                <c:pt idx="28">
                  <c:v>175</c:v>
                </c:pt>
                <c:pt idx="29">
                  <c:v>200</c:v>
                </c:pt>
                <c:pt idx="30">
                  <c:v>225</c:v>
                </c:pt>
                <c:pt idx="31">
                  <c:v>250</c:v>
                </c:pt>
                <c:pt idx="32">
                  <c:v>150</c:v>
                </c:pt>
                <c:pt idx="33">
                  <c:v>150</c:v>
                </c:pt>
                <c:pt idx="34">
                  <c:v>250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23E-82E9-B268D54E3EF1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Sum of worldwide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Pivots!$A$4:$A$40</c:f>
              <c:strCache>
                <c:ptCount val="36"/>
                <c:pt idx="0">
                  <c:v>Ant-Man  </c:v>
                </c:pt>
                <c:pt idx="1">
                  <c:v>Ant-Man &amp; The Wasp</c:v>
                </c:pt>
                <c:pt idx="2">
                  <c:v>Ant-Man and the Wasp: Quantumania</c:v>
                </c:pt>
                <c:pt idx="3">
                  <c:v>Avengers: Age of Ultron</c:v>
                </c:pt>
                <c:pt idx="4">
                  <c:v>Avengers: End Game</c:v>
                </c:pt>
                <c:pt idx="5">
                  <c:v>Avengers: Infinity War</c:v>
                </c:pt>
                <c:pt idx="6">
                  <c:v>Black Panther</c:v>
                </c:pt>
                <c:pt idx="7">
                  <c:v>Black Panther 2</c:v>
                </c:pt>
                <c:pt idx="8">
                  <c:v>Black Widow</c:v>
                </c:pt>
                <c:pt idx="9">
                  <c:v>Captain America</c:v>
                </c:pt>
                <c:pt idx="10">
                  <c:v>Captain America: Civil War</c:v>
                </c:pt>
                <c:pt idx="11">
                  <c:v>Captain America: Winter Soldier</c:v>
                </c:pt>
                <c:pt idx="12">
                  <c:v>Captain Marvel</c:v>
                </c:pt>
                <c:pt idx="13">
                  <c:v>Deadpool</c:v>
                </c:pt>
                <c:pt idx="14">
                  <c:v>Deadpool 2</c:v>
                </c:pt>
                <c:pt idx="15">
                  <c:v>Dr Strange</c:v>
                </c:pt>
                <c:pt idx="16">
                  <c:v>Dr Strange: Multiverse of Madness</c:v>
                </c:pt>
                <c:pt idx="17">
                  <c:v>Eternals</c:v>
                </c:pt>
                <c:pt idx="18">
                  <c:v>Guardians of the Galaxy</c:v>
                </c:pt>
                <c:pt idx="19">
                  <c:v>Guardians of the Galaxy 2</c:v>
                </c:pt>
                <c:pt idx="20">
                  <c:v>Guardians of the Galaxy Vol. 3</c:v>
                </c:pt>
                <c:pt idx="21">
                  <c:v>Incredible Hulk</c:v>
                </c:pt>
                <c:pt idx="22">
                  <c:v>Iron Man</c:v>
                </c:pt>
                <c:pt idx="23">
                  <c:v>Iron Man 2</c:v>
                </c:pt>
                <c:pt idx="24">
                  <c:v>Iron Man 3</c:v>
                </c:pt>
                <c:pt idx="25">
                  <c:v>Shang-Chi</c:v>
                </c:pt>
                <c:pt idx="26">
                  <c:v>Spider-Man: Across the Spider-Verse</c:v>
                </c:pt>
                <c:pt idx="27">
                  <c:v>Spider-Man: Far from Home</c:v>
                </c:pt>
                <c:pt idx="28">
                  <c:v>Spider-Man: Homecoming</c:v>
                </c:pt>
                <c:pt idx="29">
                  <c:v>Spider-Man: No Way Home</c:v>
                </c:pt>
                <c:pt idx="30">
                  <c:v>The Avengers</c:v>
                </c:pt>
                <c:pt idx="31">
                  <c:v>The Marvels</c:v>
                </c:pt>
                <c:pt idx="32">
                  <c:v>Thor</c:v>
                </c:pt>
                <c:pt idx="33">
                  <c:v>Thor: Dark World</c:v>
                </c:pt>
                <c:pt idx="34">
                  <c:v>Thor: Love &amp; Thunder</c:v>
                </c:pt>
                <c:pt idx="35">
                  <c:v>Thor: Ragnarok</c:v>
                </c:pt>
              </c:strCache>
            </c:strRef>
          </c:cat>
          <c:val>
            <c:numRef>
              <c:f>Pivots!$C$4:$C$40</c:f>
              <c:numCache>
                <c:formatCode>General</c:formatCode>
                <c:ptCount val="36"/>
                <c:pt idx="0">
                  <c:v>518</c:v>
                </c:pt>
                <c:pt idx="1">
                  <c:v>623</c:v>
                </c:pt>
                <c:pt idx="2">
                  <c:v>476</c:v>
                </c:pt>
                <c:pt idx="3">
                  <c:v>1395</c:v>
                </c:pt>
                <c:pt idx="4">
                  <c:v>2797</c:v>
                </c:pt>
                <c:pt idx="5">
                  <c:v>2048</c:v>
                </c:pt>
                <c:pt idx="6">
                  <c:v>1336</c:v>
                </c:pt>
                <c:pt idx="7">
                  <c:v>855</c:v>
                </c:pt>
                <c:pt idx="8">
                  <c:v>379</c:v>
                </c:pt>
                <c:pt idx="9">
                  <c:v>370</c:v>
                </c:pt>
                <c:pt idx="10">
                  <c:v>1151</c:v>
                </c:pt>
                <c:pt idx="11">
                  <c:v>714</c:v>
                </c:pt>
                <c:pt idx="12">
                  <c:v>1129</c:v>
                </c:pt>
                <c:pt idx="13">
                  <c:v>783</c:v>
                </c:pt>
                <c:pt idx="14">
                  <c:v>786</c:v>
                </c:pt>
                <c:pt idx="15">
                  <c:v>676</c:v>
                </c:pt>
                <c:pt idx="16">
                  <c:v>952</c:v>
                </c:pt>
                <c:pt idx="17">
                  <c:v>402</c:v>
                </c:pt>
                <c:pt idx="18">
                  <c:v>770</c:v>
                </c:pt>
                <c:pt idx="19">
                  <c:v>869</c:v>
                </c:pt>
                <c:pt idx="20">
                  <c:v>845</c:v>
                </c:pt>
                <c:pt idx="21">
                  <c:v>265</c:v>
                </c:pt>
                <c:pt idx="22">
                  <c:v>585</c:v>
                </c:pt>
                <c:pt idx="23">
                  <c:v>621</c:v>
                </c:pt>
                <c:pt idx="24">
                  <c:v>1215</c:v>
                </c:pt>
                <c:pt idx="25">
                  <c:v>432</c:v>
                </c:pt>
                <c:pt idx="26">
                  <c:v>680</c:v>
                </c:pt>
                <c:pt idx="27">
                  <c:v>1132</c:v>
                </c:pt>
                <c:pt idx="28">
                  <c:v>878</c:v>
                </c:pt>
                <c:pt idx="29">
                  <c:v>1911</c:v>
                </c:pt>
                <c:pt idx="30">
                  <c:v>1515</c:v>
                </c:pt>
                <c:pt idx="31">
                  <c:v>503</c:v>
                </c:pt>
                <c:pt idx="32">
                  <c:v>449</c:v>
                </c:pt>
                <c:pt idx="33">
                  <c:v>644</c:v>
                </c:pt>
                <c:pt idx="34">
                  <c:v>745</c:v>
                </c:pt>
                <c:pt idx="35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23E-82E9-B268D54E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26688"/>
        <c:axId val="1491927232"/>
      </c:lineChart>
      <c:catAx>
        <c:axId val="149192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7232"/>
        <c:crosses val="autoZero"/>
        <c:auto val="1"/>
        <c:lblAlgn val="ctr"/>
        <c:lblOffset val="100"/>
        <c:noMultiLvlLbl val="0"/>
      </c:catAx>
      <c:valAx>
        <c:axId val="1491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</a:t>
                </a:r>
                <a:r>
                  <a:rPr lang="en-IN" baseline="0"/>
                  <a:t> money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2</xdr:row>
      <xdr:rowOff>45720</xdr:rowOff>
    </xdr:from>
    <xdr:to>
      <xdr:col>14</xdr:col>
      <xdr:colOff>45720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47</xdr:row>
      <xdr:rowOff>22860</xdr:rowOff>
    </xdr:from>
    <xdr:to>
      <xdr:col>15</xdr:col>
      <xdr:colOff>670560</xdr:colOff>
      <xdr:row>70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918210</xdr:colOff>
      <xdr:row>97</xdr:row>
      <xdr:rowOff>15240</xdr:rowOff>
    </xdr:from>
    <xdr:to>
      <xdr:col>5</xdr:col>
      <xdr:colOff>1135380</xdr:colOff>
      <xdr:row>112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278130</xdr:colOff>
      <xdr:row>111</xdr:row>
      <xdr:rowOff>160020</xdr:rowOff>
    </xdr:from>
    <xdr:to>
      <xdr:col>4</xdr:col>
      <xdr:colOff>590550</xdr:colOff>
      <xdr:row>126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171450</xdr:colOff>
      <xdr:row>127</xdr:row>
      <xdr:rowOff>60960</xdr:rowOff>
    </xdr:from>
    <xdr:to>
      <xdr:col>15</xdr:col>
      <xdr:colOff>137160</xdr:colOff>
      <xdr:row>142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144</xdr:row>
      <xdr:rowOff>45720</xdr:rowOff>
    </xdr:from>
    <xdr:to>
      <xdr:col>20</xdr:col>
      <xdr:colOff>525780</xdr:colOff>
      <xdr:row>167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205608</xdr:colOff>
      <xdr:row>196</xdr:row>
      <xdr:rowOff>140899</xdr:rowOff>
    </xdr:from>
    <xdr:to>
      <xdr:col>13</xdr:col>
      <xdr:colOff>183743</xdr:colOff>
      <xdr:row>213</xdr:row>
      <xdr:rowOff>130441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466618</xdr:colOff>
      <xdr:row>215</xdr:row>
      <xdr:rowOff>109591</xdr:rowOff>
    </xdr:from>
    <xdr:to>
      <xdr:col>9</xdr:col>
      <xdr:colOff>727753</xdr:colOff>
      <xdr:row>230</xdr:row>
      <xdr:rowOff>155825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135307</xdr:colOff>
      <xdr:row>5</xdr:row>
      <xdr:rowOff>104414</xdr:rowOff>
    </xdr:from>
    <xdr:to>
      <xdr:col>10</xdr:col>
      <xdr:colOff>200025</xdr:colOff>
      <xdr:row>24</xdr:row>
      <xdr:rowOff>146137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144163</xdr:colOff>
      <xdr:row>26</xdr:row>
      <xdr:rowOff>61783</xdr:rowOff>
    </xdr:from>
    <xdr:to>
      <xdr:col>12</xdr:col>
      <xdr:colOff>553233</xdr:colOff>
      <xdr:row>47</xdr:row>
      <xdr:rowOff>93946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125686</xdr:colOff>
      <xdr:row>26</xdr:row>
      <xdr:rowOff>76071</xdr:rowOff>
    </xdr:from>
    <xdr:to>
      <xdr:col>24</xdr:col>
      <xdr:colOff>240082</xdr:colOff>
      <xdr:row>47</xdr:row>
      <xdr:rowOff>41754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319195</xdr:colOff>
      <xdr:row>5</xdr:row>
      <xdr:rowOff>34822</xdr:rowOff>
    </xdr:from>
    <xdr:to>
      <xdr:col>16</xdr:col>
      <xdr:colOff>535382</xdr:colOff>
      <xdr:row>25</xdr:row>
      <xdr:rowOff>15169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144162</xdr:colOff>
      <xdr:row>48</xdr:row>
      <xdr:rowOff>156576</xdr:rowOff>
    </xdr:from>
    <xdr:to>
      <xdr:col>13</xdr:col>
      <xdr:colOff>20876</xdr:colOff>
      <xdr:row>65</xdr:row>
      <xdr:rowOff>43971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113271</xdr:colOff>
      <xdr:row>66</xdr:row>
      <xdr:rowOff>20595</xdr:rowOff>
    </xdr:from>
    <xdr:to>
      <xdr:col>24</xdr:col>
      <xdr:colOff>281835</xdr:colOff>
      <xdr:row>91</xdr:row>
      <xdr:rowOff>167014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331911</xdr:colOff>
      <xdr:row>49</xdr:row>
      <xdr:rowOff>41331</xdr:rowOff>
    </xdr:from>
    <xdr:to>
      <xdr:col>24</xdr:col>
      <xdr:colOff>208767</xdr:colOff>
      <xdr:row>65</xdr:row>
      <xdr:rowOff>20876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66572</xdr:colOff>
      <xdr:row>5</xdr:row>
      <xdr:rowOff>28850</xdr:rowOff>
    </xdr:from>
    <xdr:to>
      <xdr:col>24</xdr:col>
      <xdr:colOff>266700</xdr:colOff>
      <xdr:row>25</xdr:row>
      <xdr:rowOff>39147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37.38169490741" createdVersion="5" refreshedVersion="5" minRefreshableVersion="3" recordCount="36" xr:uid="{00000000-000A-0000-FFFF-FFFF00000000}">
  <cacheSource type="worksheet">
    <worksheetSource ref="A1:R37" sheet="Marvel Movies"/>
  </cacheSource>
  <cacheFields count="18">
    <cacheField name="movie" numFmtId="0">
      <sharedItems count="36">
        <s v="Ant-Man  "/>
        <s v="Ant-Man &amp; The Wasp"/>
        <s v="Avengers: Age of Ultron"/>
        <s v="Avengers: End Game"/>
        <s v="Avengers: Infinity War"/>
        <s v="Black Panther"/>
        <s v="Black Panther 2"/>
        <s v="Black Widow"/>
        <s v="Captain America"/>
        <s v="Captain America: Civil War"/>
        <s v="Captain America: Winter Soldier"/>
        <s v="Captain Marvel"/>
        <s v="Dr Strange"/>
        <s v="Dr Strange: Multiverse of Madness"/>
        <s v="Eternals"/>
        <s v="Guardians of the Galaxy"/>
        <s v="Guardians of the Galaxy 2"/>
        <s v="Incredible Hulk"/>
        <s v="Iron Man"/>
        <s v="Iron Man 2"/>
        <s v="Iron Man 3"/>
        <s v="Shang-Chi"/>
        <s v="Spider-Man: Far from Home"/>
        <s v="Spider-Man: Homecoming"/>
        <s v="Spider-Man: No Way Home"/>
        <s v="The Avengers"/>
        <s v="Thor: Dark World"/>
        <s v="Thor: Love &amp; Thunder"/>
        <s v="Thor: Ragnarok"/>
        <s v="Thor"/>
        <s v="Ant-Man and the Wasp: Quantumania"/>
        <s v="Guardians of the Galaxy Vol. 3"/>
        <s v="The Marvels"/>
        <s v="Spider-Man: Across the Spider-Verse"/>
        <s v="Deadpool"/>
        <s v="Deadpool 2"/>
      </sharedItems>
    </cacheField>
    <cacheField name="category" numFmtId="0">
      <sharedItems count="11">
        <s v="Ant-Man"/>
        <s v="Avengers"/>
        <s v="Black Panther"/>
        <s v="Unique"/>
        <s v="Captain America"/>
        <s v="Dr Strange"/>
        <s v="Guardians"/>
        <s v="Iron Man"/>
        <s v="Spider-Man"/>
        <s v="Thor"/>
        <s v="Deadpool"/>
      </sharedItems>
    </cacheField>
    <cacheField name="year" numFmtId="0">
      <sharedItems containsSemiMixedTypes="0" containsString="0" containsNumber="1" containsInteger="1" minValue="2008" maxValue="2023" count="14">
        <n v="2015"/>
        <n v="2018"/>
        <n v="2019"/>
        <n v="2022"/>
        <n v="2021"/>
        <n v="2011"/>
        <n v="2016"/>
        <n v="2014"/>
        <n v="2017"/>
        <n v="2008"/>
        <n v="2010"/>
        <n v="2013"/>
        <n v="2012"/>
        <n v="2023"/>
      </sharedItems>
    </cacheField>
    <cacheField name="worldwide gross ($m)" numFmtId="0">
      <sharedItems containsSemiMixedTypes="0" containsString="0" containsNumber="1" containsInteger="1" minValue="265" maxValue="2797"/>
    </cacheField>
    <cacheField name="% budget recovered" numFmtId="9">
      <sharedItems containsSemiMixedTypes="0" containsString="0" containsNumber="1" minValue="1.9" maxValue="13.5"/>
    </cacheField>
    <cacheField name="critics % score" numFmtId="9">
      <sharedItems containsSemiMixedTypes="0" containsString="0" containsNumber="1" minValue="0.47" maxValue="0.96"/>
    </cacheField>
    <cacheField name="audience % score" numFmtId="9">
      <sharedItems containsSemiMixedTypes="0" containsString="0" containsNumber="1" minValue="0.45" maxValue="0.96"/>
    </cacheField>
    <cacheField name="audience vs critics % deviance" numFmtId="9">
      <sharedItems containsSemiMixedTypes="0" containsString="0" containsNumber="1" minValue="-0.26" maxValue="0.36"/>
    </cacheField>
    <cacheField name="budget" numFmtId="0">
      <sharedItems containsSemiMixedTypes="0" containsString="0" containsNumber="1" minValue="58" maxValue="400"/>
    </cacheField>
    <cacheField name="domestic gross ($m)" numFmtId="0">
      <sharedItems containsSemiMixedTypes="0" containsString="0" containsNumber="1" containsInteger="1" minValue="134" maxValue="858"/>
    </cacheField>
    <cacheField name="international gross ($m)" numFmtId="0">
      <sharedItems containsSemiMixedTypes="0" containsString="0" containsNumber="1" containsInteger="1" minValue="130" maxValue="1939"/>
    </cacheField>
    <cacheField name="opening weekend ($m)" numFmtId="0">
      <sharedItems containsSemiMixedTypes="0" containsString="0" containsNumber="1" minValue="55" maxValue="357"/>
    </cacheField>
    <cacheField name="second weekend ($m)" numFmtId="0">
      <sharedItems containsSemiMixedTypes="0" containsString="0" containsNumber="1" minValue="22.1" maxValue="147"/>
    </cacheField>
    <cacheField name="1st vs 2nd weekend drop off" numFmtId="9">
      <sharedItems containsSemiMixedTypes="0" containsString="0" containsNumber="1" minValue="-0.69" maxValue="-0.45"/>
    </cacheField>
    <cacheField name="% gross from opening weekend" numFmtId="0">
      <sharedItems containsSemiMixedTypes="0" containsString="0" containsNumber="1" minValue="0.15970000000000001" maxValue="48.6"/>
    </cacheField>
    <cacheField name="% gross from domestic" numFmtId="10">
      <sharedItems containsSemiMixedTypes="0" containsString="0" containsNumber="1" minValue="0.307" maxValue="0.55900000000000005"/>
    </cacheField>
    <cacheField name="% gross from international" numFmtId="10">
      <sharedItems containsSemiMixedTypes="0" containsString="0" containsNumber="1" minValue="0.441" maxValue="0.69299999999999995"/>
    </cacheField>
    <cacheField name="% budget opening weekend" numFmtId="10">
      <sharedItems containsSemiMixedTypes="0" containsString="0" containsNumber="1" minValue="0.32400000000000001" maxValue="2.2827999999999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518"/>
    <n v="3.98"/>
    <n v="0.83"/>
    <n v="0.85"/>
    <n v="-0.02"/>
    <n v="130"/>
    <n v="180"/>
    <n v="338"/>
    <n v="57"/>
    <n v="24"/>
    <n v="-0.57999999999999996"/>
    <n v="31.8"/>
    <n v="0.34699999999999998"/>
    <n v="0.65300000000000002"/>
    <n v="0.438"/>
  </r>
  <r>
    <x v="1"/>
    <x v="0"/>
    <x v="1"/>
    <n v="623"/>
    <n v="4.79"/>
    <n v="0.87"/>
    <n v="0.8"/>
    <n v="7.0000000000000007E-2"/>
    <n v="130"/>
    <n v="216"/>
    <n v="406"/>
    <n v="75.8"/>
    <n v="29"/>
    <n v="-0.62"/>
    <n v="35"/>
    <n v="0.34699999999999998"/>
    <n v="0.65200000000000002"/>
    <n v="0.58299999999999996"/>
  </r>
  <r>
    <x v="2"/>
    <x v="1"/>
    <x v="0"/>
    <n v="1395"/>
    <n v="3.82"/>
    <n v="0.76"/>
    <n v="0.82"/>
    <n v="-0.06"/>
    <n v="365"/>
    <n v="459"/>
    <n v="936"/>
    <n v="191"/>
    <n v="77"/>
    <n v="-0.6"/>
    <n v="41.7"/>
    <n v="0.32900000000000001"/>
    <n v="0.67100000000000004"/>
    <n v="0.52300000000000002"/>
  </r>
  <r>
    <x v="3"/>
    <x v="1"/>
    <x v="2"/>
    <n v="2797"/>
    <n v="6.99"/>
    <n v="0.94"/>
    <n v="0.9"/>
    <n v="0.04"/>
    <n v="400"/>
    <n v="858"/>
    <n v="1939"/>
    <n v="357"/>
    <n v="147"/>
    <n v="-0.59"/>
    <n v="41.6"/>
    <n v="0.307"/>
    <n v="0.69299999999999995"/>
    <n v="0.89300000000000002"/>
  </r>
  <r>
    <x v="4"/>
    <x v="1"/>
    <x v="1"/>
    <n v="2048"/>
    <n v="6.83"/>
    <n v="0.85"/>
    <n v="0.91"/>
    <n v="-0.06"/>
    <n v="300"/>
    <n v="678"/>
    <n v="1369"/>
    <n v="257"/>
    <n v="114"/>
    <n v="-0.56000000000000005"/>
    <n v="38"/>
    <n v="0.33100000000000002"/>
    <n v="0.66800000000000004"/>
    <n v="0.85699999999999998"/>
  </r>
  <r>
    <x v="5"/>
    <x v="2"/>
    <x v="1"/>
    <n v="1336"/>
    <n v="6.68"/>
    <n v="0.96"/>
    <n v="0.79"/>
    <n v="0.17"/>
    <n v="200"/>
    <n v="700"/>
    <n v="636"/>
    <n v="202"/>
    <n v="111"/>
    <n v="-0.45"/>
    <n v="28.9"/>
    <n v="0.52400000000000002"/>
    <n v="0.47599999999999998"/>
    <n v="1.01"/>
  </r>
  <r>
    <x v="6"/>
    <x v="2"/>
    <x v="3"/>
    <n v="855"/>
    <n v="3.42"/>
    <n v="0.84"/>
    <n v="0.94"/>
    <n v="-0.1"/>
    <n v="250"/>
    <n v="453"/>
    <n v="401"/>
    <n v="181"/>
    <n v="66"/>
    <n v="-0.64"/>
    <n v="48.6"/>
    <n v="0.53"/>
    <n v="0.46899999999999997"/>
    <n v="0.72399999999999998"/>
  </r>
  <r>
    <x v="7"/>
    <x v="3"/>
    <x v="4"/>
    <n v="379"/>
    <n v="1.9"/>
    <n v="0.79"/>
    <n v="0.8"/>
    <n v="-0.01"/>
    <n v="200"/>
    <n v="183"/>
    <n v="196"/>
    <n v="80.3"/>
    <n v="25.8"/>
    <n v="-0.68"/>
    <n v="43.8"/>
    <n v="0.48299999999999998"/>
    <n v="0.51700000000000002"/>
    <n v="0.40200000000000002"/>
  </r>
  <r>
    <x v="8"/>
    <x v="4"/>
    <x v="5"/>
    <n v="370"/>
    <n v="2.64"/>
    <n v="0.79"/>
    <n v="0.75"/>
    <n v="0.04"/>
    <n v="140"/>
    <n v="176"/>
    <n v="193"/>
    <n v="65"/>
    <n v="25"/>
    <n v="-0.62"/>
    <n v="36.799999999999997"/>
    <n v="0.47599999999999998"/>
    <n v="0.52200000000000002"/>
    <n v="0.46400000000000002"/>
  </r>
  <r>
    <x v="9"/>
    <x v="4"/>
    <x v="6"/>
    <n v="1151"/>
    <n v="4.5999999999999996"/>
    <n v="0.9"/>
    <n v="0.89"/>
    <n v="0.01"/>
    <n v="250"/>
    <n v="408"/>
    <n v="743"/>
    <n v="179"/>
    <n v="72.599999999999994"/>
    <n v="-0.59"/>
    <n v="43.9"/>
    <n v="0.35399999999999998"/>
    <n v="0.64600000000000002"/>
    <n v="0.71599999999999997"/>
  </r>
  <r>
    <x v="10"/>
    <x v="4"/>
    <x v="7"/>
    <n v="714"/>
    <n v="4.2"/>
    <n v="0.9"/>
    <n v="0.92"/>
    <n v="-0.02"/>
    <n v="170"/>
    <n v="259"/>
    <n v="454"/>
    <n v="95"/>
    <n v="41"/>
    <n v="-0.56999999999999995"/>
    <n v="36.6"/>
    <n v="0.36299999999999999"/>
    <n v="0.63600000000000001"/>
    <n v="0.55900000000000005"/>
  </r>
  <r>
    <x v="11"/>
    <x v="3"/>
    <x v="2"/>
    <n v="1129"/>
    <n v="6.45"/>
    <n v="0.79"/>
    <n v="0.45"/>
    <n v="0.34"/>
    <n v="175"/>
    <n v="426"/>
    <n v="702"/>
    <n v="153"/>
    <n v="67.900000000000006"/>
    <n v="-0.56000000000000005"/>
    <n v="35.9"/>
    <n v="0.377"/>
    <n v="0.622"/>
    <n v="0.874"/>
  </r>
  <r>
    <x v="12"/>
    <x v="5"/>
    <x v="6"/>
    <n v="676"/>
    <n v="4.0999999999999996"/>
    <n v="0.89"/>
    <n v="0.86"/>
    <n v="0.03"/>
    <n v="165"/>
    <n v="232"/>
    <n v="443"/>
    <n v="85"/>
    <n v="42.9"/>
    <n v="-0.5"/>
    <n v="36.6"/>
    <n v="0.34300000000000003"/>
    <n v="0.65500000000000003"/>
    <n v="0.51500000000000001"/>
  </r>
  <r>
    <x v="13"/>
    <x v="5"/>
    <x v="3"/>
    <n v="952"/>
    <n v="4.76"/>
    <n v="0.74"/>
    <n v="0.77"/>
    <n v="-0.03"/>
    <n v="200"/>
    <n v="411"/>
    <n v="540"/>
    <n v="187"/>
    <n v="61.7"/>
    <n v="-0.67"/>
    <n v="45.6"/>
    <n v="0.432"/>
    <n v="0.56699999999999995"/>
    <n v="0.93500000000000005"/>
  </r>
  <r>
    <x v="14"/>
    <x v="3"/>
    <x v="4"/>
    <n v="402"/>
    <n v="2.0099999999999998"/>
    <n v="0.47"/>
    <n v="0.73"/>
    <n v="-0.26"/>
    <n v="200"/>
    <n v="164"/>
    <n v="237"/>
    <n v="71"/>
    <n v="26.8"/>
    <n v="-0.62"/>
    <n v="43.2"/>
    <n v="0.40799999999999997"/>
    <n v="0.59"/>
    <n v="0.35499999999999998"/>
  </r>
  <r>
    <x v="15"/>
    <x v="6"/>
    <x v="7"/>
    <n v="770"/>
    <n v="4.53"/>
    <n v="0.92"/>
    <n v="0.92"/>
    <n v="0"/>
    <n v="170"/>
    <n v="333"/>
    <n v="437"/>
    <n v="94"/>
    <n v="42.1"/>
    <n v="-0.55000000000000004"/>
    <n v="43.3"/>
    <n v="0.432"/>
    <n v="0.56799999999999995"/>
    <n v="0.55300000000000005"/>
  </r>
  <r>
    <x v="16"/>
    <x v="6"/>
    <x v="8"/>
    <n v="869"/>
    <n v="4.3499999999999996"/>
    <n v="0.85"/>
    <n v="0.87"/>
    <n v="-0.02"/>
    <n v="200"/>
    <n v="389"/>
    <n v="479"/>
    <n v="146"/>
    <n v="65"/>
    <n v="-0.55000000000000004"/>
    <n v="37.6"/>
    <n v="0.44800000000000001"/>
    <n v="0.55100000000000005"/>
    <n v="0.73"/>
  </r>
  <r>
    <x v="17"/>
    <x v="3"/>
    <x v="9"/>
    <n v="265"/>
    <n v="1.93"/>
    <n v="0.67"/>
    <n v="0.69"/>
    <n v="-0.02"/>
    <n v="137.5"/>
    <n v="134"/>
    <n v="130"/>
    <n v="55"/>
    <n v="22.1"/>
    <n v="-0.6"/>
    <n v="41.1"/>
    <n v="0.50600000000000001"/>
    <n v="0.49099999999999999"/>
    <n v="0.4"/>
  </r>
  <r>
    <x v="18"/>
    <x v="7"/>
    <x v="9"/>
    <n v="585"/>
    <n v="3.15"/>
    <n v="0.94"/>
    <n v="0.91"/>
    <n v="0.03"/>
    <n v="186"/>
    <n v="318"/>
    <n v="266"/>
    <n v="102"/>
    <n v="51.2"/>
    <n v="-0.5"/>
    <n v="32.1"/>
    <n v="0.54400000000000004"/>
    <n v="0.45500000000000002"/>
    <n v="0.54800000000000004"/>
  </r>
  <r>
    <x v="19"/>
    <x v="7"/>
    <x v="10"/>
    <n v="621"/>
    <n v="3.65"/>
    <n v="0.71"/>
    <n v="0.71"/>
    <n v="0"/>
    <n v="170"/>
    <n v="312"/>
    <n v="308"/>
    <n v="128"/>
    <n v="52"/>
    <n v="-0.59"/>
    <n v="41"/>
    <n v="0.502"/>
    <n v="0.496"/>
    <n v="0.753"/>
  </r>
  <r>
    <x v="20"/>
    <x v="7"/>
    <x v="11"/>
    <n v="1215"/>
    <n v="6.08"/>
    <n v="0.79"/>
    <n v="0.78"/>
    <n v="0.01"/>
    <n v="200"/>
    <n v="408"/>
    <n v="806"/>
    <n v="174"/>
    <n v="72.5"/>
    <n v="-0.57999999999999996"/>
    <n v="42.6"/>
    <n v="0.33600000000000002"/>
    <n v="0.66300000000000003"/>
    <n v="0.87"/>
  </r>
  <r>
    <x v="21"/>
    <x v="3"/>
    <x v="4"/>
    <n v="432"/>
    <n v="2.88"/>
    <n v="0.91"/>
    <n v="0.93"/>
    <n v="-0.02"/>
    <n v="150"/>
    <n v="224"/>
    <n v="207"/>
    <n v="75"/>
    <n v="34.700000000000003"/>
    <n v="-0.54"/>
    <n v="33.6"/>
    <n v="0.51900000000000002"/>
    <n v="0.47899999999999998"/>
    <n v="0.5"/>
  </r>
  <r>
    <x v="22"/>
    <x v="8"/>
    <x v="2"/>
    <n v="1132"/>
    <n v="7.08"/>
    <n v="0.9"/>
    <n v="0.93"/>
    <n v="-0.03"/>
    <n v="160"/>
    <n v="390"/>
    <n v="741"/>
    <n v="93"/>
    <n v="45.3"/>
    <n v="-0.51"/>
    <n v="23.7"/>
    <n v="0.34499999999999997"/>
    <n v="0.65500000000000003"/>
    <n v="0.58099999999999996"/>
  </r>
  <r>
    <x v="23"/>
    <x v="8"/>
    <x v="8"/>
    <n v="878"/>
    <n v="5.0199999999999996"/>
    <n v="0.92"/>
    <n v="0.87"/>
    <n v="0.05"/>
    <n v="175"/>
    <n v="334"/>
    <n v="544"/>
    <n v="117"/>
    <n v="44"/>
    <n v="-0.62"/>
    <n v="35"/>
    <n v="0.38"/>
    <n v="0.62"/>
    <n v="0.66900000000000004"/>
  </r>
  <r>
    <x v="24"/>
    <x v="8"/>
    <x v="4"/>
    <n v="1911"/>
    <n v="9.56"/>
    <n v="0.93"/>
    <n v="0.96"/>
    <n v="-0.03"/>
    <n v="200"/>
    <n v="814"/>
    <n v="1097"/>
    <n v="260"/>
    <n v="84"/>
    <n v="-0.68"/>
    <n v="32"/>
    <n v="0.42599999999999999"/>
    <n v="0.57399999999999995"/>
    <n v="1.3"/>
  </r>
  <r>
    <x v="25"/>
    <x v="1"/>
    <x v="12"/>
    <n v="1515"/>
    <n v="6.73"/>
    <n v="0.91"/>
    <n v="0.91"/>
    <n v="0"/>
    <n v="225"/>
    <n v="623"/>
    <n v="891"/>
    <n v="207"/>
    <n v="103"/>
    <n v="-0.5"/>
    <n v="33.299999999999997"/>
    <n v="0.41099999999999998"/>
    <n v="0.58799999999999997"/>
    <n v="0.92"/>
  </r>
  <r>
    <x v="26"/>
    <x v="9"/>
    <x v="11"/>
    <n v="644"/>
    <n v="4.29"/>
    <n v="0.66"/>
    <n v="0.75"/>
    <n v="-0.09"/>
    <n v="150"/>
    <n v="206"/>
    <n v="438"/>
    <n v="85"/>
    <n v="36.5"/>
    <n v="-0.56999999999999995"/>
    <n v="41.5"/>
    <n v="0.32"/>
    <n v="0.68"/>
    <n v="0.56699999999999995"/>
  </r>
  <r>
    <x v="27"/>
    <x v="9"/>
    <x v="3"/>
    <n v="745"/>
    <n v="2.98"/>
    <n v="0.64"/>
    <n v="0.63"/>
    <n v="0.01"/>
    <n v="250"/>
    <n v="343"/>
    <n v="403"/>
    <n v="144"/>
    <n v="46.6"/>
    <n v="-0.68"/>
    <n v="42"/>
    <n v="0.46"/>
    <n v="0.54100000000000004"/>
    <n v="0.57599999999999996"/>
  </r>
  <r>
    <x v="28"/>
    <x v="9"/>
    <x v="8"/>
    <n v="850"/>
    <n v="4.72"/>
    <n v="0.93"/>
    <n v="0.87"/>
    <n v="0.06"/>
    <n v="180"/>
    <n v="315"/>
    <n v="535"/>
    <n v="122"/>
    <n v="57"/>
    <n v="-0.53"/>
    <n v="39"/>
    <n v="0.371"/>
    <n v="0.629"/>
    <n v="0.67800000000000005"/>
  </r>
  <r>
    <x v="29"/>
    <x v="9"/>
    <x v="5"/>
    <n v="449"/>
    <n v="2.99"/>
    <n v="0.77"/>
    <n v="0.76"/>
    <n v="0.01"/>
    <n v="150"/>
    <n v="181"/>
    <n v="268"/>
    <n v="65"/>
    <n v="34"/>
    <n v="-0.48"/>
    <n v="36.299999999999997"/>
    <n v="0.40300000000000002"/>
    <n v="0.59699999999999998"/>
    <n v="0.433"/>
  </r>
  <r>
    <x v="30"/>
    <x v="0"/>
    <x v="13"/>
    <n v="476"/>
    <n v="1.9"/>
    <n v="0.47"/>
    <n v="0.83"/>
    <n v="0.36"/>
    <n v="250"/>
    <n v="213"/>
    <n v="263"/>
    <n v="104"/>
    <n v="32"/>
    <n v="-0.69"/>
    <n v="21.8"/>
    <n v="0.44800000000000001"/>
    <n v="0.55200000000000005"/>
    <n v="0.41599999999999998"/>
  </r>
  <r>
    <x v="31"/>
    <x v="6"/>
    <x v="13"/>
    <n v="845"/>
    <n v="3.38"/>
    <n v="0.82"/>
    <n v="0.95"/>
    <n v="-0.13"/>
    <n v="250"/>
    <n v="358"/>
    <n v="487"/>
    <n v="118"/>
    <n v="49"/>
    <n v="-0.59"/>
    <n v="14"/>
    <n v="0.42399999999999999"/>
    <n v="0.57599999999999996"/>
    <n v="0.47199999999999998"/>
  </r>
  <r>
    <x v="32"/>
    <x v="3"/>
    <x v="13"/>
    <n v="503"/>
    <n v="2.0099999999999998"/>
    <n v="0.56999999999999995"/>
    <n v="0.73"/>
    <n v="-0.16"/>
    <n v="250"/>
    <n v="215"/>
    <n v="288"/>
    <n v="81"/>
    <n v="27"/>
    <n v="-0.67"/>
    <n v="16.100000000000001"/>
    <n v="0.42699999999999999"/>
    <n v="0.57299999999999995"/>
    <n v="0.32400000000000001"/>
  </r>
  <r>
    <x v="33"/>
    <x v="8"/>
    <x v="13"/>
    <n v="680"/>
    <n v="6.81"/>
    <n v="0.96"/>
    <n v="0.94"/>
    <n v="0.02"/>
    <n v="100"/>
    <n v="380"/>
    <n v="300"/>
    <n v="120"/>
    <n v="52"/>
    <n v="-0.56999999999999995"/>
    <n v="17.600000000000001"/>
    <n v="0.55900000000000005"/>
    <n v="0.441"/>
    <n v="1.2"/>
  </r>
  <r>
    <x v="34"/>
    <x v="10"/>
    <x v="6"/>
    <n v="783"/>
    <n v="13.5"/>
    <n v="0.85"/>
    <n v="0.9"/>
    <n v="0.05"/>
    <n v="58"/>
    <n v="363"/>
    <n v="420"/>
    <n v="132.4"/>
    <n v="56.5"/>
    <n v="-0.56999999999999995"/>
    <n v="0.1691"/>
    <n v="0.46360000000000001"/>
    <n v="0.53639999999999999"/>
    <n v="2.2827999999999999"/>
  </r>
  <r>
    <x v="35"/>
    <x v="10"/>
    <x v="1"/>
    <n v="786"/>
    <n v="7.14"/>
    <n v="0.84"/>
    <n v="0.85"/>
    <n v="0.01"/>
    <n v="110"/>
    <n v="324"/>
    <n v="462"/>
    <n v="125.5"/>
    <n v="43.5"/>
    <n v="-0.65"/>
    <n v="0.15970000000000001"/>
    <n v="0.41220000000000001"/>
    <n v="0.58779999999999999"/>
    <n v="1.1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217:C229" firstHeaderRow="0" firstDataRow="1" firstDataCol="1"/>
  <pivotFields count="18">
    <pivotField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axis="axisRow"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h="1" x="9"/>
        <item h="1" x="10"/>
        <item x="5"/>
        <item h="1" x="12"/>
        <item h="1" x="11"/>
        <item h="1" x="7"/>
        <item h="1" x="0"/>
        <item h="1" x="6"/>
        <item h="1" x="8"/>
        <item h="1" x="1"/>
        <item h="1" x="2"/>
        <item h="1" x="4"/>
        <item h="1" x="3"/>
        <item h="1" x="13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dataField="1" showAll="0"/>
    <pivotField dataField="1" showAll="0"/>
    <pivotField numFmtId="9" showAll="0"/>
    <pivotField showAll="0"/>
    <pivotField numFmtId="10" showAll="0"/>
    <pivotField numFmtId="10" showAll="0"/>
    <pivotField numFmtId="1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ing weekend ($m)" fld="11" baseField="0" baseItem="0"/>
    <dataField name="Sum of second weekend ($m)" fld="12" baseField="0" baseItem="0"/>
  </dataFields>
  <formats count="1">
    <format dxfId="0">
      <pivotArea outline="0" collapsedLevelsAreSubtotals="1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98:E213" firstHeaderRow="0" firstDataRow="1" firstDataCol="1"/>
  <pivotFields count="18">
    <pivotField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axis="axisRow"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dataField="1" showAll="0"/>
    <pivotField numFmtId="9" showAll="0"/>
    <pivotField numFmtId="9" showAll="0"/>
    <pivotField numFmtId="9" showAll="0"/>
    <pivotField numFmtId="9" showAll="0"/>
    <pivotField dataField="1" showAll="0"/>
    <pivotField dataField="1" showAll="0"/>
    <pivotField dataField="1"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orldwide gross ($m)" fld="3" baseField="0" baseItem="0"/>
    <dataField name="Sum of domestic gross ($m)" fld="9" baseField="0" baseItem="0"/>
    <dataField name="Sum of international gross ($m)" fld="10" baseField="0" baseItem="0"/>
    <dataField name="Sum of budget" fld="8" baseField="0" baseItem="0"/>
  </dataFields>
  <formats count="1">
    <format dxfId="1">
      <pivotArea outline="0" collapsedLevelsAreSubtotals="1" fieldPosition="0"/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44:C192" firstHeaderRow="0" firstDataRow="1" firstDataCol="1"/>
  <pivotFields count="18">
    <pivotField axis="axisRow"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axis="axisRow"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showAll="0"/>
    <pivotField dataField="1" showAll="0"/>
    <pivotField dataField="1"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2">
    <field x="1"/>
    <field x="0"/>
  </rowFields>
  <rowItems count="48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30"/>
    </i>
    <i>
      <x v="2"/>
    </i>
    <i r="1">
      <x v="6"/>
    </i>
    <i r="1">
      <x v="7"/>
    </i>
    <i>
      <x v="3"/>
    </i>
    <i r="1">
      <x v="9"/>
    </i>
    <i r="1">
      <x v="10"/>
    </i>
    <i r="1">
      <x v="11"/>
    </i>
    <i>
      <x v="4"/>
    </i>
    <i r="1">
      <x v="13"/>
    </i>
    <i r="1">
      <x v="14"/>
    </i>
    <i>
      <x v="5"/>
    </i>
    <i r="1">
      <x v="15"/>
    </i>
    <i r="1">
      <x v="16"/>
    </i>
    <i>
      <x v="6"/>
    </i>
    <i r="1">
      <x v="18"/>
    </i>
    <i r="1">
      <x v="19"/>
    </i>
    <i r="1">
      <x v="20"/>
    </i>
    <i>
      <x v="7"/>
    </i>
    <i r="1">
      <x v="22"/>
    </i>
    <i r="1">
      <x v="23"/>
    </i>
    <i r="1">
      <x v="24"/>
    </i>
    <i>
      <x v="8"/>
    </i>
    <i r="1">
      <x v="26"/>
    </i>
    <i r="1">
      <x v="27"/>
    </i>
    <i r="1">
      <x v="28"/>
    </i>
    <i r="1">
      <x v="29"/>
    </i>
    <i>
      <x v="9"/>
    </i>
    <i r="1">
      <x v="32"/>
    </i>
    <i r="1">
      <x v="33"/>
    </i>
    <i r="1">
      <x v="34"/>
    </i>
    <i r="1">
      <x v="35"/>
    </i>
    <i>
      <x v="10"/>
    </i>
    <i r="1">
      <x v="8"/>
    </i>
    <i r="1">
      <x v="12"/>
    </i>
    <i r="1">
      <x v="17"/>
    </i>
    <i r="1">
      <x v="21"/>
    </i>
    <i r="1">
      <x v="25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mestic gross ($m)" fld="9" baseField="0" baseItem="0"/>
    <dataField name="Sum of international gross ($m)" fld="10" baseField="0" baseItem="0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29:D141" firstHeaderRow="0" firstDataRow="1" firstDataCol="1"/>
  <pivotFields count="18">
    <pivotField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axis="axisRow"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showAll="0"/>
    <pivotField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ritics % score" fld="5" subtotal="average" baseField="1" baseItem="0"/>
    <dataField name="Average of audience % score" fld="6" subtotal="average" baseField="1" baseItem="0"/>
    <dataField name="Average of audience vs critics % deviance" fld="7" subtotal="average" baseField="1" baseItem="3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14:B126" firstHeaderRow="1" firstDataRow="1" firstDataCol="1"/>
  <pivotFields count="18">
    <pivotField dataField="1"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axis="axisRow"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vi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98:B110" firstHeaderRow="1" firstDataRow="1" firstDataCol="1"/>
  <pivotFields count="18">
    <pivotField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axis="axisRow"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dataField="1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worldwide gross ($m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8:C85" firstHeaderRow="0" firstDataRow="1" firstDataCol="1"/>
  <pivotFields count="18">
    <pivotField axis="axisRow" showAll="0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showAll="0"/>
    <pivotField numFmtId="9" showAll="0"/>
    <pivotField dataField="1" numFmtId="9" showAll="0"/>
    <pivotField dataField="1" numFmtId="9" showAll="0"/>
    <pivotField numFmtId="9" showAll="0"/>
    <pivotField showAll="0"/>
    <pivotField showAll="0"/>
    <pivotField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ritics % score" fld="5" subtotal="average" baseField="0" baseItem="0"/>
    <dataField name="Average of audience % score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40" firstHeaderRow="0" firstDataRow="1" firstDataCol="1"/>
  <pivotFields count="18">
    <pivotField axis="axisRow" showAll="0" sortType="ascending">
      <items count="37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34"/>
        <item x="35"/>
        <item x="12"/>
        <item x="13"/>
        <item x="14"/>
        <item x="15"/>
        <item x="16"/>
        <item x="31"/>
        <item x="17"/>
        <item x="18"/>
        <item x="19"/>
        <item x="20"/>
        <item x="21"/>
        <item x="33"/>
        <item x="22"/>
        <item x="23"/>
        <item x="24"/>
        <item x="25"/>
        <item x="32"/>
        <item x="29"/>
        <item x="26"/>
        <item x="27"/>
        <item x="28"/>
        <item t="default"/>
      </items>
    </pivotField>
    <pivotField showAll="0">
      <items count="12">
        <item x="0"/>
        <item x="1"/>
        <item x="2"/>
        <item x="4"/>
        <item x="10"/>
        <item x="5"/>
        <item x="6"/>
        <item x="7"/>
        <item x="8"/>
        <item x="9"/>
        <item x="3"/>
        <item t="default"/>
      </items>
    </pivotField>
    <pivotField showAll="0">
      <items count="15">
        <item x="9"/>
        <item x="10"/>
        <item x="5"/>
        <item x="12"/>
        <item x="11"/>
        <item x="7"/>
        <item x="0"/>
        <item x="6"/>
        <item x="8"/>
        <item x="1"/>
        <item x="2"/>
        <item x="4"/>
        <item x="3"/>
        <item x="13"/>
        <item t="default"/>
      </items>
    </pivotField>
    <pivotField dataField="1" showAll="0"/>
    <pivotField numFmtId="9" showAll="0"/>
    <pivotField numFmtId="9" showAll="0"/>
    <pivotField numFmtId="9"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showAll="0"/>
    <pivotField numFmtId="10" showAll="0"/>
    <pivotField numFmtId="10" showAll="0"/>
    <pivotField numFmtId="1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8" baseField="0" baseItem="0"/>
    <dataField name="Sum of worldwide gross ($m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6" workbookViewId="0"/>
  </sheetViews>
  <sheetFormatPr defaultRowHeight="14.4" x14ac:dyDescent="0.3"/>
  <cols>
    <col min="1" max="1" width="32.21875" bestFit="1" customWidth="1"/>
    <col min="2" max="2" width="14.44140625" bestFit="1" customWidth="1"/>
    <col min="3" max="3" width="5" bestFit="1" customWidth="1"/>
    <col min="4" max="4" width="18.5546875" bestFit="1" customWidth="1"/>
    <col min="5" max="5" width="17.33203125" bestFit="1" customWidth="1"/>
    <col min="6" max="6" width="12.5546875" bestFit="1" customWidth="1"/>
    <col min="7" max="7" width="15.21875" bestFit="1" customWidth="1"/>
    <col min="8" max="8" width="25.6640625" bestFit="1" customWidth="1"/>
    <col min="9" max="9" width="6.5546875" bestFit="1" customWidth="1"/>
    <col min="10" max="10" width="17.44140625" bestFit="1" customWidth="1"/>
    <col min="11" max="11" width="20.44140625" bestFit="1" customWidth="1"/>
    <col min="12" max="12" width="19.5546875" bestFit="1" customWidth="1"/>
    <col min="13" max="13" width="18.88671875" bestFit="1" customWidth="1"/>
    <col min="14" max="14" width="24.21875" bestFit="1" customWidth="1"/>
    <col min="15" max="15" width="26.6640625" bestFit="1" customWidth="1"/>
    <col min="16" max="16" width="19.6640625" bestFit="1" customWidth="1"/>
    <col min="17" max="17" width="22.77734375" bestFit="1" customWidth="1"/>
    <col min="18" max="18" width="23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>
        <v>2015</v>
      </c>
      <c r="D2">
        <v>518</v>
      </c>
      <c r="E2" s="1">
        <v>3.98</v>
      </c>
      <c r="F2" s="1">
        <v>0.83</v>
      </c>
      <c r="G2" s="1">
        <v>0.85</v>
      </c>
      <c r="H2" s="1">
        <v>-0.02</v>
      </c>
      <c r="I2">
        <v>130</v>
      </c>
      <c r="J2">
        <v>180</v>
      </c>
      <c r="K2">
        <v>338</v>
      </c>
      <c r="L2">
        <v>57</v>
      </c>
      <c r="M2">
        <v>24</v>
      </c>
      <c r="N2" s="1">
        <v>-0.57999999999999996</v>
      </c>
      <c r="O2">
        <v>31.8</v>
      </c>
      <c r="P2" s="2">
        <v>0.34699999999999998</v>
      </c>
      <c r="Q2" s="2">
        <v>0.65300000000000002</v>
      </c>
      <c r="R2" s="2">
        <v>0.438</v>
      </c>
    </row>
    <row r="3" spans="1:18" x14ac:dyDescent="0.3">
      <c r="A3" t="s">
        <v>20</v>
      </c>
      <c r="B3" t="s">
        <v>19</v>
      </c>
      <c r="C3">
        <v>2018</v>
      </c>
      <c r="D3">
        <v>623</v>
      </c>
      <c r="E3" s="1">
        <v>4.79</v>
      </c>
      <c r="F3" s="1">
        <v>0.87</v>
      </c>
      <c r="G3" s="1">
        <v>0.8</v>
      </c>
      <c r="H3" s="1">
        <v>7.0000000000000007E-2</v>
      </c>
      <c r="I3">
        <v>130</v>
      </c>
      <c r="J3">
        <v>216</v>
      </c>
      <c r="K3">
        <v>406</v>
      </c>
      <c r="L3">
        <v>75.8</v>
      </c>
      <c r="M3">
        <v>29</v>
      </c>
      <c r="N3" s="1">
        <v>-0.62</v>
      </c>
      <c r="O3">
        <v>35</v>
      </c>
      <c r="P3" s="2">
        <v>0.34699999999999998</v>
      </c>
      <c r="Q3" s="2">
        <v>0.65200000000000002</v>
      </c>
      <c r="R3" s="2">
        <v>0.58299999999999996</v>
      </c>
    </row>
    <row r="4" spans="1:18" x14ac:dyDescent="0.3">
      <c r="A4" t="s">
        <v>21</v>
      </c>
      <c r="B4" t="s">
        <v>22</v>
      </c>
      <c r="C4">
        <v>2015</v>
      </c>
      <c r="D4">
        <v>1395</v>
      </c>
      <c r="E4" s="1">
        <v>3.82</v>
      </c>
      <c r="F4" s="1">
        <v>0.76</v>
      </c>
      <c r="G4" s="1">
        <v>0.82</v>
      </c>
      <c r="H4" s="1">
        <v>-0.06</v>
      </c>
      <c r="I4">
        <v>365</v>
      </c>
      <c r="J4">
        <v>459</v>
      </c>
      <c r="K4">
        <v>936</v>
      </c>
      <c r="L4">
        <v>191</v>
      </c>
      <c r="M4">
        <v>77</v>
      </c>
      <c r="N4" s="1">
        <v>-0.6</v>
      </c>
      <c r="O4">
        <v>41.7</v>
      </c>
      <c r="P4" s="2">
        <v>0.32900000000000001</v>
      </c>
      <c r="Q4" s="2">
        <v>0.67100000000000004</v>
      </c>
      <c r="R4" s="2">
        <v>0.52300000000000002</v>
      </c>
    </row>
    <row r="5" spans="1:18" x14ac:dyDescent="0.3">
      <c r="A5" t="s">
        <v>23</v>
      </c>
      <c r="B5" t="s">
        <v>22</v>
      </c>
      <c r="C5">
        <v>2019</v>
      </c>
      <c r="D5">
        <v>2797</v>
      </c>
      <c r="E5" s="1">
        <v>6.99</v>
      </c>
      <c r="F5" s="1">
        <v>0.94</v>
      </c>
      <c r="G5" s="1">
        <v>0.9</v>
      </c>
      <c r="H5" s="1">
        <v>0.04</v>
      </c>
      <c r="I5">
        <v>400</v>
      </c>
      <c r="J5">
        <v>858</v>
      </c>
      <c r="K5">
        <v>1939</v>
      </c>
      <c r="L5">
        <v>357</v>
      </c>
      <c r="M5">
        <v>147</v>
      </c>
      <c r="N5" s="1">
        <v>-0.59</v>
      </c>
      <c r="O5">
        <v>41.6</v>
      </c>
      <c r="P5" s="2">
        <v>0.307</v>
      </c>
      <c r="Q5" s="2">
        <v>0.69299999999999995</v>
      </c>
      <c r="R5" s="2">
        <v>0.89300000000000002</v>
      </c>
    </row>
    <row r="6" spans="1:18" x14ac:dyDescent="0.3">
      <c r="A6" t="s">
        <v>24</v>
      </c>
      <c r="B6" t="s">
        <v>22</v>
      </c>
      <c r="C6">
        <v>2018</v>
      </c>
      <c r="D6">
        <v>2048</v>
      </c>
      <c r="E6" s="1">
        <v>6.83</v>
      </c>
      <c r="F6" s="1">
        <v>0.85</v>
      </c>
      <c r="G6" s="1">
        <v>0.91</v>
      </c>
      <c r="H6" s="1">
        <v>-0.06</v>
      </c>
      <c r="I6">
        <v>300</v>
      </c>
      <c r="J6">
        <v>678</v>
      </c>
      <c r="K6">
        <v>1369</v>
      </c>
      <c r="L6">
        <v>257</v>
      </c>
      <c r="M6">
        <v>114</v>
      </c>
      <c r="N6" s="1">
        <v>-0.56000000000000005</v>
      </c>
      <c r="O6">
        <v>38</v>
      </c>
      <c r="P6" s="2">
        <v>0.33100000000000002</v>
      </c>
      <c r="Q6" s="2">
        <v>0.66800000000000004</v>
      </c>
      <c r="R6" s="2">
        <v>0.85699999999999998</v>
      </c>
    </row>
    <row r="7" spans="1:18" x14ac:dyDescent="0.3">
      <c r="A7" t="s">
        <v>25</v>
      </c>
      <c r="B7" t="s">
        <v>25</v>
      </c>
      <c r="C7">
        <v>2018</v>
      </c>
      <c r="D7">
        <v>1336</v>
      </c>
      <c r="E7" s="1">
        <v>6.68</v>
      </c>
      <c r="F7" s="1">
        <v>0.96</v>
      </c>
      <c r="G7" s="1">
        <v>0.79</v>
      </c>
      <c r="H7" s="1">
        <v>0.17</v>
      </c>
      <c r="I7">
        <v>200</v>
      </c>
      <c r="J7">
        <v>700</v>
      </c>
      <c r="K7">
        <v>636</v>
      </c>
      <c r="L7">
        <v>202</v>
      </c>
      <c r="M7">
        <v>111</v>
      </c>
      <c r="N7" s="1">
        <v>-0.45</v>
      </c>
      <c r="O7">
        <v>28.9</v>
      </c>
      <c r="P7" s="2">
        <v>0.52400000000000002</v>
      </c>
      <c r="Q7" s="2">
        <v>0.47599999999999998</v>
      </c>
      <c r="R7" s="2">
        <v>1.01</v>
      </c>
    </row>
    <row r="8" spans="1:18" x14ac:dyDescent="0.3">
      <c r="A8" t="s">
        <v>26</v>
      </c>
      <c r="B8" t="s">
        <v>25</v>
      </c>
      <c r="C8">
        <v>2022</v>
      </c>
      <c r="D8">
        <v>855</v>
      </c>
      <c r="E8" s="1">
        <v>3.42</v>
      </c>
      <c r="F8" s="1">
        <v>0.84</v>
      </c>
      <c r="G8" s="1">
        <v>0.94</v>
      </c>
      <c r="H8" s="1">
        <v>-0.1</v>
      </c>
      <c r="I8">
        <v>250</v>
      </c>
      <c r="J8">
        <v>453</v>
      </c>
      <c r="K8">
        <v>401</v>
      </c>
      <c r="L8">
        <v>181</v>
      </c>
      <c r="M8">
        <v>66</v>
      </c>
      <c r="N8" s="1">
        <v>-0.64</v>
      </c>
      <c r="O8">
        <v>48.6</v>
      </c>
      <c r="P8" s="2">
        <v>0.53</v>
      </c>
      <c r="Q8" s="2">
        <v>0.46899999999999997</v>
      </c>
      <c r="R8" s="2">
        <v>0.72399999999999998</v>
      </c>
    </row>
    <row r="9" spans="1:18" x14ac:dyDescent="0.3">
      <c r="A9" t="s">
        <v>27</v>
      </c>
      <c r="B9" t="s">
        <v>28</v>
      </c>
      <c r="C9">
        <v>2021</v>
      </c>
      <c r="D9">
        <v>379</v>
      </c>
      <c r="E9" s="1">
        <v>1.9</v>
      </c>
      <c r="F9" s="1">
        <v>0.79</v>
      </c>
      <c r="G9" s="1">
        <v>0.8</v>
      </c>
      <c r="H9" s="1">
        <v>-0.01</v>
      </c>
      <c r="I9">
        <v>200</v>
      </c>
      <c r="J9">
        <v>183</v>
      </c>
      <c r="K9">
        <v>196</v>
      </c>
      <c r="L9">
        <v>80.3</v>
      </c>
      <c r="M9">
        <v>25.8</v>
      </c>
      <c r="N9" s="1">
        <v>-0.68</v>
      </c>
      <c r="O9">
        <v>43.8</v>
      </c>
      <c r="P9" s="2">
        <v>0.48299999999999998</v>
      </c>
      <c r="Q9" s="2">
        <v>0.51700000000000002</v>
      </c>
      <c r="R9" s="2">
        <v>0.40200000000000002</v>
      </c>
    </row>
    <row r="10" spans="1:18" x14ac:dyDescent="0.3">
      <c r="A10" t="s">
        <v>29</v>
      </c>
      <c r="B10" t="s">
        <v>29</v>
      </c>
      <c r="C10">
        <v>2011</v>
      </c>
      <c r="D10">
        <v>370</v>
      </c>
      <c r="E10" s="1">
        <v>2.64</v>
      </c>
      <c r="F10" s="1">
        <v>0.79</v>
      </c>
      <c r="G10" s="1">
        <v>0.75</v>
      </c>
      <c r="H10" s="1">
        <v>0.04</v>
      </c>
      <c r="I10">
        <v>140</v>
      </c>
      <c r="J10">
        <v>176</v>
      </c>
      <c r="K10">
        <v>193</v>
      </c>
      <c r="L10">
        <v>65</v>
      </c>
      <c r="M10">
        <v>25</v>
      </c>
      <c r="N10" s="1">
        <v>-0.62</v>
      </c>
      <c r="O10">
        <v>36.799999999999997</v>
      </c>
      <c r="P10" s="2">
        <v>0.47599999999999998</v>
      </c>
      <c r="Q10" s="2">
        <v>0.52200000000000002</v>
      </c>
      <c r="R10" s="2">
        <v>0.46400000000000002</v>
      </c>
    </row>
    <row r="11" spans="1:18" x14ac:dyDescent="0.3">
      <c r="A11" t="s">
        <v>30</v>
      </c>
      <c r="B11" t="s">
        <v>29</v>
      </c>
      <c r="C11">
        <v>2016</v>
      </c>
      <c r="D11">
        <v>1151</v>
      </c>
      <c r="E11" s="1">
        <v>4.5999999999999996</v>
      </c>
      <c r="F11" s="1">
        <v>0.9</v>
      </c>
      <c r="G11" s="1">
        <v>0.89</v>
      </c>
      <c r="H11" s="1">
        <v>0.01</v>
      </c>
      <c r="I11">
        <v>250</v>
      </c>
      <c r="J11">
        <v>408</v>
      </c>
      <c r="K11">
        <v>743</v>
      </c>
      <c r="L11">
        <v>179</v>
      </c>
      <c r="M11">
        <v>72.599999999999994</v>
      </c>
      <c r="N11" s="1">
        <v>-0.59</v>
      </c>
      <c r="O11">
        <v>43.9</v>
      </c>
      <c r="P11" s="2">
        <v>0.35399999999999998</v>
      </c>
      <c r="Q11" s="2">
        <v>0.64600000000000002</v>
      </c>
      <c r="R11" s="2">
        <v>0.71599999999999997</v>
      </c>
    </row>
    <row r="12" spans="1:18" x14ac:dyDescent="0.3">
      <c r="A12" t="s">
        <v>31</v>
      </c>
      <c r="B12" t="s">
        <v>29</v>
      </c>
      <c r="C12">
        <v>2014</v>
      </c>
      <c r="D12">
        <v>714</v>
      </c>
      <c r="E12" s="1">
        <v>4.2</v>
      </c>
      <c r="F12" s="1">
        <v>0.9</v>
      </c>
      <c r="G12" s="1">
        <v>0.92</v>
      </c>
      <c r="H12" s="1">
        <v>-0.02</v>
      </c>
      <c r="I12">
        <v>170</v>
      </c>
      <c r="J12">
        <v>259</v>
      </c>
      <c r="K12">
        <v>454</v>
      </c>
      <c r="L12">
        <v>95</v>
      </c>
      <c r="M12">
        <v>41</v>
      </c>
      <c r="N12" s="1">
        <v>-0.56999999999999995</v>
      </c>
      <c r="O12">
        <v>36.6</v>
      </c>
      <c r="P12" s="2">
        <v>0.36299999999999999</v>
      </c>
      <c r="Q12" s="2">
        <v>0.63600000000000001</v>
      </c>
      <c r="R12" s="2">
        <v>0.55900000000000005</v>
      </c>
    </row>
    <row r="13" spans="1:18" x14ac:dyDescent="0.3">
      <c r="A13" t="s">
        <v>32</v>
      </c>
      <c r="B13" t="s">
        <v>28</v>
      </c>
      <c r="C13">
        <v>2019</v>
      </c>
      <c r="D13">
        <v>1129</v>
      </c>
      <c r="E13" s="1">
        <v>6.45</v>
      </c>
      <c r="F13" s="1">
        <v>0.79</v>
      </c>
      <c r="G13" s="1">
        <v>0.45</v>
      </c>
      <c r="H13" s="1">
        <v>0.34</v>
      </c>
      <c r="I13">
        <v>175</v>
      </c>
      <c r="J13">
        <v>426</v>
      </c>
      <c r="K13">
        <v>702</v>
      </c>
      <c r="L13">
        <v>153</v>
      </c>
      <c r="M13">
        <v>67.900000000000006</v>
      </c>
      <c r="N13" s="1">
        <v>-0.56000000000000005</v>
      </c>
      <c r="O13">
        <v>35.9</v>
      </c>
      <c r="P13" s="2">
        <v>0.377</v>
      </c>
      <c r="Q13" s="2">
        <v>0.622</v>
      </c>
      <c r="R13" s="2">
        <v>0.874</v>
      </c>
    </row>
    <row r="14" spans="1:18" x14ac:dyDescent="0.3">
      <c r="A14" t="s">
        <v>33</v>
      </c>
      <c r="B14" t="s">
        <v>33</v>
      </c>
      <c r="C14">
        <v>2016</v>
      </c>
      <c r="D14">
        <v>676</v>
      </c>
      <c r="E14" s="1">
        <v>4.0999999999999996</v>
      </c>
      <c r="F14" s="1">
        <v>0.89</v>
      </c>
      <c r="G14" s="1">
        <v>0.86</v>
      </c>
      <c r="H14" s="1">
        <v>0.03</v>
      </c>
      <c r="I14">
        <v>165</v>
      </c>
      <c r="J14">
        <v>232</v>
      </c>
      <c r="K14">
        <v>443</v>
      </c>
      <c r="L14">
        <v>85</v>
      </c>
      <c r="M14">
        <v>42.9</v>
      </c>
      <c r="N14" s="1">
        <v>-0.5</v>
      </c>
      <c r="O14">
        <v>36.6</v>
      </c>
      <c r="P14" s="2">
        <v>0.34300000000000003</v>
      </c>
      <c r="Q14" s="2">
        <v>0.65500000000000003</v>
      </c>
      <c r="R14" s="2">
        <v>0.51500000000000001</v>
      </c>
    </row>
    <row r="15" spans="1:18" x14ac:dyDescent="0.3">
      <c r="A15" t="s">
        <v>34</v>
      </c>
      <c r="B15" t="s">
        <v>33</v>
      </c>
      <c r="C15">
        <v>2022</v>
      </c>
      <c r="D15">
        <v>952</v>
      </c>
      <c r="E15" s="1">
        <v>4.76</v>
      </c>
      <c r="F15" s="1">
        <v>0.74</v>
      </c>
      <c r="G15" s="1">
        <v>0.77</v>
      </c>
      <c r="H15" s="1">
        <v>-0.03</v>
      </c>
      <c r="I15">
        <v>200</v>
      </c>
      <c r="J15">
        <v>411</v>
      </c>
      <c r="K15">
        <v>540</v>
      </c>
      <c r="L15">
        <v>187</v>
      </c>
      <c r="M15">
        <v>61.7</v>
      </c>
      <c r="N15" s="1">
        <v>-0.67</v>
      </c>
      <c r="O15">
        <v>45.6</v>
      </c>
      <c r="P15" s="2">
        <v>0.432</v>
      </c>
      <c r="Q15" s="2">
        <v>0.56699999999999995</v>
      </c>
      <c r="R15" s="2">
        <v>0.93500000000000005</v>
      </c>
    </row>
    <row r="16" spans="1:18" x14ac:dyDescent="0.3">
      <c r="A16" t="s">
        <v>35</v>
      </c>
      <c r="B16" t="s">
        <v>28</v>
      </c>
      <c r="C16">
        <v>2021</v>
      </c>
      <c r="D16">
        <v>402</v>
      </c>
      <c r="E16" s="1">
        <v>2.0099999999999998</v>
      </c>
      <c r="F16" s="1">
        <v>0.47</v>
      </c>
      <c r="G16" s="1">
        <v>0.73</v>
      </c>
      <c r="H16" s="1">
        <v>-0.26</v>
      </c>
      <c r="I16">
        <v>200</v>
      </c>
      <c r="J16">
        <v>164</v>
      </c>
      <c r="K16">
        <v>237</v>
      </c>
      <c r="L16">
        <v>71</v>
      </c>
      <c r="M16">
        <v>26.8</v>
      </c>
      <c r="N16" s="1">
        <v>-0.62</v>
      </c>
      <c r="O16">
        <v>43.2</v>
      </c>
      <c r="P16" s="2">
        <v>0.40799999999999997</v>
      </c>
      <c r="Q16" s="2">
        <v>0.59</v>
      </c>
      <c r="R16" s="2">
        <v>0.35499999999999998</v>
      </c>
    </row>
    <row r="17" spans="1:18" x14ac:dyDescent="0.3">
      <c r="A17" t="s">
        <v>36</v>
      </c>
      <c r="B17" t="s">
        <v>37</v>
      </c>
      <c r="C17">
        <v>2014</v>
      </c>
      <c r="D17">
        <v>770</v>
      </c>
      <c r="E17" s="1">
        <v>4.53</v>
      </c>
      <c r="F17" s="1">
        <v>0.92</v>
      </c>
      <c r="G17" s="1">
        <v>0.92</v>
      </c>
      <c r="H17" s="1">
        <v>0</v>
      </c>
      <c r="I17">
        <v>170</v>
      </c>
      <c r="J17">
        <v>333</v>
      </c>
      <c r="K17">
        <v>437</v>
      </c>
      <c r="L17">
        <v>94</v>
      </c>
      <c r="M17">
        <v>42.1</v>
      </c>
      <c r="N17" s="1">
        <v>-0.55000000000000004</v>
      </c>
      <c r="O17">
        <v>43.3</v>
      </c>
      <c r="P17" s="2">
        <v>0.432</v>
      </c>
      <c r="Q17" s="2">
        <v>0.56799999999999995</v>
      </c>
      <c r="R17" s="2">
        <v>0.55300000000000005</v>
      </c>
    </row>
    <row r="18" spans="1:18" x14ac:dyDescent="0.3">
      <c r="A18" t="s">
        <v>38</v>
      </c>
      <c r="B18" t="s">
        <v>37</v>
      </c>
      <c r="C18">
        <v>2017</v>
      </c>
      <c r="D18">
        <v>869</v>
      </c>
      <c r="E18" s="1">
        <v>4.3499999999999996</v>
      </c>
      <c r="F18" s="1">
        <v>0.85</v>
      </c>
      <c r="G18" s="1">
        <v>0.87</v>
      </c>
      <c r="H18" s="1">
        <v>-0.02</v>
      </c>
      <c r="I18">
        <v>200</v>
      </c>
      <c r="J18">
        <v>389</v>
      </c>
      <c r="K18">
        <v>479</v>
      </c>
      <c r="L18">
        <v>146</v>
      </c>
      <c r="M18">
        <v>65</v>
      </c>
      <c r="N18" s="1">
        <v>-0.55000000000000004</v>
      </c>
      <c r="O18">
        <v>37.6</v>
      </c>
      <c r="P18" s="2">
        <v>0.44800000000000001</v>
      </c>
      <c r="Q18" s="2">
        <v>0.55100000000000005</v>
      </c>
      <c r="R18" s="2">
        <v>0.73</v>
      </c>
    </row>
    <row r="19" spans="1:18" x14ac:dyDescent="0.3">
      <c r="A19" t="s">
        <v>39</v>
      </c>
      <c r="B19" t="s">
        <v>28</v>
      </c>
      <c r="C19">
        <v>2008</v>
      </c>
      <c r="D19">
        <v>265</v>
      </c>
      <c r="E19" s="1">
        <v>1.93</v>
      </c>
      <c r="F19" s="1">
        <v>0.67</v>
      </c>
      <c r="G19" s="1">
        <v>0.69</v>
      </c>
      <c r="H19" s="1">
        <v>-0.02</v>
      </c>
      <c r="I19">
        <v>137.5</v>
      </c>
      <c r="J19">
        <v>134</v>
      </c>
      <c r="K19">
        <v>130</v>
      </c>
      <c r="L19">
        <v>55</v>
      </c>
      <c r="M19">
        <v>22.1</v>
      </c>
      <c r="N19" s="1">
        <v>-0.6</v>
      </c>
      <c r="O19">
        <v>41.1</v>
      </c>
      <c r="P19" s="2">
        <v>0.50600000000000001</v>
      </c>
      <c r="Q19" s="2">
        <v>0.49099999999999999</v>
      </c>
      <c r="R19" s="2">
        <v>0.4</v>
      </c>
    </row>
    <row r="20" spans="1:18" x14ac:dyDescent="0.3">
      <c r="A20" t="s">
        <v>40</v>
      </c>
      <c r="B20" t="s">
        <v>40</v>
      </c>
      <c r="C20">
        <v>2008</v>
      </c>
      <c r="D20">
        <v>585</v>
      </c>
      <c r="E20" s="1">
        <v>3.15</v>
      </c>
      <c r="F20" s="1">
        <v>0.94</v>
      </c>
      <c r="G20" s="1">
        <v>0.91</v>
      </c>
      <c r="H20" s="1">
        <v>0.03</v>
      </c>
      <c r="I20">
        <v>186</v>
      </c>
      <c r="J20">
        <v>318</v>
      </c>
      <c r="K20">
        <v>266</v>
      </c>
      <c r="L20">
        <v>102</v>
      </c>
      <c r="M20">
        <v>51.2</v>
      </c>
      <c r="N20" s="1">
        <v>-0.5</v>
      </c>
      <c r="O20">
        <v>32.1</v>
      </c>
      <c r="P20" s="2">
        <v>0.54400000000000004</v>
      </c>
      <c r="Q20" s="2">
        <v>0.45500000000000002</v>
      </c>
      <c r="R20" s="2">
        <v>0.54800000000000004</v>
      </c>
    </row>
    <row r="21" spans="1:18" x14ac:dyDescent="0.3">
      <c r="A21" t="s">
        <v>41</v>
      </c>
      <c r="B21" t="s">
        <v>40</v>
      </c>
      <c r="C21">
        <v>2010</v>
      </c>
      <c r="D21">
        <v>621</v>
      </c>
      <c r="E21" s="1">
        <v>3.65</v>
      </c>
      <c r="F21" s="1">
        <v>0.71</v>
      </c>
      <c r="G21" s="1">
        <v>0.71</v>
      </c>
      <c r="H21" s="1">
        <v>0</v>
      </c>
      <c r="I21">
        <v>170</v>
      </c>
      <c r="J21">
        <v>312</v>
      </c>
      <c r="K21">
        <v>308</v>
      </c>
      <c r="L21">
        <v>128</v>
      </c>
      <c r="M21">
        <v>52</v>
      </c>
      <c r="N21" s="1">
        <v>-0.59</v>
      </c>
      <c r="O21">
        <v>41</v>
      </c>
      <c r="P21" s="2">
        <v>0.502</v>
      </c>
      <c r="Q21" s="2">
        <v>0.496</v>
      </c>
      <c r="R21" s="2">
        <v>0.753</v>
      </c>
    </row>
    <row r="22" spans="1:18" x14ac:dyDescent="0.3">
      <c r="A22" t="s">
        <v>42</v>
      </c>
      <c r="B22" t="s">
        <v>40</v>
      </c>
      <c r="C22">
        <v>2013</v>
      </c>
      <c r="D22">
        <v>1215</v>
      </c>
      <c r="E22" s="1">
        <v>6.08</v>
      </c>
      <c r="F22" s="1">
        <v>0.79</v>
      </c>
      <c r="G22" s="1">
        <v>0.78</v>
      </c>
      <c r="H22" s="1">
        <v>0.01</v>
      </c>
      <c r="I22">
        <v>200</v>
      </c>
      <c r="J22">
        <v>408</v>
      </c>
      <c r="K22">
        <v>806</v>
      </c>
      <c r="L22">
        <v>174</v>
      </c>
      <c r="M22">
        <v>72.5</v>
      </c>
      <c r="N22" s="1">
        <v>-0.57999999999999996</v>
      </c>
      <c r="O22">
        <v>42.6</v>
      </c>
      <c r="P22" s="2">
        <v>0.33600000000000002</v>
      </c>
      <c r="Q22" s="2">
        <v>0.66300000000000003</v>
      </c>
      <c r="R22" s="2">
        <v>0.87</v>
      </c>
    </row>
    <row r="23" spans="1:18" x14ac:dyDescent="0.3">
      <c r="A23" t="s">
        <v>43</v>
      </c>
      <c r="B23" t="s">
        <v>28</v>
      </c>
      <c r="C23">
        <v>2021</v>
      </c>
      <c r="D23">
        <v>432</v>
      </c>
      <c r="E23" s="1">
        <v>2.88</v>
      </c>
      <c r="F23" s="1">
        <v>0.91</v>
      </c>
      <c r="G23" s="1">
        <v>0.93</v>
      </c>
      <c r="H23" s="1">
        <v>-0.02</v>
      </c>
      <c r="I23">
        <v>150</v>
      </c>
      <c r="J23">
        <v>224</v>
      </c>
      <c r="K23">
        <v>207</v>
      </c>
      <c r="L23">
        <v>75</v>
      </c>
      <c r="M23">
        <v>34.700000000000003</v>
      </c>
      <c r="N23" s="1">
        <v>-0.54</v>
      </c>
      <c r="O23">
        <v>33.6</v>
      </c>
      <c r="P23" s="2">
        <v>0.51900000000000002</v>
      </c>
      <c r="Q23" s="2">
        <v>0.47899999999999998</v>
      </c>
      <c r="R23" s="2">
        <v>0.5</v>
      </c>
    </row>
    <row r="24" spans="1:18" x14ac:dyDescent="0.3">
      <c r="A24" t="s">
        <v>44</v>
      </c>
      <c r="B24" t="s">
        <v>45</v>
      </c>
      <c r="C24">
        <v>2019</v>
      </c>
      <c r="D24">
        <v>1132</v>
      </c>
      <c r="E24" s="1">
        <v>7.08</v>
      </c>
      <c r="F24" s="1">
        <v>0.9</v>
      </c>
      <c r="G24" s="1">
        <v>0.93</v>
      </c>
      <c r="H24" s="1">
        <v>-0.03</v>
      </c>
      <c r="I24">
        <v>160</v>
      </c>
      <c r="J24">
        <v>390</v>
      </c>
      <c r="K24">
        <v>741</v>
      </c>
      <c r="L24">
        <v>93</v>
      </c>
      <c r="M24">
        <v>45.3</v>
      </c>
      <c r="N24" s="1">
        <v>-0.51</v>
      </c>
      <c r="O24">
        <v>23.7</v>
      </c>
      <c r="P24" s="2">
        <v>0.34499999999999997</v>
      </c>
      <c r="Q24" s="2">
        <v>0.65500000000000003</v>
      </c>
      <c r="R24" s="2">
        <v>0.58099999999999996</v>
      </c>
    </row>
    <row r="25" spans="1:18" x14ac:dyDescent="0.3">
      <c r="A25" t="s">
        <v>46</v>
      </c>
      <c r="B25" t="s">
        <v>45</v>
      </c>
      <c r="C25">
        <v>2017</v>
      </c>
      <c r="D25">
        <v>878</v>
      </c>
      <c r="E25" s="1">
        <v>5.0199999999999996</v>
      </c>
      <c r="F25" s="1">
        <v>0.92</v>
      </c>
      <c r="G25" s="1">
        <v>0.87</v>
      </c>
      <c r="H25" s="1">
        <v>0.05</v>
      </c>
      <c r="I25">
        <v>175</v>
      </c>
      <c r="J25">
        <v>334</v>
      </c>
      <c r="K25">
        <v>544</v>
      </c>
      <c r="L25">
        <v>117</v>
      </c>
      <c r="M25">
        <v>44</v>
      </c>
      <c r="N25" s="1">
        <v>-0.62</v>
      </c>
      <c r="O25">
        <v>35</v>
      </c>
      <c r="P25" s="2">
        <v>0.38</v>
      </c>
      <c r="Q25" s="2">
        <v>0.62</v>
      </c>
      <c r="R25" s="2">
        <v>0.66900000000000004</v>
      </c>
    </row>
    <row r="26" spans="1:18" x14ac:dyDescent="0.3">
      <c r="A26" t="s">
        <v>47</v>
      </c>
      <c r="B26" t="s">
        <v>45</v>
      </c>
      <c r="C26">
        <v>2021</v>
      </c>
      <c r="D26">
        <v>1911</v>
      </c>
      <c r="E26" s="1">
        <v>9.56</v>
      </c>
      <c r="F26" s="1">
        <v>0.93</v>
      </c>
      <c r="G26" s="1">
        <v>0.96</v>
      </c>
      <c r="H26" s="1">
        <v>-0.03</v>
      </c>
      <c r="I26">
        <v>200</v>
      </c>
      <c r="J26">
        <v>814</v>
      </c>
      <c r="K26">
        <v>1097</v>
      </c>
      <c r="L26">
        <v>260</v>
      </c>
      <c r="M26">
        <v>84</v>
      </c>
      <c r="N26" s="1">
        <v>-0.68</v>
      </c>
      <c r="O26">
        <v>32</v>
      </c>
      <c r="P26" s="2">
        <v>0.42599999999999999</v>
      </c>
      <c r="Q26" s="2">
        <v>0.57399999999999995</v>
      </c>
      <c r="R26" s="2">
        <v>1.3</v>
      </c>
    </row>
    <row r="27" spans="1:18" x14ac:dyDescent="0.3">
      <c r="A27" t="s">
        <v>48</v>
      </c>
      <c r="B27" t="s">
        <v>22</v>
      </c>
      <c r="C27">
        <v>2012</v>
      </c>
      <c r="D27">
        <v>1515</v>
      </c>
      <c r="E27" s="1">
        <v>6.73</v>
      </c>
      <c r="F27" s="1">
        <v>0.91</v>
      </c>
      <c r="G27" s="1">
        <v>0.91</v>
      </c>
      <c r="H27" s="1">
        <v>0</v>
      </c>
      <c r="I27">
        <v>225</v>
      </c>
      <c r="J27">
        <v>623</v>
      </c>
      <c r="K27">
        <v>891</v>
      </c>
      <c r="L27">
        <v>207</v>
      </c>
      <c r="M27">
        <v>103</v>
      </c>
      <c r="N27" s="1">
        <v>-0.5</v>
      </c>
      <c r="O27">
        <v>33.299999999999997</v>
      </c>
      <c r="P27" s="2">
        <v>0.41099999999999998</v>
      </c>
      <c r="Q27" s="2">
        <v>0.58799999999999997</v>
      </c>
      <c r="R27" s="2">
        <v>0.92</v>
      </c>
    </row>
    <row r="28" spans="1:18" x14ac:dyDescent="0.3">
      <c r="A28" t="s">
        <v>49</v>
      </c>
      <c r="B28" t="s">
        <v>50</v>
      </c>
      <c r="C28">
        <v>2013</v>
      </c>
      <c r="D28">
        <v>644</v>
      </c>
      <c r="E28" s="1">
        <v>4.29</v>
      </c>
      <c r="F28" s="1">
        <v>0.66</v>
      </c>
      <c r="G28" s="1">
        <v>0.75</v>
      </c>
      <c r="H28" s="1">
        <v>-0.09</v>
      </c>
      <c r="I28">
        <v>150</v>
      </c>
      <c r="J28">
        <v>206</v>
      </c>
      <c r="K28">
        <v>438</v>
      </c>
      <c r="L28">
        <v>85</v>
      </c>
      <c r="M28">
        <v>36.5</v>
      </c>
      <c r="N28" s="1">
        <v>-0.56999999999999995</v>
      </c>
      <c r="O28">
        <v>41.5</v>
      </c>
      <c r="P28" s="2">
        <v>0.32</v>
      </c>
      <c r="Q28" s="2">
        <v>0.68</v>
      </c>
      <c r="R28" s="2">
        <v>0.56699999999999995</v>
      </c>
    </row>
    <row r="29" spans="1:18" x14ac:dyDescent="0.3">
      <c r="A29" t="s">
        <v>51</v>
      </c>
      <c r="B29" t="s">
        <v>50</v>
      </c>
      <c r="C29">
        <v>2022</v>
      </c>
      <c r="D29">
        <v>745</v>
      </c>
      <c r="E29" s="1">
        <v>2.98</v>
      </c>
      <c r="F29" s="1">
        <v>0.64</v>
      </c>
      <c r="G29" s="1">
        <v>0.63</v>
      </c>
      <c r="H29" s="1">
        <v>0.01</v>
      </c>
      <c r="I29">
        <v>250</v>
      </c>
      <c r="J29">
        <v>343</v>
      </c>
      <c r="K29">
        <v>403</v>
      </c>
      <c r="L29">
        <v>144</v>
      </c>
      <c r="M29">
        <v>46.6</v>
      </c>
      <c r="N29" s="1">
        <v>-0.68</v>
      </c>
      <c r="O29">
        <v>42</v>
      </c>
      <c r="P29" s="2">
        <v>0.46</v>
      </c>
      <c r="Q29" s="2">
        <v>0.54100000000000004</v>
      </c>
      <c r="R29" s="2">
        <v>0.57599999999999996</v>
      </c>
    </row>
    <row r="30" spans="1:18" x14ac:dyDescent="0.3">
      <c r="A30" t="s">
        <v>52</v>
      </c>
      <c r="B30" t="s">
        <v>50</v>
      </c>
      <c r="C30">
        <v>2017</v>
      </c>
      <c r="D30">
        <v>850</v>
      </c>
      <c r="E30" s="1">
        <v>4.72</v>
      </c>
      <c r="F30" s="1">
        <v>0.93</v>
      </c>
      <c r="G30" s="1">
        <v>0.87</v>
      </c>
      <c r="H30" s="1">
        <v>0.06</v>
      </c>
      <c r="I30">
        <v>180</v>
      </c>
      <c r="J30">
        <v>315</v>
      </c>
      <c r="K30">
        <v>535</v>
      </c>
      <c r="L30">
        <v>122</v>
      </c>
      <c r="M30">
        <v>57</v>
      </c>
      <c r="N30" s="1">
        <v>-0.53</v>
      </c>
      <c r="O30">
        <v>39</v>
      </c>
      <c r="P30" s="2">
        <v>0.371</v>
      </c>
      <c r="Q30" s="2">
        <v>0.629</v>
      </c>
      <c r="R30" s="2">
        <v>0.67800000000000005</v>
      </c>
    </row>
    <row r="31" spans="1:18" x14ac:dyDescent="0.3">
      <c r="A31" t="s">
        <v>50</v>
      </c>
      <c r="B31" t="s">
        <v>50</v>
      </c>
      <c r="C31">
        <v>2011</v>
      </c>
      <c r="D31">
        <v>449</v>
      </c>
      <c r="E31" s="1">
        <v>2.99</v>
      </c>
      <c r="F31" s="1">
        <v>0.77</v>
      </c>
      <c r="G31" s="1">
        <v>0.76</v>
      </c>
      <c r="H31" s="1">
        <v>0.01</v>
      </c>
      <c r="I31">
        <v>150</v>
      </c>
      <c r="J31">
        <v>181</v>
      </c>
      <c r="K31">
        <v>268</v>
      </c>
      <c r="L31">
        <v>65</v>
      </c>
      <c r="M31">
        <v>34</v>
      </c>
      <c r="N31" s="1">
        <v>-0.48</v>
      </c>
      <c r="O31">
        <v>36.299999999999997</v>
      </c>
      <c r="P31" s="2">
        <v>0.40300000000000002</v>
      </c>
      <c r="Q31" s="2">
        <v>0.59699999999999998</v>
      </c>
      <c r="R31" s="2">
        <v>0.433</v>
      </c>
    </row>
    <row r="32" spans="1:18" x14ac:dyDescent="0.3">
      <c r="A32" t="s">
        <v>53</v>
      </c>
      <c r="B32" t="s">
        <v>19</v>
      </c>
      <c r="C32">
        <v>2023</v>
      </c>
      <c r="D32">
        <v>476</v>
      </c>
      <c r="E32" s="1">
        <v>1.9</v>
      </c>
      <c r="F32" s="1">
        <v>0.47</v>
      </c>
      <c r="G32" s="1">
        <v>0.83</v>
      </c>
      <c r="H32" s="1">
        <v>0.36</v>
      </c>
      <c r="I32">
        <v>250</v>
      </c>
      <c r="J32">
        <v>213</v>
      </c>
      <c r="K32">
        <v>263</v>
      </c>
      <c r="L32">
        <v>104</v>
      </c>
      <c r="M32">
        <v>32</v>
      </c>
      <c r="N32" s="1">
        <v>-0.69</v>
      </c>
      <c r="O32">
        <v>21.8</v>
      </c>
      <c r="P32" s="2">
        <v>0.44800000000000001</v>
      </c>
      <c r="Q32" s="2">
        <v>0.55200000000000005</v>
      </c>
      <c r="R32" s="2">
        <v>0.41599999999999998</v>
      </c>
    </row>
    <row r="33" spans="1:18" x14ac:dyDescent="0.3">
      <c r="A33" t="s">
        <v>54</v>
      </c>
      <c r="B33" t="s">
        <v>37</v>
      </c>
      <c r="C33">
        <v>2023</v>
      </c>
      <c r="D33">
        <v>845</v>
      </c>
      <c r="E33" s="1">
        <v>3.38</v>
      </c>
      <c r="F33" s="1">
        <v>0.82</v>
      </c>
      <c r="G33" s="1">
        <v>0.95</v>
      </c>
      <c r="H33" s="1">
        <v>-0.13</v>
      </c>
      <c r="I33">
        <v>250</v>
      </c>
      <c r="J33">
        <v>358</v>
      </c>
      <c r="K33">
        <v>487</v>
      </c>
      <c r="L33">
        <v>118</v>
      </c>
      <c r="M33">
        <v>49</v>
      </c>
      <c r="N33" s="1">
        <v>-0.59</v>
      </c>
      <c r="O33">
        <v>14</v>
      </c>
      <c r="P33" s="2">
        <v>0.42399999999999999</v>
      </c>
      <c r="Q33" s="2">
        <v>0.57599999999999996</v>
      </c>
      <c r="R33" s="2">
        <v>0.47199999999999998</v>
      </c>
    </row>
    <row r="34" spans="1:18" x14ac:dyDescent="0.3">
      <c r="A34" t="s">
        <v>55</v>
      </c>
      <c r="B34" t="s">
        <v>28</v>
      </c>
      <c r="C34">
        <v>2023</v>
      </c>
      <c r="D34">
        <v>503</v>
      </c>
      <c r="E34" s="1">
        <v>2.0099999999999998</v>
      </c>
      <c r="F34" s="1">
        <v>0.56999999999999995</v>
      </c>
      <c r="G34" s="1">
        <v>0.73</v>
      </c>
      <c r="H34" s="1">
        <v>-0.16</v>
      </c>
      <c r="I34">
        <v>250</v>
      </c>
      <c r="J34">
        <v>215</v>
      </c>
      <c r="K34">
        <v>288</v>
      </c>
      <c r="L34">
        <v>81</v>
      </c>
      <c r="M34">
        <v>27</v>
      </c>
      <c r="N34" s="1">
        <v>-0.67</v>
      </c>
      <c r="O34">
        <v>16.100000000000001</v>
      </c>
      <c r="P34" s="2">
        <v>0.42699999999999999</v>
      </c>
      <c r="Q34" s="2">
        <v>0.57299999999999995</v>
      </c>
      <c r="R34" s="2">
        <v>0.32400000000000001</v>
      </c>
    </row>
    <row r="35" spans="1:18" x14ac:dyDescent="0.3">
      <c r="A35" t="s">
        <v>56</v>
      </c>
      <c r="B35" t="s">
        <v>45</v>
      </c>
      <c r="C35">
        <v>2023</v>
      </c>
      <c r="D35">
        <v>680</v>
      </c>
      <c r="E35" s="1">
        <v>6.81</v>
      </c>
      <c r="F35" s="1">
        <v>0.96</v>
      </c>
      <c r="G35" s="1">
        <v>0.94</v>
      </c>
      <c r="H35" s="1">
        <v>0.02</v>
      </c>
      <c r="I35">
        <v>100</v>
      </c>
      <c r="J35">
        <v>380</v>
      </c>
      <c r="K35">
        <v>300</v>
      </c>
      <c r="L35">
        <v>120</v>
      </c>
      <c r="M35">
        <v>52</v>
      </c>
      <c r="N35" s="1">
        <v>-0.56999999999999995</v>
      </c>
      <c r="O35">
        <v>17.600000000000001</v>
      </c>
      <c r="P35" s="2">
        <v>0.55900000000000005</v>
      </c>
      <c r="Q35" s="2">
        <v>0.441</v>
      </c>
      <c r="R35" s="2">
        <v>1.2</v>
      </c>
    </row>
    <row r="36" spans="1:18" x14ac:dyDescent="0.3">
      <c r="A36" t="s">
        <v>57</v>
      </c>
      <c r="B36" t="s">
        <v>57</v>
      </c>
      <c r="C36">
        <v>2016</v>
      </c>
      <c r="D36">
        <v>783</v>
      </c>
      <c r="E36" s="1">
        <v>13.5</v>
      </c>
      <c r="F36" s="1">
        <v>0.85</v>
      </c>
      <c r="G36" s="1">
        <v>0.9</v>
      </c>
      <c r="H36" s="1">
        <v>0.05</v>
      </c>
      <c r="I36">
        <v>58</v>
      </c>
      <c r="J36">
        <v>363</v>
      </c>
      <c r="K36">
        <v>420</v>
      </c>
      <c r="L36">
        <v>132.4</v>
      </c>
      <c r="M36">
        <v>56.5</v>
      </c>
      <c r="N36" s="1">
        <v>-0.56999999999999995</v>
      </c>
      <c r="O36">
        <v>0.1691</v>
      </c>
      <c r="P36" s="2">
        <v>0.46360000000000001</v>
      </c>
      <c r="Q36" s="2">
        <v>0.53639999999999999</v>
      </c>
      <c r="R36" s="2">
        <v>2.2827999999999999</v>
      </c>
    </row>
    <row r="37" spans="1:18" x14ac:dyDescent="0.3">
      <c r="A37" t="s">
        <v>58</v>
      </c>
      <c r="B37" t="s">
        <v>57</v>
      </c>
      <c r="C37">
        <v>2018</v>
      </c>
      <c r="D37">
        <v>786</v>
      </c>
      <c r="E37" s="1">
        <v>7.14</v>
      </c>
      <c r="F37" s="1">
        <v>0.84</v>
      </c>
      <c r="G37" s="1">
        <v>0.85</v>
      </c>
      <c r="H37" s="1">
        <v>0.01</v>
      </c>
      <c r="I37">
        <v>110</v>
      </c>
      <c r="J37">
        <v>324</v>
      </c>
      <c r="K37">
        <v>462</v>
      </c>
      <c r="L37">
        <v>125.5</v>
      </c>
      <c r="M37">
        <v>43.5</v>
      </c>
      <c r="N37" s="1">
        <v>-0.65</v>
      </c>
      <c r="O37">
        <v>0.15970000000000001</v>
      </c>
      <c r="P37" s="2">
        <v>0.41220000000000001</v>
      </c>
      <c r="Q37" s="2">
        <v>0.58779999999999999</v>
      </c>
      <c r="R37" s="2">
        <v>1.1409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29"/>
  <sheetViews>
    <sheetView topLeftCell="A183" zoomScale="89" workbookViewId="0">
      <selection activeCell="O200" sqref="O200"/>
    </sheetView>
  </sheetViews>
  <sheetFormatPr defaultRowHeight="14.4" x14ac:dyDescent="0.3"/>
  <cols>
    <col min="1" max="1" width="32.21875" customWidth="1"/>
    <col min="2" max="2" width="13.5546875" customWidth="1"/>
    <col min="3" max="3" width="26.21875" customWidth="1"/>
    <col min="4" max="4" width="36.88671875" customWidth="1"/>
    <col min="5" max="5" width="13.5546875" customWidth="1"/>
    <col min="6" max="6" width="9.109375" customWidth="1"/>
    <col min="7" max="7" width="10" customWidth="1"/>
    <col min="8" max="8" width="9.44140625" customWidth="1"/>
    <col min="9" max="9" width="8.77734375" customWidth="1"/>
    <col min="10" max="10" width="10.88671875" customWidth="1"/>
    <col min="11" max="12" width="7.5546875" customWidth="1"/>
    <col min="13" max="13" width="11" customWidth="1"/>
    <col min="14" max="14" width="26.21875" customWidth="1"/>
    <col min="15" max="15" width="28.33203125" customWidth="1"/>
    <col min="16" max="16" width="26.21875" customWidth="1"/>
    <col min="17" max="17" width="28.33203125" bestFit="1" customWidth="1"/>
    <col min="18" max="18" width="26.21875" customWidth="1"/>
    <col min="19" max="19" width="28.33203125" customWidth="1"/>
    <col min="20" max="20" width="26.21875" customWidth="1"/>
    <col min="21" max="21" width="28.33203125" bestFit="1" customWidth="1"/>
    <col min="22" max="22" width="26.21875" customWidth="1"/>
    <col min="23" max="23" width="28.33203125" customWidth="1"/>
    <col min="24" max="24" width="31.21875" bestFit="1" customWidth="1"/>
    <col min="25" max="25" width="33.33203125" customWidth="1"/>
    <col min="26" max="26" width="26.21875" bestFit="1" customWidth="1"/>
    <col min="27" max="27" width="28.33203125" bestFit="1" customWidth="1"/>
    <col min="28" max="28" width="13.5546875" customWidth="1"/>
    <col min="29" max="29" width="26.21875" bestFit="1" customWidth="1"/>
    <col min="30" max="30" width="28.33203125" bestFit="1" customWidth="1"/>
    <col min="31" max="31" width="13.5546875" customWidth="1"/>
    <col min="32" max="32" width="26.21875" customWidth="1"/>
    <col min="33" max="33" width="28.33203125" customWidth="1"/>
    <col min="34" max="34" width="13.5546875" customWidth="1"/>
    <col min="35" max="35" width="31.21875" bestFit="1" customWidth="1"/>
    <col min="36" max="36" width="33.33203125" customWidth="1"/>
    <col min="37" max="37" width="18.5546875" bestFit="1" customWidth="1"/>
    <col min="38" max="38" width="26.21875" bestFit="1" customWidth="1"/>
    <col min="39" max="39" width="24.6640625" bestFit="1" customWidth="1"/>
    <col min="40" max="40" width="28.33203125" bestFit="1" customWidth="1"/>
    <col min="41" max="41" width="13.5546875" bestFit="1" customWidth="1"/>
    <col min="42" max="42" width="26.21875" customWidth="1"/>
    <col min="43" max="43" width="24.6640625" bestFit="1" customWidth="1"/>
    <col min="44" max="44" width="28.33203125" customWidth="1"/>
    <col min="45" max="45" width="13.5546875" customWidth="1"/>
    <col min="46" max="46" width="31.21875" bestFit="1" customWidth="1"/>
    <col min="47" max="47" width="29.77734375" bestFit="1" customWidth="1"/>
    <col min="48" max="48" width="33.33203125" bestFit="1" customWidth="1"/>
    <col min="49" max="49" width="18.5546875" bestFit="1" customWidth="1"/>
  </cols>
  <sheetData>
    <row r="3" spans="1:3" x14ac:dyDescent="0.3">
      <c r="A3" s="3" t="s">
        <v>61</v>
      </c>
      <c r="B3" t="s">
        <v>63</v>
      </c>
      <c r="C3" t="s">
        <v>62</v>
      </c>
    </row>
    <row r="4" spans="1:3" x14ac:dyDescent="0.3">
      <c r="A4" s="5" t="s">
        <v>18</v>
      </c>
      <c r="B4" s="4">
        <v>130</v>
      </c>
      <c r="C4" s="4">
        <v>518</v>
      </c>
    </row>
    <row r="5" spans="1:3" x14ac:dyDescent="0.3">
      <c r="A5" s="5" t="s">
        <v>20</v>
      </c>
      <c r="B5" s="4">
        <v>130</v>
      </c>
      <c r="C5" s="4">
        <v>623</v>
      </c>
    </row>
    <row r="6" spans="1:3" x14ac:dyDescent="0.3">
      <c r="A6" s="5" t="s">
        <v>53</v>
      </c>
      <c r="B6" s="4">
        <v>250</v>
      </c>
      <c r="C6" s="4">
        <v>476</v>
      </c>
    </row>
    <row r="7" spans="1:3" x14ac:dyDescent="0.3">
      <c r="A7" s="5" t="s">
        <v>21</v>
      </c>
      <c r="B7" s="4">
        <v>365</v>
      </c>
      <c r="C7" s="4">
        <v>1395</v>
      </c>
    </row>
    <row r="8" spans="1:3" x14ac:dyDescent="0.3">
      <c r="A8" s="5" t="s">
        <v>23</v>
      </c>
      <c r="B8" s="4">
        <v>400</v>
      </c>
      <c r="C8" s="4">
        <v>2797</v>
      </c>
    </row>
    <row r="9" spans="1:3" x14ac:dyDescent="0.3">
      <c r="A9" s="5" t="s">
        <v>24</v>
      </c>
      <c r="B9" s="4">
        <v>300</v>
      </c>
      <c r="C9" s="4">
        <v>2048</v>
      </c>
    </row>
    <row r="10" spans="1:3" x14ac:dyDescent="0.3">
      <c r="A10" s="5" t="s">
        <v>25</v>
      </c>
      <c r="B10" s="4">
        <v>200</v>
      </c>
      <c r="C10" s="4">
        <v>1336</v>
      </c>
    </row>
    <row r="11" spans="1:3" x14ac:dyDescent="0.3">
      <c r="A11" s="5" t="s">
        <v>26</v>
      </c>
      <c r="B11" s="4">
        <v>250</v>
      </c>
      <c r="C11" s="4">
        <v>855</v>
      </c>
    </row>
    <row r="12" spans="1:3" x14ac:dyDescent="0.3">
      <c r="A12" s="5" t="s">
        <v>27</v>
      </c>
      <c r="B12" s="4">
        <v>200</v>
      </c>
      <c r="C12" s="4">
        <v>379</v>
      </c>
    </row>
    <row r="13" spans="1:3" x14ac:dyDescent="0.3">
      <c r="A13" s="5" t="s">
        <v>29</v>
      </c>
      <c r="B13" s="4">
        <v>140</v>
      </c>
      <c r="C13" s="4">
        <v>370</v>
      </c>
    </row>
    <row r="14" spans="1:3" x14ac:dyDescent="0.3">
      <c r="A14" s="5" t="s">
        <v>30</v>
      </c>
      <c r="B14" s="4">
        <v>250</v>
      </c>
      <c r="C14" s="4">
        <v>1151</v>
      </c>
    </row>
    <row r="15" spans="1:3" x14ac:dyDescent="0.3">
      <c r="A15" s="5" t="s">
        <v>31</v>
      </c>
      <c r="B15" s="4">
        <v>170</v>
      </c>
      <c r="C15" s="4">
        <v>714</v>
      </c>
    </row>
    <row r="16" spans="1:3" x14ac:dyDescent="0.3">
      <c r="A16" s="5" t="s">
        <v>32</v>
      </c>
      <c r="B16" s="4">
        <v>175</v>
      </c>
      <c r="C16" s="4">
        <v>1129</v>
      </c>
    </row>
    <row r="17" spans="1:3" x14ac:dyDescent="0.3">
      <c r="A17" s="5" t="s">
        <v>57</v>
      </c>
      <c r="B17" s="4">
        <v>58</v>
      </c>
      <c r="C17" s="4">
        <v>783</v>
      </c>
    </row>
    <row r="18" spans="1:3" x14ac:dyDescent="0.3">
      <c r="A18" s="5" t="s">
        <v>58</v>
      </c>
      <c r="B18" s="4">
        <v>110</v>
      </c>
      <c r="C18" s="4">
        <v>786</v>
      </c>
    </row>
    <row r="19" spans="1:3" x14ac:dyDescent="0.3">
      <c r="A19" s="5" t="s">
        <v>33</v>
      </c>
      <c r="B19" s="4">
        <v>165</v>
      </c>
      <c r="C19" s="4">
        <v>676</v>
      </c>
    </row>
    <row r="20" spans="1:3" x14ac:dyDescent="0.3">
      <c r="A20" s="5" t="s">
        <v>34</v>
      </c>
      <c r="B20" s="4">
        <v>200</v>
      </c>
      <c r="C20" s="4">
        <v>952</v>
      </c>
    </row>
    <row r="21" spans="1:3" x14ac:dyDescent="0.3">
      <c r="A21" s="5" t="s">
        <v>35</v>
      </c>
      <c r="B21" s="4">
        <v>200</v>
      </c>
      <c r="C21" s="4">
        <v>402</v>
      </c>
    </row>
    <row r="22" spans="1:3" x14ac:dyDescent="0.3">
      <c r="A22" s="5" t="s">
        <v>36</v>
      </c>
      <c r="B22" s="4">
        <v>170</v>
      </c>
      <c r="C22" s="4">
        <v>770</v>
      </c>
    </row>
    <row r="23" spans="1:3" x14ac:dyDescent="0.3">
      <c r="A23" s="5" t="s">
        <v>38</v>
      </c>
      <c r="B23" s="4">
        <v>200</v>
      </c>
      <c r="C23" s="4">
        <v>869</v>
      </c>
    </row>
    <row r="24" spans="1:3" x14ac:dyDescent="0.3">
      <c r="A24" s="5" t="s">
        <v>54</v>
      </c>
      <c r="B24" s="4">
        <v>250</v>
      </c>
      <c r="C24" s="4">
        <v>845</v>
      </c>
    </row>
    <row r="25" spans="1:3" x14ac:dyDescent="0.3">
      <c r="A25" s="5" t="s">
        <v>39</v>
      </c>
      <c r="B25" s="4">
        <v>137.5</v>
      </c>
      <c r="C25" s="4">
        <v>265</v>
      </c>
    </row>
    <row r="26" spans="1:3" x14ac:dyDescent="0.3">
      <c r="A26" s="5" t="s">
        <v>40</v>
      </c>
      <c r="B26" s="4">
        <v>186</v>
      </c>
      <c r="C26" s="4">
        <v>585</v>
      </c>
    </row>
    <row r="27" spans="1:3" x14ac:dyDescent="0.3">
      <c r="A27" s="5" t="s">
        <v>41</v>
      </c>
      <c r="B27" s="4">
        <v>170</v>
      </c>
      <c r="C27" s="4">
        <v>621</v>
      </c>
    </row>
    <row r="28" spans="1:3" x14ac:dyDescent="0.3">
      <c r="A28" s="5" t="s">
        <v>42</v>
      </c>
      <c r="B28" s="4">
        <v>200</v>
      </c>
      <c r="C28" s="4">
        <v>1215</v>
      </c>
    </row>
    <row r="29" spans="1:3" x14ac:dyDescent="0.3">
      <c r="A29" s="5" t="s">
        <v>43</v>
      </c>
      <c r="B29" s="4">
        <v>150</v>
      </c>
      <c r="C29" s="4">
        <v>432</v>
      </c>
    </row>
    <row r="30" spans="1:3" x14ac:dyDescent="0.3">
      <c r="A30" s="5" t="s">
        <v>56</v>
      </c>
      <c r="B30" s="4">
        <v>100</v>
      </c>
      <c r="C30" s="4">
        <v>680</v>
      </c>
    </row>
    <row r="31" spans="1:3" x14ac:dyDescent="0.3">
      <c r="A31" s="5" t="s">
        <v>44</v>
      </c>
      <c r="B31" s="4">
        <v>160</v>
      </c>
      <c r="C31" s="4">
        <v>1132</v>
      </c>
    </row>
    <row r="32" spans="1:3" x14ac:dyDescent="0.3">
      <c r="A32" s="5" t="s">
        <v>46</v>
      </c>
      <c r="B32" s="4">
        <v>175</v>
      </c>
      <c r="C32" s="4">
        <v>878</v>
      </c>
    </row>
    <row r="33" spans="1:3" x14ac:dyDescent="0.3">
      <c r="A33" s="5" t="s">
        <v>47</v>
      </c>
      <c r="B33" s="4">
        <v>200</v>
      </c>
      <c r="C33" s="4">
        <v>1911</v>
      </c>
    </row>
    <row r="34" spans="1:3" x14ac:dyDescent="0.3">
      <c r="A34" s="5" t="s">
        <v>48</v>
      </c>
      <c r="B34" s="4">
        <v>225</v>
      </c>
      <c r="C34" s="4">
        <v>1515</v>
      </c>
    </row>
    <row r="35" spans="1:3" x14ac:dyDescent="0.3">
      <c r="A35" s="5" t="s">
        <v>55</v>
      </c>
      <c r="B35" s="4">
        <v>250</v>
      </c>
      <c r="C35" s="4">
        <v>503</v>
      </c>
    </row>
    <row r="36" spans="1:3" x14ac:dyDescent="0.3">
      <c r="A36" s="5" t="s">
        <v>50</v>
      </c>
      <c r="B36" s="4">
        <v>150</v>
      </c>
      <c r="C36" s="4">
        <v>449</v>
      </c>
    </row>
    <row r="37" spans="1:3" x14ac:dyDescent="0.3">
      <c r="A37" s="5" t="s">
        <v>49</v>
      </c>
      <c r="B37" s="4">
        <v>150</v>
      </c>
      <c r="C37" s="4">
        <v>644</v>
      </c>
    </row>
    <row r="38" spans="1:3" x14ac:dyDescent="0.3">
      <c r="A38" s="5" t="s">
        <v>51</v>
      </c>
      <c r="B38" s="4">
        <v>250</v>
      </c>
      <c r="C38" s="4">
        <v>745</v>
      </c>
    </row>
    <row r="39" spans="1:3" x14ac:dyDescent="0.3">
      <c r="A39" s="5" t="s">
        <v>52</v>
      </c>
      <c r="B39" s="4">
        <v>180</v>
      </c>
      <c r="C39" s="4">
        <v>850</v>
      </c>
    </row>
    <row r="40" spans="1:3" x14ac:dyDescent="0.3">
      <c r="A40" s="5" t="s">
        <v>59</v>
      </c>
      <c r="B40" s="4">
        <v>6996.5</v>
      </c>
      <c r="C40" s="4">
        <v>32299</v>
      </c>
    </row>
    <row r="48" spans="1:3" x14ac:dyDescent="0.3">
      <c r="A48" s="3" t="s">
        <v>61</v>
      </c>
      <c r="B48" t="s">
        <v>64</v>
      </c>
      <c r="C48" t="s">
        <v>65</v>
      </c>
    </row>
    <row r="49" spans="1:3" x14ac:dyDescent="0.3">
      <c r="A49" s="5" t="s">
        <v>18</v>
      </c>
      <c r="B49" s="4">
        <v>0.83</v>
      </c>
      <c r="C49" s="4">
        <v>0.85</v>
      </c>
    </row>
    <row r="50" spans="1:3" x14ac:dyDescent="0.3">
      <c r="A50" s="5" t="s">
        <v>20</v>
      </c>
      <c r="B50" s="4">
        <v>0.87</v>
      </c>
      <c r="C50" s="4">
        <v>0.8</v>
      </c>
    </row>
    <row r="51" spans="1:3" x14ac:dyDescent="0.3">
      <c r="A51" s="5" t="s">
        <v>53</v>
      </c>
      <c r="B51" s="4">
        <v>0.47</v>
      </c>
      <c r="C51" s="4">
        <v>0.83</v>
      </c>
    </row>
    <row r="52" spans="1:3" x14ac:dyDescent="0.3">
      <c r="A52" s="5" t="s">
        <v>21</v>
      </c>
      <c r="B52" s="4">
        <v>0.76</v>
      </c>
      <c r="C52" s="4">
        <v>0.82</v>
      </c>
    </row>
    <row r="53" spans="1:3" x14ac:dyDescent="0.3">
      <c r="A53" s="5" t="s">
        <v>23</v>
      </c>
      <c r="B53" s="4">
        <v>0.94</v>
      </c>
      <c r="C53" s="4">
        <v>0.9</v>
      </c>
    </row>
    <row r="54" spans="1:3" x14ac:dyDescent="0.3">
      <c r="A54" s="5" t="s">
        <v>24</v>
      </c>
      <c r="B54" s="4">
        <v>0.85</v>
      </c>
      <c r="C54" s="4">
        <v>0.91</v>
      </c>
    </row>
    <row r="55" spans="1:3" x14ac:dyDescent="0.3">
      <c r="A55" s="5" t="s">
        <v>25</v>
      </c>
      <c r="B55" s="4">
        <v>0.96</v>
      </c>
      <c r="C55" s="4">
        <v>0.79</v>
      </c>
    </row>
    <row r="56" spans="1:3" x14ac:dyDescent="0.3">
      <c r="A56" s="5" t="s">
        <v>26</v>
      </c>
      <c r="B56" s="4">
        <v>0.84</v>
      </c>
      <c r="C56" s="4">
        <v>0.94</v>
      </c>
    </row>
    <row r="57" spans="1:3" x14ac:dyDescent="0.3">
      <c r="A57" s="5" t="s">
        <v>27</v>
      </c>
      <c r="B57" s="4">
        <v>0.79</v>
      </c>
      <c r="C57" s="4">
        <v>0.8</v>
      </c>
    </row>
    <row r="58" spans="1:3" x14ac:dyDescent="0.3">
      <c r="A58" s="5" t="s">
        <v>29</v>
      </c>
      <c r="B58" s="4">
        <v>0.79</v>
      </c>
      <c r="C58" s="4">
        <v>0.75</v>
      </c>
    </row>
    <row r="59" spans="1:3" x14ac:dyDescent="0.3">
      <c r="A59" s="5" t="s">
        <v>30</v>
      </c>
      <c r="B59" s="4">
        <v>0.9</v>
      </c>
      <c r="C59" s="4">
        <v>0.89</v>
      </c>
    </row>
    <row r="60" spans="1:3" x14ac:dyDescent="0.3">
      <c r="A60" s="5" t="s">
        <v>31</v>
      </c>
      <c r="B60" s="4">
        <v>0.9</v>
      </c>
      <c r="C60" s="4">
        <v>0.92</v>
      </c>
    </row>
    <row r="61" spans="1:3" x14ac:dyDescent="0.3">
      <c r="A61" s="5" t="s">
        <v>32</v>
      </c>
      <c r="B61" s="4">
        <v>0.79</v>
      </c>
      <c r="C61" s="4">
        <v>0.45</v>
      </c>
    </row>
    <row r="62" spans="1:3" x14ac:dyDescent="0.3">
      <c r="A62" s="5" t="s">
        <v>57</v>
      </c>
      <c r="B62" s="4">
        <v>0.85</v>
      </c>
      <c r="C62" s="4">
        <v>0.9</v>
      </c>
    </row>
    <row r="63" spans="1:3" x14ac:dyDescent="0.3">
      <c r="A63" s="5" t="s">
        <v>58</v>
      </c>
      <c r="B63" s="4">
        <v>0.84</v>
      </c>
      <c r="C63" s="4">
        <v>0.85</v>
      </c>
    </row>
    <row r="64" spans="1:3" x14ac:dyDescent="0.3">
      <c r="A64" s="5" t="s">
        <v>33</v>
      </c>
      <c r="B64" s="4">
        <v>0.89</v>
      </c>
      <c r="C64" s="4">
        <v>0.86</v>
      </c>
    </row>
    <row r="65" spans="1:3" x14ac:dyDescent="0.3">
      <c r="A65" s="5" t="s">
        <v>34</v>
      </c>
      <c r="B65" s="4">
        <v>0.74</v>
      </c>
      <c r="C65" s="4">
        <v>0.77</v>
      </c>
    </row>
    <row r="66" spans="1:3" x14ac:dyDescent="0.3">
      <c r="A66" s="5" t="s">
        <v>35</v>
      </c>
      <c r="B66" s="4">
        <v>0.47</v>
      </c>
      <c r="C66" s="4">
        <v>0.73</v>
      </c>
    </row>
    <row r="67" spans="1:3" x14ac:dyDescent="0.3">
      <c r="A67" s="5" t="s">
        <v>36</v>
      </c>
      <c r="B67" s="4">
        <v>0.92</v>
      </c>
      <c r="C67" s="4">
        <v>0.92</v>
      </c>
    </row>
    <row r="68" spans="1:3" x14ac:dyDescent="0.3">
      <c r="A68" s="5" t="s">
        <v>38</v>
      </c>
      <c r="B68" s="4">
        <v>0.85</v>
      </c>
      <c r="C68" s="4">
        <v>0.87</v>
      </c>
    </row>
    <row r="69" spans="1:3" x14ac:dyDescent="0.3">
      <c r="A69" s="5" t="s">
        <v>54</v>
      </c>
      <c r="B69" s="4">
        <v>0.82</v>
      </c>
      <c r="C69" s="4">
        <v>0.95</v>
      </c>
    </row>
    <row r="70" spans="1:3" x14ac:dyDescent="0.3">
      <c r="A70" s="5" t="s">
        <v>39</v>
      </c>
      <c r="B70" s="4">
        <v>0.67</v>
      </c>
      <c r="C70" s="4">
        <v>0.69</v>
      </c>
    </row>
    <row r="71" spans="1:3" x14ac:dyDescent="0.3">
      <c r="A71" s="5" t="s">
        <v>40</v>
      </c>
      <c r="B71" s="4">
        <v>0.94</v>
      </c>
      <c r="C71" s="4">
        <v>0.91</v>
      </c>
    </row>
    <row r="72" spans="1:3" x14ac:dyDescent="0.3">
      <c r="A72" s="5" t="s">
        <v>41</v>
      </c>
      <c r="B72" s="4">
        <v>0.71</v>
      </c>
      <c r="C72" s="4">
        <v>0.71</v>
      </c>
    </row>
    <row r="73" spans="1:3" x14ac:dyDescent="0.3">
      <c r="A73" s="5" t="s">
        <v>42</v>
      </c>
      <c r="B73" s="4">
        <v>0.79</v>
      </c>
      <c r="C73" s="4">
        <v>0.78</v>
      </c>
    </row>
    <row r="74" spans="1:3" x14ac:dyDescent="0.3">
      <c r="A74" s="5" t="s">
        <v>43</v>
      </c>
      <c r="B74" s="4">
        <v>0.91</v>
      </c>
      <c r="C74" s="4">
        <v>0.93</v>
      </c>
    </row>
    <row r="75" spans="1:3" x14ac:dyDescent="0.3">
      <c r="A75" s="5" t="s">
        <v>56</v>
      </c>
      <c r="B75" s="4">
        <v>0.96</v>
      </c>
      <c r="C75" s="4">
        <v>0.94</v>
      </c>
    </row>
    <row r="76" spans="1:3" x14ac:dyDescent="0.3">
      <c r="A76" s="5" t="s">
        <v>44</v>
      </c>
      <c r="B76" s="4">
        <v>0.9</v>
      </c>
      <c r="C76" s="4">
        <v>0.93</v>
      </c>
    </row>
    <row r="77" spans="1:3" x14ac:dyDescent="0.3">
      <c r="A77" s="5" t="s">
        <v>46</v>
      </c>
      <c r="B77" s="4">
        <v>0.92</v>
      </c>
      <c r="C77" s="4">
        <v>0.87</v>
      </c>
    </row>
    <row r="78" spans="1:3" x14ac:dyDescent="0.3">
      <c r="A78" s="5" t="s">
        <v>47</v>
      </c>
      <c r="B78" s="4">
        <v>0.93</v>
      </c>
      <c r="C78" s="4">
        <v>0.96</v>
      </c>
    </row>
    <row r="79" spans="1:3" x14ac:dyDescent="0.3">
      <c r="A79" s="5" t="s">
        <v>48</v>
      </c>
      <c r="B79" s="4">
        <v>0.91</v>
      </c>
      <c r="C79" s="4">
        <v>0.91</v>
      </c>
    </row>
    <row r="80" spans="1:3" x14ac:dyDescent="0.3">
      <c r="A80" s="5" t="s">
        <v>55</v>
      </c>
      <c r="B80" s="4">
        <v>0.56999999999999995</v>
      </c>
      <c r="C80" s="4">
        <v>0.73</v>
      </c>
    </row>
    <row r="81" spans="1:3" x14ac:dyDescent="0.3">
      <c r="A81" s="5" t="s">
        <v>50</v>
      </c>
      <c r="B81" s="4">
        <v>0.77</v>
      </c>
      <c r="C81" s="4">
        <v>0.76</v>
      </c>
    </row>
    <row r="82" spans="1:3" x14ac:dyDescent="0.3">
      <c r="A82" s="5" t="s">
        <v>49</v>
      </c>
      <c r="B82" s="4">
        <v>0.66</v>
      </c>
      <c r="C82" s="4">
        <v>0.75</v>
      </c>
    </row>
    <row r="83" spans="1:3" x14ac:dyDescent="0.3">
      <c r="A83" s="5" t="s">
        <v>51</v>
      </c>
      <c r="B83" s="4">
        <v>0.64</v>
      </c>
      <c r="C83" s="4">
        <v>0.63</v>
      </c>
    </row>
    <row r="84" spans="1:3" x14ac:dyDescent="0.3">
      <c r="A84" s="5" t="s">
        <v>52</v>
      </c>
      <c r="B84" s="4">
        <v>0.93</v>
      </c>
      <c r="C84" s="4">
        <v>0.87</v>
      </c>
    </row>
    <row r="85" spans="1:3" x14ac:dyDescent="0.3">
      <c r="A85" s="5" t="s">
        <v>59</v>
      </c>
      <c r="B85" s="4">
        <v>0.81333333333333357</v>
      </c>
      <c r="C85" s="4">
        <v>0.82972222222222247</v>
      </c>
    </row>
    <row r="98" spans="1:2" x14ac:dyDescent="0.3">
      <c r="A98" s="3" t="s">
        <v>61</v>
      </c>
      <c r="B98" t="s">
        <v>62</v>
      </c>
    </row>
    <row r="99" spans="1:2" x14ac:dyDescent="0.3">
      <c r="A99" s="5" t="s">
        <v>19</v>
      </c>
      <c r="B99" s="4">
        <v>1617</v>
      </c>
    </row>
    <row r="100" spans="1:2" x14ac:dyDescent="0.3">
      <c r="A100" s="5" t="s">
        <v>22</v>
      </c>
      <c r="B100" s="4">
        <v>7755</v>
      </c>
    </row>
    <row r="101" spans="1:2" x14ac:dyDescent="0.3">
      <c r="A101" s="5" t="s">
        <v>25</v>
      </c>
      <c r="B101" s="4">
        <v>2191</v>
      </c>
    </row>
    <row r="102" spans="1:2" x14ac:dyDescent="0.3">
      <c r="A102" s="5" t="s">
        <v>29</v>
      </c>
      <c r="B102" s="4">
        <v>2235</v>
      </c>
    </row>
    <row r="103" spans="1:2" x14ac:dyDescent="0.3">
      <c r="A103" s="5" t="s">
        <v>57</v>
      </c>
      <c r="B103" s="4">
        <v>1569</v>
      </c>
    </row>
    <row r="104" spans="1:2" x14ac:dyDescent="0.3">
      <c r="A104" s="5" t="s">
        <v>33</v>
      </c>
      <c r="B104" s="4">
        <v>1628</v>
      </c>
    </row>
    <row r="105" spans="1:2" x14ac:dyDescent="0.3">
      <c r="A105" s="5" t="s">
        <v>37</v>
      </c>
      <c r="B105" s="4">
        <v>2484</v>
      </c>
    </row>
    <row r="106" spans="1:2" x14ac:dyDescent="0.3">
      <c r="A106" s="5" t="s">
        <v>40</v>
      </c>
      <c r="B106" s="4">
        <v>2421</v>
      </c>
    </row>
    <row r="107" spans="1:2" x14ac:dyDescent="0.3">
      <c r="A107" s="5" t="s">
        <v>45</v>
      </c>
      <c r="B107" s="4">
        <v>4601</v>
      </c>
    </row>
    <row r="108" spans="1:2" x14ac:dyDescent="0.3">
      <c r="A108" s="5" t="s">
        <v>50</v>
      </c>
      <c r="B108" s="4">
        <v>2688</v>
      </c>
    </row>
    <row r="109" spans="1:2" x14ac:dyDescent="0.3">
      <c r="A109" s="5" t="s">
        <v>28</v>
      </c>
      <c r="B109" s="4">
        <v>3110</v>
      </c>
    </row>
    <row r="110" spans="1:2" x14ac:dyDescent="0.3">
      <c r="A110" s="5" t="s">
        <v>59</v>
      </c>
      <c r="B110" s="4">
        <v>32299</v>
      </c>
    </row>
    <row r="114" spans="1:2" x14ac:dyDescent="0.3">
      <c r="A114" s="3" t="s">
        <v>61</v>
      </c>
      <c r="B114" t="s">
        <v>60</v>
      </c>
    </row>
    <row r="115" spans="1:2" x14ac:dyDescent="0.3">
      <c r="A115" s="5" t="s">
        <v>19</v>
      </c>
      <c r="B115" s="4">
        <v>3</v>
      </c>
    </row>
    <row r="116" spans="1:2" x14ac:dyDescent="0.3">
      <c r="A116" s="5" t="s">
        <v>22</v>
      </c>
      <c r="B116" s="4">
        <v>4</v>
      </c>
    </row>
    <row r="117" spans="1:2" x14ac:dyDescent="0.3">
      <c r="A117" s="5" t="s">
        <v>25</v>
      </c>
      <c r="B117" s="4">
        <v>2</v>
      </c>
    </row>
    <row r="118" spans="1:2" x14ac:dyDescent="0.3">
      <c r="A118" s="5" t="s">
        <v>29</v>
      </c>
      <c r="B118" s="4">
        <v>3</v>
      </c>
    </row>
    <row r="119" spans="1:2" x14ac:dyDescent="0.3">
      <c r="A119" s="5" t="s">
        <v>57</v>
      </c>
      <c r="B119" s="4">
        <v>2</v>
      </c>
    </row>
    <row r="120" spans="1:2" x14ac:dyDescent="0.3">
      <c r="A120" s="5" t="s">
        <v>33</v>
      </c>
      <c r="B120" s="4">
        <v>2</v>
      </c>
    </row>
    <row r="121" spans="1:2" x14ac:dyDescent="0.3">
      <c r="A121" s="5" t="s">
        <v>37</v>
      </c>
      <c r="B121" s="4">
        <v>3</v>
      </c>
    </row>
    <row r="122" spans="1:2" x14ac:dyDescent="0.3">
      <c r="A122" s="5" t="s">
        <v>40</v>
      </c>
      <c r="B122" s="4">
        <v>3</v>
      </c>
    </row>
    <row r="123" spans="1:2" x14ac:dyDescent="0.3">
      <c r="A123" s="5" t="s">
        <v>45</v>
      </c>
      <c r="B123" s="4">
        <v>4</v>
      </c>
    </row>
    <row r="124" spans="1:2" x14ac:dyDescent="0.3">
      <c r="A124" s="5" t="s">
        <v>50</v>
      </c>
      <c r="B124" s="4">
        <v>4</v>
      </c>
    </row>
    <row r="125" spans="1:2" x14ac:dyDescent="0.3">
      <c r="A125" s="5" t="s">
        <v>28</v>
      </c>
      <c r="B125" s="4">
        <v>6</v>
      </c>
    </row>
    <row r="126" spans="1:2" x14ac:dyDescent="0.3">
      <c r="A126" s="5" t="s">
        <v>59</v>
      </c>
      <c r="B126" s="4">
        <v>36</v>
      </c>
    </row>
    <row r="129" spans="1:4" x14ac:dyDescent="0.3">
      <c r="A129" s="3" t="s">
        <v>61</v>
      </c>
      <c r="B129" t="s">
        <v>64</v>
      </c>
      <c r="C129" t="s">
        <v>65</v>
      </c>
      <c r="D129" t="s">
        <v>68</v>
      </c>
    </row>
    <row r="130" spans="1:4" x14ac:dyDescent="0.3">
      <c r="A130" s="5" t="s">
        <v>19</v>
      </c>
      <c r="B130" s="7">
        <v>0.72333333333333327</v>
      </c>
      <c r="C130" s="7">
        <v>0.82666666666666666</v>
      </c>
      <c r="D130" s="7">
        <v>0.13666666666666666</v>
      </c>
    </row>
    <row r="131" spans="1:4" x14ac:dyDescent="0.3">
      <c r="A131" s="5" t="s">
        <v>22</v>
      </c>
      <c r="B131" s="7">
        <v>0.86499999999999999</v>
      </c>
      <c r="C131" s="7">
        <v>0.88500000000000001</v>
      </c>
      <c r="D131" s="7">
        <v>-1.9999999999999997E-2</v>
      </c>
    </row>
    <row r="132" spans="1:4" x14ac:dyDescent="0.3">
      <c r="A132" s="5" t="s">
        <v>25</v>
      </c>
      <c r="B132" s="7">
        <v>0.89999999999999991</v>
      </c>
      <c r="C132" s="7">
        <v>0.86499999999999999</v>
      </c>
      <c r="D132" s="7">
        <v>3.5000000000000003E-2</v>
      </c>
    </row>
    <row r="133" spans="1:4" x14ac:dyDescent="0.3">
      <c r="A133" s="5" t="s">
        <v>29</v>
      </c>
      <c r="B133" s="7">
        <v>0.86333333333333329</v>
      </c>
      <c r="C133" s="7">
        <v>0.85333333333333339</v>
      </c>
      <c r="D133" s="7">
        <v>0.01</v>
      </c>
    </row>
    <row r="134" spans="1:4" x14ac:dyDescent="0.3">
      <c r="A134" s="5" t="s">
        <v>57</v>
      </c>
      <c r="B134" s="7">
        <v>0.84499999999999997</v>
      </c>
      <c r="C134" s="7">
        <v>0.875</v>
      </c>
      <c r="D134" s="7">
        <v>3.0000000000000002E-2</v>
      </c>
    </row>
    <row r="135" spans="1:4" x14ac:dyDescent="0.3">
      <c r="A135" s="5" t="s">
        <v>33</v>
      </c>
      <c r="B135" s="7">
        <v>0.81499999999999995</v>
      </c>
      <c r="C135" s="7">
        <v>0.81499999999999995</v>
      </c>
      <c r="D135" s="7">
        <v>0</v>
      </c>
    </row>
    <row r="136" spans="1:4" x14ac:dyDescent="0.3">
      <c r="A136" s="5" t="s">
        <v>37</v>
      </c>
      <c r="B136" s="7">
        <v>0.86333333333333329</v>
      </c>
      <c r="C136" s="7">
        <v>0.91333333333333344</v>
      </c>
      <c r="D136" s="7">
        <v>-4.9999999999999996E-2</v>
      </c>
    </row>
    <row r="137" spans="1:4" x14ac:dyDescent="0.3">
      <c r="A137" s="5" t="s">
        <v>40</v>
      </c>
      <c r="B137" s="7">
        <v>0.81333333333333335</v>
      </c>
      <c r="C137" s="7">
        <v>0.80000000000000016</v>
      </c>
      <c r="D137" s="7">
        <v>1.3333333333333334E-2</v>
      </c>
    </row>
    <row r="138" spans="1:4" x14ac:dyDescent="0.3">
      <c r="A138" s="5" t="s">
        <v>45</v>
      </c>
      <c r="B138" s="7">
        <v>0.92749999999999999</v>
      </c>
      <c r="C138" s="7">
        <v>0.92499999999999993</v>
      </c>
      <c r="D138" s="7">
        <v>2.5000000000000014E-3</v>
      </c>
    </row>
    <row r="139" spans="1:4" x14ac:dyDescent="0.3">
      <c r="A139" s="5" t="s">
        <v>50</v>
      </c>
      <c r="B139" s="7">
        <v>0.75</v>
      </c>
      <c r="C139" s="7">
        <v>0.75249999999999995</v>
      </c>
      <c r="D139" s="7">
        <v>-2.5000000000000009E-3</v>
      </c>
    </row>
    <row r="140" spans="1:4" x14ac:dyDescent="0.3">
      <c r="A140" s="5" t="s">
        <v>28</v>
      </c>
      <c r="B140" s="7">
        <v>0.70000000000000007</v>
      </c>
      <c r="C140" s="7">
        <v>0.72166666666666668</v>
      </c>
      <c r="D140" s="7">
        <v>-2.1666666666666667E-2</v>
      </c>
    </row>
    <row r="141" spans="1:4" x14ac:dyDescent="0.3">
      <c r="A141" s="5" t="s">
        <v>59</v>
      </c>
      <c r="B141" s="7">
        <v>0.81333333333333335</v>
      </c>
      <c r="C141" s="7">
        <v>0.82972222222222247</v>
      </c>
      <c r="D141" s="7">
        <v>6.9444444444444441E-3</v>
      </c>
    </row>
    <row r="144" spans="1:4" x14ac:dyDescent="0.3">
      <c r="A144" s="3" t="s">
        <v>61</v>
      </c>
      <c r="B144" t="s">
        <v>69</v>
      </c>
      <c r="C144" t="s">
        <v>70</v>
      </c>
    </row>
    <row r="145" spans="1:3" x14ac:dyDescent="0.3">
      <c r="A145" s="5" t="s">
        <v>19</v>
      </c>
      <c r="B145" s="7">
        <v>609</v>
      </c>
      <c r="C145" s="7">
        <v>1007</v>
      </c>
    </row>
    <row r="146" spans="1:3" x14ac:dyDescent="0.3">
      <c r="A146" s="6" t="s">
        <v>18</v>
      </c>
      <c r="B146" s="7">
        <v>180</v>
      </c>
      <c r="C146" s="7">
        <v>338</v>
      </c>
    </row>
    <row r="147" spans="1:3" x14ac:dyDescent="0.3">
      <c r="A147" s="6" t="s">
        <v>20</v>
      </c>
      <c r="B147" s="7">
        <v>216</v>
      </c>
      <c r="C147" s="7">
        <v>406</v>
      </c>
    </row>
    <row r="148" spans="1:3" x14ac:dyDescent="0.3">
      <c r="A148" s="6" t="s">
        <v>53</v>
      </c>
      <c r="B148" s="7">
        <v>213</v>
      </c>
      <c r="C148" s="7">
        <v>263</v>
      </c>
    </row>
    <row r="149" spans="1:3" x14ac:dyDescent="0.3">
      <c r="A149" s="5" t="s">
        <v>22</v>
      </c>
      <c r="B149" s="7">
        <v>2618</v>
      </c>
      <c r="C149" s="7">
        <v>5135</v>
      </c>
    </row>
    <row r="150" spans="1:3" x14ac:dyDescent="0.3">
      <c r="A150" s="6" t="s">
        <v>21</v>
      </c>
      <c r="B150" s="7">
        <v>459</v>
      </c>
      <c r="C150" s="7">
        <v>936</v>
      </c>
    </row>
    <row r="151" spans="1:3" x14ac:dyDescent="0.3">
      <c r="A151" s="6" t="s">
        <v>23</v>
      </c>
      <c r="B151" s="7">
        <v>858</v>
      </c>
      <c r="C151" s="7">
        <v>1939</v>
      </c>
    </row>
    <row r="152" spans="1:3" x14ac:dyDescent="0.3">
      <c r="A152" s="6" t="s">
        <v>24</v>
      </c>
      <c r="B152" s="7">
        <v>678</v>
      </c>
      <c r="C152" s="7">
        <v>1369</v>
      </c>
    </row>
    <row r="153" spans="1:3" x14ac:dyDescent="0.3">
      <c r="A153" s="6" t="s">
        <v>48</v>
      </c>
      <c r="B153" s="7">
        <v>623</v>
      </c>
      <c r="C153" s="7">
        <v>891</v>
      </c>
    </row>
    <row r="154" spans="1:3" x14ac:dyDescent="0.3">
      <c r="A154" s="5" t="s">
        <v>25</v>
      </c>
      <c r="B154" s="7">
        <v>1153</v>
      </c>
      <c r="C154" s="7">
        <v>1037</v>
      </c>
    </row>
    <row r="155" spans="1:3" x14ac:dyDescent="0.3">
      <c r="A155" s="6" t="s">
        <v>25</v>
      </c>
      <c r="B155" s="7">
        <v>700</v>
      </c>
      <c r="C155" s="7">
        <v>636</v>
      </c>
    </row>
    <row r="156" spans="1:3" x14ac:dyDescent="0.3">
      <c r="A156" s="6" t="s">
        <v>26</v>
      </c>
      <c r="B156" s="7">
        <v>453</v>
      </c>
      <c r="C156" s="7">
        <v>401</v>
      </c>
    </row>
    <row r="157" spans="1:3" x14ac:dyDescent="0.3">
      <c r="A157" s="5" t="s">
        <v>29</v>
      </c>
      <c r="B157" s="7">
        <v>843</v>
      </c>
      <c r="C157" s="7">
        <v>1390</v>
      </c>
    </row>
    <row r="158" spans="1:3" x14ac:dyDescent="0.3">
      <c r="A158" s="6" t="s">
        <v>29</v>
      </c>
      <c r="B158" s="7">
        <v>176</v>
      </c>
      <c r="C158" s="7">
        <v>193</v>
      </c>
    </row>
    <row r="159" spans="1:3" x14ac:dyDescent="0.3">
      <c r="A159" s="6" t="s">
        <v>30</v>
      </c>
      <c r="B159" s="7">
        <v>408</v>
      </c>
      <c r="C159" s="7">
        <v>743</v>
      </c>
    </row>
    <row r="160" spans="1:3" x14ac:dyDescent="0.3">
      <c r="A160" s="6" t="s">
        <v>31</v>
      </c>
      <c r="B160" s="7">
        <v>259</v>
      </c>
      <c r="C160" s="7">
        <v>454</v>
      </c>
    </row>
    <row r="161" spans="1:3" x14ac:dyDescent="0.3">
      <c r="A161" s="5" t="s">
        <v>57</v>
      </c>
      <c r="B161" s="7">
        <v>687</v>
      </c>
      <c r="C161" s="7">
        <v>882</v>
      </c>
    </row>
    <row r="162" spans="1:3" x14ac:dyDescent="0.3">
      <c r="A162" s="6" t="s">
        <v>57</v>
      </c>
      <c r="B162" s="7">
        <v>363</v>
      </c>
      <c r="C162" s="7">
        <v>420</v>
      </c>
    </row>
    <row r="163" spans="1:3" x14ac:dyDescent="0.3">
      <c r="A163" s="6" t="s">
        <v>58</v>
      </c>
      <c r="B163" s="7">
        <v>324</v>
      </c>
      <c r="C163" s="7">
        <v>462</v>
      </c>
    </row>
    <row r="164" spans="1:3" x14ac:dyDescent="0.3">
      <c r="A164" s="5" t="s">
        <v>33</v>
      </c>
      <c r="B164" s="7">
        <v>643</v>
      </c>
      <c r="C164" s="7">
        <v>983</v>
      </c>
    </row>
    <row r="165" spans="1:3" x14ac:dyDescent="0.3">
      <c r="A165" s="6" t="s">
        <v>33</v>
      </c>
      <c r="B165" s="7">
        <v>232</v>
      </c>
      <c r="C165" s="7">
        <v>443</v>
      </c>
    </row>
    <row r="166" spans="1:3" x14ac:dyDescent="0.3">
      <c r="A166" s="6" t="s">
        <v>34</v>
      </c>
      <c r="B166" s="7">
        <v>411</v>
      </c>
      <c r="C166" s="7">
        <v>540</v>
      </c>
    </row>
    <row r="167" spans="1:3" x14ac:dyDescent="0.3">
      <c r="A167" s="5" t="s">
        <v>37</v>
      </c>
      <c r="B167" s="7">
        <v>1080</v>
      </c>
      <c r="C167" s="7">
        <v>1403</v>
      </c>
    </row>
    <row r="168" spans="1:3" x14ac:dyDescent="0.3">
      <c r="A168" s="6" t="s">
        <v>36</v>
      </c>
      <c r="B168" s="7">
        <v>333</v>
      </c>
      <c r="C168" s="7">
        <v>437</v>
      </c>
    </row>
    <row r="169" spans="1:3" x14ac:dyDescent="0.3">
      <c r="A169" s="6" t="s">
        <v>38</v>
      </c>
      <c r="B169" s="7">
        <v>389</v>
      </c>
      <c r="C169" s="7">
        <v>479</v>
      </c>
    </row>
    <row r="170" spans="1:3" x14ac:dyDescent="0.3">
      <c r="A170" s="6" t="s">
        <v>54</v>
      </c>
      <c r="B170" s="7">
        <v>358</v>
      </c>
      <c r="C170" s="7">
        <v>487</v>
      </c>
    </row>
    <row r="171" spans="1:3" x14ac:dyDescent="0.3">
      <c r="A171" s="5" t="s">
        <v>40</v>
      </c>
      <c r="B171" s="7">
        <v>1038</v>
      </c>
      <c r="C171" s="7">
        <v>1380</v>
      </c>
    </row>
    <row r="172" spans="1:3" x14ac:dyDescent="0.3">
      <c r="A172" s="6" t="s">
        <v>40</v>
      </c>
      <c r="B172" s="7">
        <v>318</v>
      </c>
      <c r="C172" s="7">
        <v>266</v>
      </c>
    </row>
    <row r="173" spans="1:3" x14ac:dyDescent="0.3">
      <c r="A173" s="6" t="s">
        <v>41</v>
      </c>
      <c r="B173" s="7">
        <v>312</v>
      </c>
      <c r="C173" s="7">
        <v>308</v>
      </c>
    </row>
    <row r="174" spans="1:3" x14ac:dyDescent="0.3">
      <c r="A174" s="6" t="s">
        <v>42</v>
      </c>
      <c r="B174" s="7">
        <v>408</v>
      </c>
      <c r="C174" s="7">
        <v>806</v>
      </c>
    </row>
    <row r="175" spans="1:3" x14ac:dyDescent="0.3">
      <c r="A175" s="5" t="s">
        <v>45</v>
      </c>
      <c r="B175" s="7">
        <v>1918</v>
      </c>
      <c r="C175" s="7">
        <v>2682</v>
      </c>
    </row>
    <row r="176" spans="1:3" x14ac:dyDescent="0.3">
      <c r="A176" s="6" t="s">
        <v>56</v>
      </c>
      <c r="B176" s="7">
        <v>380</v>
      </c>
      <c r="C176" s="7">
        <v>300</v>
      </c>
    </row>
    <row r="177" spans="1:3" x14ac:dyDescent="0.3">
      <c r="A177" s="6" t="s">
        <v>44</v>
      </c>
      <c r="B177" s="7">
        <v>390</v>
      </c>
      <c r="C177" s="7">
        <v>741</v>
      </c>
    </row>
    <row r="178" spans="1:3" x14ac:dyDescent="0.3">
      <c r="A178" s="6" t="s">
        <v>46</v>
      </c>
      <c r="B178" s="7">
        <v>334</v>
      </c>
      <c r="C178" s="7">
        <v>544</v>
      </c>
    </row>
    <row r="179" spans="1:3" x14ac:dyDescent="0.3">
      <c r="A179" s="6" t="s">
        <v>47</v>
      </c>
      <c r="B179" s="7">
        <v>814</v>
      </c>
      <c r="C179" s="7">
        <v>1097</v>
      </c>
    </row>
    <row r="180" spans="1:3" x14ac:dyDescent="0.3">
      <c r="A180" s="5" t="s">
        <v>50</v>
      </c>
      <c r="B180" s="7">
        <v>1045</v>
      </c>
      <c r="C180" s="7">
        <v>1644</v>
      </c>
    </row>
    <row r="181" spans="1:3" x14ac:dyDescent="0.3">
      <c r="A181" s="6" t="s">
        <v>50</v>
      </c>
      <c r="B181" s="7">
        <v>181</v>
      </c>
      <c r="C181" s="7">
        <v>268</v>
      </c>
    </row>
    <row r="182" spans="1:3" x14ac:dyDescent="0.3">
      <c r="A182" s="6" t="s">
        <v>49</v>
      </c>
      <c r="B182" s="7">
        <v>206</v>
      </c>
      <c r="C182" s="7">
        <v>438</v>
      </c>
    </row>
    <row r="183" spans="1:3" x14ac:dyDescent="0.3">
      <c r="A183" s="6" t="s">
        <v>51</v>
      </c>
      <c r="B183" s="7">
        <v>343</v>
      </c>
      <c r="C183" s="7">
        <v>403</v>
      </c>
    </row>
    <row r="184" spans="1:3" x14ac:dyDescent="0.3">
      <c r="A184" s="6" t="s">
        <v>52</v>
      </c>
      <c r="B184" s="7">
        <v>315</v>
      </c>
      <c r="C184" s="7">
        <v>535</v>
      </c>
    </row>
    <row r="185" spans="1:3" x14ac:dyDescent="0.3">
      <c r="A185" s="5" t="s">
        <v>28</v>
      </c>
      <c r="B185" s="7">
        <v>1346</v>
      </c>
      <c r="C185" s="7">
        <v>1760</v>
      </c>
    </row>
    <row r="186" spans="1:3" x14ac:dyDescent="0.3">
      <c r="A186" s="6" t="s">
        <v>27</v>
      </c>
      <c r="B186" s="7">
        <v>183</v>
      </c>
      <c r="C186" s="7">
        <v>196</v>
      </c>
    </row>
    <row r="187" spans="1:3" x14ac:dyDescent="0.3">
      <c r="A187" s="6" t="s">
        <v>32</v>
      </c>
      <c r="B187" s="7">
        <v>426</v>
      </c>
      <c r="C187" s="7">
        <v>702</v>
      </c>
    </row>
    <row r="188" spans="1:3" x14ac:dyDescent="0.3">
      <c r="A188" s="6" t="s">
        <v>35</v>
      </c>
      <c r="B188" s="7">
        <v>164</v>
      </c>
      <c r="C188" s="7">
        <v>237</v>
      </c>
    </row>
    <row r="189" spans="1:3" x14ac:dyDescent="0.3">
      <c r="A189" s="6" t="s">
        <v>39</v>
      </c>
      <c r="B189" s="7">
        <v>134</v>
      </c>
      <c r="C189" s="7">
        <v>130</v>
      </c>
    </row>
    <row r="190" spans="1:3" x14ac:dyDescent="0.3">
      <c r="A190" s="6" t="s">
        <v>43</v>
      </c>
      <c r="B190" s="7">
        <v>224</v>
      </c>
      <c r="C190" s="7">
        <v>207</v>
      </c>
    </row>
    <row r="191" spans="1:3" x14ac:dyDescent="0.3">
      <c r="A191" s="6" t="s">
        <v>55</v>
      </c>
      <c r="B191" s="7">
        <v>215</v>
      </c>
      <c r="C191" s="7">
        <v>288</v>
      </c>
    </row>
    <row r="192" spans="1:3" x14ac:dyDescent="0.3">
      <c r="A192" s="5" t="s">
        <v>59</v>
      </c>
      <c r="B192" s="7">
        <v>12980</v>
      </c>
      <c r="C192" s="7">
        <v>19303</v>
      </c>
    </row>
    <row r="198" spans="1:5" x14ac:dyDescent="0.3">
      <c r="A198" s="3" t="s">
        <v>61</v>
      </c>
      <c r="B198" t="s">
        <v>62</v>
      </c>
      <c r="C198" t="s">
        <v>69</v>
      </c>
      <c r="D198" t="s">
        <v>70</v>
      </c>
      <c r="E198" t="s">
        <v>63</v>
      </c>
    </row>
    <row r="199" spans="1:5" x14ac:dyDescent="0.3">
      <c r="A199" s="5">
        <v>2008</v>
      </c>
      <c r="B199" s="7">
        <v>850</v>
      </c>
      <c r="C199" s="7">
        <v>452</v>
      </c>
      <c r="D199" s="7">
        <v>396</v>
      </c>
      <c r="E199" s="7">
        <v>323.5</v>
      </c>
    </row>
    <row r="200" spans="1:5" x14ac:dyDescent="0.3">
      <c r="A200" s="5">
        <v>2010</v>
      </c>
      <c r="B200" s="7">
        <v>621</v>
      </c>
      <c r="C200" s="7">
        <v>312</v>
      </c>
      <c r="D200" s="7">
        <v>308</v>
      </c>
      <c r="E200" s="7">
        <v>170</v>
      </c>
    </row>
    <row r="201" spans="1:5" x14ac:dyDescent="0.3">
      <c r="A201" s="5">
        <v>2011</v>
      </c>
      <c r="B201" s="7">
        <v>819</v>
      </c>
      <c r="C201" s="7">
        <v>357</v>
      </c>
      <c r="D201" s="7">
        <v>461</v>
      </c>
      <c r="E201" s="7">
        <v>290</v>
      </c>
    </row>
    <row r="202" spans="1:5" x14ac:dyDescent="0.3">
      <c r="A202" s="5">
        <v>2012</v>
      </c>
      <c r="B202" s="7">
        <v>1515</v>
      </c>
      <c r="C202" s="7">
        <v>623</v>
      </c>
      <c r="D202" s="7">
        <v>891</v>
      </c>
      <c r="E202" s="7">
        <v>225</v>
      </c>
    </row>
    <row r="203" spans="1:5" x14ac:dyDescent="0.3">
      <c r="A203" s="5">
        <v>2013</v>
      </c>
      <c r="B203" s="7">
        <v>1859</v>
      </c>
      <c r="C203" s="7">
        <v>614</v>
      </c>
      <c r="D203" s="7">
        <v>1244</v>
      </c>
      <c r="E203" s="7">
        <v>350</v>
      </c>
    </row>
    <row r="204" spans="1:5" x14ac:dyDescent="0.3">
      <c r="A204" s="5">
        <v>2014</v>
      </c>
      <c r="B204" s="7">
        <v>1484</v>
      </c>
      <c r="C204" s="7">
        <v>592</v>
      </c>
      <c r="D204" s="7">
        <v>891</v>
      </c>
      <c r="E204" s="7">
        <v>340</v>
      </c>
    </row>
    <row r="205" spans="1:5" x14ac:dyDescent="0.3">
      <c r="A205" s="5">
        <v>2015</v>
      </c>
      <c r="B205" s="7">
        <v>1913</v>
      </c>
      <c r="C205" s="7">
        <v>639</v>
      </c>
      <c r="D205" s="7">
        <v>1274</v>
      </c>
      <c r="E205" s="7">
        <v>495</v>
      </c>
    </row>
    <row r="206" spans="1:5" x14ac:dyDescent="0.3">
      <c r="A206" s="5">
        <v>2016</v>
      </c>
      <c r="B206" s="7">
        <v>2610</v>
      </c>
      <c r="C206" s="7">
        <v>1003</v>
      </c>
      <c r="D206" s="7">
        <v>1606</v>
      </c>
      <c r="E206" s="7">
        <v>473</v>
      </c>
    </row>
    <row r="207" spans="1:5" x14ac:dyDescent="0.3">
      <c r="A207" s="5">
        <v>2017</v>
      </c>
      <c r="B207" s="7">
        <v>2597</v>
      </c>
      <c r="C207" s="7">
        <v>1038</v>
      </c>
      <c r="D207" s="7">
        <v>1558</v>
      </c>
      <c r="E207" s="7">
        <v>555</v>
      </c>
    </row>
    <row r="208" spans="1:5" x14ac:dyDescent="0.3">
      <c r="A208" s="5">
        <v>2018</v>
      </c>
      <c r="B208" s="7">
        <v>4793</v>
      </c>
      <c r="C208" s="7">
        <v>1918</v>
      </c>
      <c r="D208" s="7">
        <v>2873</v>
      </c>
      <c r="E208" s="7">
        <v>740</v>
      </c>
    </row>
    <row r="209" spans="1:5" x14ac:dyDescent="0.3">
      <c r="A209" s="5">
        <v>2019</v>
      </c>
      <c r="B209" s="7">
        <v>5058</v>
      </c>
      <c r="C209" s="7">
        <v>1674</v>
      </c>
      <c r="D209" s="7">
        <v>3382</v>
      </c>
      <c r="E209" s="7">
        <v>735</v>
      </c>
    </row>
    <row r="210" spans="1:5" x14ac:dyDescent="0.3">
      <c r="A210" s="5">
        <v>2021</v>
      </c>
      <c r="B210" s="7">
        <v>3124</v>
      </c>
      <c r="C210" s="7">
        <v>1385</v>
      </c>
      <c r="D210" s="7">
        <v>1737</v>
      </c>
      <c r="E210" s="7">
        <v>750</v>
      </c>
    </row>
    <row r="211" spans="1:5" x14ac:dyDescent="0.3">
      <c r="A211" s="5">
        <v>2022</v>
      </c>
      <c r="B211" s="7">
        <v>2552</v>
      </c>
      <c r="C211" s="7">
        <v>1207</v>
      </c>
      <c r="D211" s="7">
        <v>1344</v>
      </c>
      <c r="E211" s="7">
        <v>700</v>
      </c>
    </row>
    <row r="212" spans="1:5" x14ac:dyDescent="0.3">
      <c r="A212" s="5">
        <v>2023</v>
      </c>
      <c r="B212" s="7">
        <v>2504</v>
      </c>
      <c r="C212" s="7">
        <v>1166</v>
      </c>
      <c r="D212" s="7">
        <v>1338</v>
      </c>
      <c r="E212" s="7">
        <v>850</v>
      </c>
    </row>
    <row r="213" spans="1:5" x14ac:dyDescent="0.3">
      <c r="A213" s="5" t="s">
        <v>59</v>
      </c>
      <c r="B213" s="7">
        <v>32299</v>
      </c>
      <c r="C213" s="7">
        <v>12980</v>
      </c>
      <c r="D213" s="7">
        <v>19303</v>
      </c>
      <c r="E213" s="7">
        <v>6996.5</v>
      </c>
    </row>
    <row r="217" spans="1:5" x14ac:dyDescent="0.3">
      <c r="A217" s="3" t="s">
        <v>61</v>
      </c>
      <c r="B217" t="s">
        <v>66</v>
      </c>
      <c r="C217" t="s">
        <v>67</v>
      </c>
    </row>
    <row r="218" spans="1:5" x14ac:dyDescent="0.3">
      <c r="A218" s="5" t="s">
        <v>19</v>
      </c>
      <c r="B218" s="7">
        <v>236.8</v>
      </c>
      <c r="C218" s="7">
        <v>85</v>
      </c>
    </row>
    <row r="219" spans="1:5" x14ac:dyDescent="0.3">
      <c r="A219" s="5" t="s">
        <v>22</v>
      </c>
      <c r="B219" s="7">
        <v>1012</v>
      </c>
      <c r="C219" s="7">
        <v>441</v>
      </c>
    </row>
    <row r="220" spans="1:5" x14ac:dyDescent="0.3">
      <c r="A220" s="5" t="s">
        <v>25</v>
      </c>
      <c r="B220" s="7">
        <v>383</v>
      </c>
      <c r="C220" s="7">
        <v>177</v>
      </c>
    </row>
    <row r="221" spans="1:5" x14ac:dyDescent="0.3">
      <c r="A221" s="5" t="s">
        <v>29</v>
      </c>
      <c r="B221" s="7">
        <v>339</v>
      </c>
      <c r="C221" s="7">
        <v>138.6</v>
      </c>
    </row>
    <row r="222" spans="1:5" x14ac:dyDescent="0.3">
      <c r="A222" s="5" t="s">
        <v>57</v>
      </c>
      <c r="B222" s="7">
        <v>257.89999999999998</v>
      </c>
      <c r="C222" s="7">
        <v>100</v>
      </c>
    </row>
    <row r="223" spans="1:5" x14ac:dyDescent="0.3">
      <c r="A223" s="5" t="s">
        <v>33</v>
      </c>
      <c r="B223" s="7">
        <v>272</v>
      </c>
      <c r="C223" s="7">
        <v>104.6</v>
      </c>
    </row>
    <row r="224" spans="1:5" x14ac:dyDescent="0.3">
      <c r="A224" s="5" t="s">
        <v>37</v>
      </c>
      <c r="B224" s="7">
        <v>358</v>
      </c>
      <c r="C224" s="7">
        <v>156.1</v>
      </c>
    </row>
    <row r="225" spans="1:3" x14ac:dyDescent="0.3">
      <c r="A225" s="5" t="s">
        <v>40</v>
      </c>
      <c r="B225" s="7">
        <v>404</v>
      </c>
      <c r="C225" s="7">
        <v>175.7</v>
      </c>
    </row>
    <row r="226" spans="1:3" x14ac:dyDescent="0.3">
      <c r="A226" s="5" t="s">
        <v>45</v>
      </c>
      <c r="B226" s="7">
        <v>590</v>
      </c>
      <c r="C226" s="7">
        <v>225.3</v>
      </c>
    </row>
    <row r="227" spans="1:3" x14ac:dyDescent="0.3">
      <c r="A227" s="5" t="s">
        <v>50</v>
      </c>
      <c r="B227" s="7">
        <v>416</v>
      </c>
      <c r="C227" s="7">
        <v>174.1</v>
      </c>
    </row>
    <row r="228" spans="1:3" x14ac:dyDescent="0.3">
      <c r="A228" s="5" t="s">
        <v>28</v>
      </c>
      <c r="B228" s="7">
        <v>515.29999999999995</v>
      </c>
      <c r="C228" s="7">
        <v>204.3</v>
      </c>
    </row>
    <row r="229" spans="1:3" x14ac:dyDescent="0.3">
      <c r="A229" s="5" t="s">
        <v>59</v>
      </c>
      <c r="B229" s="7">
        <v>4784</v>
      </c>
      <c r="C229" s="7">
        <v>1981.6999999999998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4"/>
  <sheetViews>
    <sheetView showGridLines="0" zoomScale="88" zoomScaleNormal="80" workbookViewId="0">
      <selection activeCell="AB22" sqref="AB22"/>
    </sheetView>
  </sheetViews>
  <sheetFormatPr defaultRowHeight="14.4" x14ac:dyDescent="0.3"/>
  <cols>
    <col min="25" max="25" width="8.88671875" customWidth="1"/>
  </cols>
  <sheetData>
    <row r="1" spans="1:22" s="8" customFormat="1" ht="14.4" customHeight="1" x14ac:dyDescent="0.3">
      <c r="A1" s="10" t="s">
        <v>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s="8" customForma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s="8" customForma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s="8" customForma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s="8" customForma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9" customFormat="1" x14ac:dyDescent="0.3"/>
    <row r="7" spans="1:22" s="9" customFormat="1" x14ac:dyDescent="0.3"/>
    <row r="8" spans="1:22" s="9" customFormat="1" x14ac:dyDescent="0.3"/>
    <row r="9" spans="1:22" s="9" customFormat="1" x14ac:dyDescent="0.3"/>
    <row r="10" spans="1:22" s="9" customFormat="1" x14ac:dyDescent="0.3"/>
    <row r="11" spans="1:22" s="9" customFormat="1" x14ac:dyDescent="0.3"/>
    <row r="12" spans="1:22" s="9" customFormat="1" x14ac:dyDescent="0.3"/>
    <row r="13" spans="1:22" s="9" customFormat="1" x14ac:dyDescent="0.3"/>
    <row r="14" spans="1:22" s="9" customFormat="1" x14ac:dyDescent="0.3"/>
    <row r="15" spans="1:22" s="9" customFormat="1" x14ac:dyDescent="0.3"/>
    <row r="16" spans="1:22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</sheetData>
  <mergeCells count="1">
    <mergeCell ref="A1:V5"/>
  </mergeCells>
  <pageMargins left="0.23622047244094491" right="0.23622047244094491" top="0.74803149606299213" bottom="0.74803149606299213" header="0.31496062992125984" footer="0.31496062992125984"/>
  <pageSetup paperSize="3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Marvel Movies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KUSHALL SHARMA</dc:creator>
  <cp:lastModifiedBy>ACER</cp:lastModifiedBy>
  <cp:lastPrinted>2024-05-29T12:04:25Z</cp:lastPrinted>
  <dcterms:modified xsi:type="dcterms:W3CDTF">2024-07-26T06:45:55Z</dcterms:modified>
</cp:coreProperties>
</file>