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56b73d1616663d8/Desktop/Bootcamp Projects/Crowdfunding Analysis/"/>
    </mc:Choice>
  </mc:AlternateContent>
  <xr:revisionPtr revIDLastSave="599" documentId="13_ncr:1_{D754642E-E684-4F4D-953B-1821B0424A6E}" xr6:coauthVersionLast="47" xr6:coauthVersionMax="47" xr10:uidLastSave="{D941946C-4C99-4F49-94FD-693D3CBC6E2D}"/>
  <bookViews>
    <workbookView xWindow="-20355" yWindow="245" windowWidth="19380" windowHeight="10200" firstSheet="7" activeTab="8" xr2:uid="{00000000-000D-0000-FFFF-FFFF00000000}"/>
  </bookViews>
  <sheets>
    <sheet name="Kickstarter" sheetId="1" r:id="rId1"/>
    <sheet name="Category Statistics" sheetId="2" r:id="rId2"/>
    <sheet name="Subcategory Statistics" sheetId="5" r:id="rId3"/>
    <sheet name="Outcomes Based on Launch Date" sheetId="6" r:id="rId4"/>
    <sheet name="Edinburgh Research" sheetId="7" r:id="rId5"/>
    <sheet name="Successful US Kickstarters" sheetId="8" r:id="rId6"/>
    <sheet name="Failed US Kickstarters" sheetId="12" r:id="rId7"/>
    <sheet name="Descriptive Statistics" sheetId="11" r:id="rId8"/>
    <sheet name="GB Musicals Box Plot" sheetId="15" r:id="rId9"/>
  </sheets>
  <definedNames>
    <definedName name="_xlnm._FilterDatabase" localSheetId="6" hidden="1">'Failed US Kickstarters'!$A$1:$T$4115</definedName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C7" i="11"/>
  <c r="C6" i="11"/>
  <c r="C5" i="11"/>
  <c r="C4" i="11"/>
  <c r="B14" i="11"/>
  <c r="B13" i="11"/>
  <c r="B12" i="11"/>
  <c r="B11" i="11"/>
  <c r="B4" i="11"/>
  <c r="B7" i="11"/>
  <c r="B6" i="11"/>
  <c r="B5" i="11"/>
  <c r="C10" i="11"/>
  <c r="C9" i="11"/>
  <c r="C3" i="11"/>
  <c r="C2" i="11"/>
  <c r="B10" i="11"/>
  <c r="B9" i="11"/>
  <c r="B3" i="11"/>
  <c r="B2" i="11"/>
  <c r="F6" i="7"/>
  <c r="F5" i="7"/>
  <c r="F4" i="7"/>
  <c r="F3" i="7"/>
  <c r="F2" i="7"/>
  <c r="D6" i="7"/>
  <c r="D5" i="7"/>
  <c r="D4" i="7"/>
  <c r="D3" i="7"/>
  <c r="D2" i="7"/>
  <c r="C6" i="7"/>
  <c r="C5" i="7"/>
  <c r="C4" i="7"/>
  <c r="C3" i="7"/>
  <c r="C2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<sst xmlns="http://schemas.openxmlformats.org/spreadsheetml/2006/main" count="38341" uniqueCount="8399">
  <si>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</si>
  <si>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</si>
  <si>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</si>
  <si>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</si>
  <si>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</si>
  <si>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</si>
  <si>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</si>
  <si>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</si>
  <si>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</si>
  <si>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</si>
  <si>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</si>
  <si>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</si>
  <si>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</si>
  <si>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</si>
  <si>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</si>
  <si>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</si>
  <si>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</si>
  <si>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</si>
  <si>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</si>
  <si>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</si>
  <si>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</si>
  <si>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</si>
  <si>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</si>
  <si>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</si>
  <si>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</si>
  <si>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</si>
  <si>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</si>
  <si>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</si>
  <si>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</si>
  <si>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</si>
  <si>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</si>
  <si>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</si>
  <si>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</si>
  <si>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</si>
  <si>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</si>
  <si>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</si>
  <si>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</si>
  <si>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</si>
  <si>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</si>
  <si>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</si>
  <si>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</si>
  <si>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</si>
  <si>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</si>
  <si>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</si>
  <si>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</si>
  <si>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</si>
  <si>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</si>
  <si>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</si>
  <si>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</si>
  <si>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</si>
  <si>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</si>
  <si>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</si>
  <si>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</si>
  <si>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</si>
  <si>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</si>
  <si>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</si>
  <si>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</si>
  <si>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</si>
  <si>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</si>
  <si>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</si>
  <si>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</si>
  <si>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</si>
  <si>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</si>
  <si>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</si>
  <si>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</si>
  <si>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</si>
  <si>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</si>
  <si>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</si>
  <si>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</si>
  <si>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</si>
  <si>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</si>
  <si>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</si>
  <si>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</si>
  <si>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</si>
  <si>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</si>
  <si>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</si>
  <si>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</si>
  <si>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</si>
  <si>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</si>
  <si>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</si>
  <si>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</si>
  <si>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</si>
  <si>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</si>
  <si>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</si>
  <si>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</si>
  <si>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</si>
  <si>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</si>
  <si>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</si>
  <si>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</si>
  <si>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</si>
  <si>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</si>
  <si>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</si>
  <si>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</si>
  <si>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</si>
  <si>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</si>
  <si>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</si>
  <si>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</si>
  <si>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</si>
  <si>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</si>
  <si>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</si>
  <si>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</si>
  <si>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</si>
  <si>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</si>
  <si>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</si>
  <si>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</si>
  <si>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</si>
  <si>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</si>
  <si>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</si>
  <si>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</si>
  <si>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</si>
  <si>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</si>
  <si>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</si>
  <si>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</si>
  <si>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</si>
  <si>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</si>
  <si>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</si>
  <si>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</si>
  <si>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</si>
  <si>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</si>
  <si>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</si>
  <si>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</si>
  <si>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</si>
  <si>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</si>
  <si>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</si>
  <si>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</si>
  <si>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</si>
  <si>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</si>
  <si>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</si>
  <si>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</si>
  <si>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</si>
  <si>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</si>
  <si>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</si>
  <si>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</si>
  <si>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</si>
  <si>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</si>
  <si>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</si>
  <si>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</si>
  <si>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</si>
  <si>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</si>
  <si>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</si>
  <si>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</si>
  <si>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</si>
  <si>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</si>
  <si>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</si>
  <si>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</si>
  <si>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</si>
  <si>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</si>
  <si>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</si>
  <si>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</si>
  <si>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</si>
  <si>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</si>
  <si>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</si>
  <si>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</si>
  <si>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</si>
  <si>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</si>
  <si>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</si>
  <si>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</si>
  <si>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</si>
  <si>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</si>
  <si>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</si>
  <si>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</si>
  <si>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</si>
  <si>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</si>
  <si>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</si>
  <si>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</si>
  <si>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</si>
  <si>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</si>
  <si>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</si>
  <si>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</si>
  <si>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</si>
  <si>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</si>
  <si>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</si>
  <si>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</si>
  <si>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</si>
  <si>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</si>
  <si>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</si>
  <si>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</si>
  <si>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</si>
  <si>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</si>
  <si>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</si>
  <si>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</si>
  <si>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</si>
  <si>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</si>
  <si>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</si>
  <si>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</si>
  <si>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</si>
  <si>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</si>
  <si>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</si>
  <si>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</si>
  <si>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</si>
  <si>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</si>
  <si>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</si>
  <si>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</si>
  <si>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</si>
  <si>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</si>
  <si>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</si>
  <si>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</si>
  <si>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</si>
  <si>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</si>
  <si>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</si>
  <si>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</si>
  <si>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</si>
  <si>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</si>
  <si>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</si>
  <si>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</si>
  <si>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</si>
  <si>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</si>
  <si>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</si>
  <si>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</si>
  <si>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</si>
  <si>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</si>
  <si>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</si>
  <si>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</si>
  <si>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</si>
  <si>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</si>
  <si>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</si>
  <si>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</si>
  <si>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</si>
  <si>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</si>
  <si>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</si>
  <si>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</si>
  <si>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</si>
  <si>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</si>
  <si>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</si>
  <si>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</si>
  <si>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</si>
  <si>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</si>
  <si>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</si>
  <si>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</si>
  <si>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</si>
  <si>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</si>
  <si>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</si>
  <si>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</si>
  <si>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</si>
  <si>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</si>
  <si>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</si>
  <si>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</si>
  <si>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</si>
  <si>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</si>
  <si>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</si>
  <si>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</si>
  <si>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</si>
  <si>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</si>
  <si>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</si>
  <si>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</si>
  <si>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</si>
  <si>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</si>
  <si>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</si>
  <si>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</si>
  <si>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</si>
  <si>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</si>
  <si>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</si>
  <si>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</si>
  <si>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</si>
  <si>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</si>
  <si>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</si>
  <si>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</si>
  <si>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</si>
  <si>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</si>
  <si>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</si>
  <si>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</si>
  <si>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</si>
  <si>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</si>
  <si>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</si>
  <si>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</si>
  <si>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</si>
  <si>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</si>
  <si>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</si>
  <si>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</si>
  <si>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</si>
  <si>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</si>
  <si>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</si>
  <si>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</si>
  <si>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</si>
  <si>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</si>
  <si>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</si>
  <si>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</si>
  <si>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</si>
  <si>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</si>
  <si>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</si>
  <si>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</si>
  <si>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</si>
  <si>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</si>
  <si>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</si>
  <si>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</si>
  <si>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</si>
  <si>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</si>
  <si>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</si>
  <si>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</si>
  <si>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</si>
  <si>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</si>
  <si>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</si>
  <si>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</si>
  <si>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</si>
  <si>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</si>
  <si>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</si>
  <si>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</si>
  <si>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</si>
  <si>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</si>
  <si>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</si>
  <si>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</si>
  <si>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</si>
  <si>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</si>
  <si>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</si>
  <si>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</si>
  <si>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</si>
  <si>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</si>
  <si>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</si>
  <si>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</si>
  <si>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</si>
  <si>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</si>
  <si>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</si>
  <si>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</si>
  <si>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</si>
  <si>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</si>
  <si>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</si>
  <si>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</si>
  <si>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</si>
  <si>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</si>
  <si>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</si>
  <si>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</si>
  <si>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</si>
  <si>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</si>
  <si>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</si>
  <si>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</si>
  <si>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</si>
  <si>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</si>
  <si>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</si>
  <si>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</si>
  <si>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</si>
  <si>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</si>
  <si>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</si>
  <si>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</si>
  <si>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</si>
  <si>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</si>
  <si>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</si>
  <si>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</si>
  <si>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</si>
  <si>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</si>
  <si>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</si>
  <si>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</si>
  <si>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</si>
  <si>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</si>
  <si>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</si>
  <si>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</si>
  <si>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</si>
  <si>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</si>
  <si>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</si>
  <si>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</si>
  <si>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</si>
  <si>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</si>
  <si>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</si>
  <si>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</si>
  <si>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</si>
  <si>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</si>
  <si>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</si>
  <si>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</si>
  <si>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</si>
  <si>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</si>
  <si>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</si>
  <si>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</si>
  <si>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</si>
  <si>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</si>
  <si>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</si>
  <si>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</si>
  <si>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</si>
  <si>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</si>
  <si>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</si>
  <si>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</si>
  <si>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</si>
  <si>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</si>
  <si>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</si>
  <si>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</si>
  <si>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</si>
  <si>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</si>
  <si>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</si>
  <si>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</si>
  <si>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</si>
  <si>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</si>
  <si>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</si>
  <si>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</si>
  <si>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</si>
  <si>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</si>
  <si>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</si>
  <si>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</si>
  <si>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</si>
  <si>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</si>
  <si>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</si>
  <si>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</si>
  <si>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</si>
  <si>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</si>
  <si>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</si>
  <si>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</si>
  <si>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</si>
  <si>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</si>
  <si>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</si>
  <si>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</si>
  <si>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</si>
  <si>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</si>
  <si>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</si>
  <si>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</si>
  <si>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</si>
  <si>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</si>
  <si>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</si>
  <si>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</si>
  <si>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</si>
  <si>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</si>
  <si>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</si>
  <si>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</si>
  <si>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</si>
  <si>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</si>
  <si>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</si>
  <si>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</si>
  <si>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</si>
  <si>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</si>
  <si>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</si>
  <si>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</si>
  <si>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</si>
  <si>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</si>
  <si>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</si>
  <si>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</si>
  <si>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</si>
  <si>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</si>
  <si>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</si>
  <si>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</si>
  <si>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</si>
  <si>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</si>
  <si>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</si>
  <si>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</si>
  <si>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</si>
  <si>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</si>
  <si>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</si>
  <si>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</si>
  <si>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</si>
  <si>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</si>
  <si>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</si>
  <si>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</si>
  <si>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</si>
  <si>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</si>
  <si>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</si>
  <si>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</si>
  <si>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</si>
  <si>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</si>
  <si>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</si>
  <si>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</si>
  <si>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</si>
  <si>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</si>
  <si>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</si>
  <si>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</si>
  <si>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</si>
  <si>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</si>
  <si>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</si>
  <si>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</si>
  <si>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</si>
  <si>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</si>
  <si>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</si>
  <si>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</si>
  <si>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</si>
  <si>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</si>
  <si>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</si>
  <si>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</si>
  <si>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</si>
  <si>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</si>
  <si>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</si>
  <si>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</si>
  <si>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</si>
  <si>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</si>
  <si>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</si>
  <si>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</si>
  <si>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</si>
  <si>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</si>
  <si>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</si>
  <si>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</si>
  <si>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</si>
  <si>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</si>
  <si>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</si>
  <si>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</si>
  <si>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</si>
  <si>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</si>
  <si>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</si>
  <si>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</si>
  <si>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</si>
  <si>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</si>
  <si>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</si>
  <si>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</si>
  <si>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</si>
  <si>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</si>
  <si>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</si>
  <si>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</si>
  <si>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</si>
  <si>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</si>
  <si>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</si>
  <si>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</si>
  <si>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</si>
  <si>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</si>
  <si>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</si>
  <si>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</si>
  <si>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</si>
  <si>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</si>
  <si>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</si>
  <si>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</si>
  <si>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</si>
  <si>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</si>
  <si>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</si>
  <si>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</si>
  <si>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</si>
  <si>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</si>
  <si>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</si>
  <si>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</si>
  <si>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</si>
  <si>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</si>
  <si>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</si>
  <si>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</si>
  <si>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</si>
  <si>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</si>
  <si>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</si>
  <si>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</si>
  <si>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</si>
  <si>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</si>
  <si>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</si>
  <si>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</si>
  <si>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</si>
  <si>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</si>
  <si>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</si>
  <si>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</si>
  <si>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</si>
  <si>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</si>
  <si>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</si>
  <si>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</si>
  <si>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</si>
  <si>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</si>
  <si>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</si>
  <si>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</si>
  <si>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</si>
  <si>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</si>
  <si>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</si>
  <si>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</si>
  <si>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</si>
  <si>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</si>
  <si>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</si>
  <si>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</si>
  <si>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</si>
  <si>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</si>
  <si>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</si>
  <si>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</si>
  <si>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</si>
  <si>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</si>
  <si>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</si>
  <si>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</si>
  <si>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</si>
  <si>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</si>
  <si>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</si>
  <si>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</si>
  <si>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</si>
  <si>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</si>
  <si>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</si>
  <si>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</si>
  <si>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</si>
  <si>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</si>
  <si>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</si>
  <si>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</si>
  <si>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</si>
  <si>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</si>
  <si>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</si>
  <si>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</si>
  <si>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</si>
  <si>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</si>
  <si>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</si>
  <si>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</si>
  <si>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</si>
  <si>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</si>
  <si>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</si>
  <si>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</si>
  <si>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</si>
  <si>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</si>
  <si>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</si>
  <si>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</si>
  <si>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</si>
  <si>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</si>
  <si>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</si>
  <si>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</si>
  <si>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</si>
  <si>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</si>
  <si>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</si>
  <si>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</si>
  <si>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</si>
  <si>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</si>
  <si>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</si>
  <si>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</si>
  <si>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</si>
  <si>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</si>
  <si>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</si>
  <si>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</si>
  <si>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</si>
  <si>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</si>
  <si>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</si>
  <si>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</si>
  <si>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</si>
  <si>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</si>
  <si>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</si>
  <si>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</si>
  <si>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</si>
  <si>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</si>
  <si>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</si>
  <si>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</si>
  <si>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</si>
  <si>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</si>
  <si>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</si>
  <si>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</si>
  <si>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</si>
  <si>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</si>
  <si>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</si>
  <si>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</si>
  <si>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</si>
  <si>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</si>
  <si>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</si>
  <si>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</si>
  <si>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</si>
  <si>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</si>
  <si>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</si>
  <si>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</si>
  <si>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</si>
  <si>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</si>
  <si>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</si>
  <si>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</si>
  <si>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</si>
  <si>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</si>
  <si>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</si>
  <si>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</si>
  <si>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</si>
  <si>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</si>
  <si>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</si>
  <si>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</si>
  <si>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</si>
  <si>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</si>
  <si>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</si>
  <si>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</si>
  <si>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</si>
  <si>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</si>
  <si>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</si>
  <si>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</si>
  <si>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</si>
  <si>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</si>
  <si>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</si>
  <si>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</si>
  <si>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</si>
  <si>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</si>
  <si>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</si>
  <si>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</si>
  <si>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</si>
  <si>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</si>
  <si>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</si>
  <si>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</si>
  <si>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</si>
  <si>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</si>
  <si>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</si>
  <si>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</si>
  <si>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</si>
  <si>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</si>
  <si>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</si>
  <si>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</si>
  <si>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</si>
  <si>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</si>
  <si>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</si>
  <si>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</si>
  <si>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</si>
  <si>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</si>
  <si>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</si>
  <si>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</si>
  <si>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</si>
  <si>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</si>
  <si>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</si>
  <si>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</si>
  <si>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</si>
  <si>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</si>
  <si>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</si>
  <si>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</si>
  <si>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</si>
  <si>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</si>
  <si>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</si>
  <si>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</si>
  <si>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</si>
  <si>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</si>
  <si>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</si>
  <si>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</si>
  <si>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</si>
  <si>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</si>
  <si>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</si>
  <si>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</si>
  <si>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</si>
  <si>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</si>
  <si>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</si>
  <si>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</si>
  <si>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</si>
  <si>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</si>
  <si>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</si>
  <si>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</si>
  <si>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</si>
  <si>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</si>
  <si>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</si>
  <si>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</si>
  <si>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</si>
  <si>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</si>
  <si>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</si>
  <si>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</si>
  <si>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</si>
  <si>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</si>
  <si>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</si>
  <si>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</si>
  <si>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</si>
  <si>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</si>
  <si>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</si>
  <si>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</si>
  <si>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</si>
  <si>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</si>
  <si>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</si>
  <si>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</si>
  <si>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</si>
  <si>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</si>
  <si>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</si>
  <si>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</si>
  <si>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</si>
  <si>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</si>
  <si>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</si>
  <si>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</si>
  <si>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</si>
  <si>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</si>
  <si>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</si>
  <si>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</si>
  <si>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</si>
  <si>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</si>
  <si>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</si>
  <si>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</si>
  <si>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</si>
  <si>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</si>
  <si>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</si>
  <si>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</si>
  <si>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</si>
  <si>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</si>
  <si>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</si>
  <si>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</si>
  <si>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</si>
  <si>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</si>
  <si>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</si>
  <si>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</si>
  <si>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</si>
  <si>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</si>
  <si>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</si>
  <si>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</si>
  <si>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</si>
  <si>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</si>
  <si>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</si>
  <si>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</si>
  <si>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</si>
  <si>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</si>
  <si>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</si>
  <si>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</si>
  <si>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</si>
  <si>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</si>
  <si>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</si>
  <si>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</si>
  <si>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</si>
  <si>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</si>
  <si>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</si>
  <si>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</si>
  <si>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</si>
  <si>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</si>
  <si>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</si>
  <si>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</si>
  <si>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</si>
  <si>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</si>
  <si>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</si>
  <si>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</si>
  <si>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</si>
  <si>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</si>
  <si>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</si>
  <si>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</si>
  <si>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</si>
  <si>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</si>
  <si>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</si>
  <si>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</si>
  <si>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</si>
  <si>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</si>
  <si>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</si>
  <si>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</si>
  <si>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</si>
  <si>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</si>
  <si>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</si>
  <si>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</si>
  <si>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</si>
  <si>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</si>
  <si>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</si>
  <si>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</si>
  <si>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</si>
  <si>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</si>
  <si>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</si>
  <si>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</si>
  <si>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</si>
  <si>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</si>
  <si>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</si>
  <si>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</si>
  <si>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</si>
  <si>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</si>
  <si>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</si>
  <si>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</si>
  <si>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</si>
  <si>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</si>
  <si>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</si>
  <si>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</si>
  <si>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</si>
  <si>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</si>
  <si>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</si>
  <si>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</si>
  <si>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</si>
  <si>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</si>
  <si>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</si>
  <si>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</si>
  <si>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</si>
  <si>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</si>
  <si>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</si>
  <si>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</si>
  <si>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</si>
  <si>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</si>
  <si>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</si>
  <si>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</si>
  <si>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</si>
  <si>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</si>
  <si>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</si>
  <si>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</si>
  <si>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</si>
  <si>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</si>
  <si>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</si>
  <si>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</si>
  <si>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</si>
  <si>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</si>
  <si>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</si>
  <si>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</si>
  <si>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</si>
  <si>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</si>
  <si>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</si>
  <si>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</si>
  <si>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</si>
  <si>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</si>
  <si>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</si>
  <si>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</si>
  <si>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</si>
  <si>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</si>
  <si>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</si>
  <si>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</si>
  <si>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</si>
  <si>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</si>
  <si>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</si>
  <si>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</si>
  <si>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</si>
  <si>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</si>
  <si>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</si>
  <si>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</si>
  <si>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</si>
  <si>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</si>
  <si>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</si>
  <si>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</si>
  <si>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</si>
  <si>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</si>
  <si>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</si>
  <si>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</si>
  <si>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</si>
  <si>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</si>
  <si>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</si>
  <si>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</si>
  <si>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</si>
  <si>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</si>
  <si>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</si>
  <si>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</si>
  <si>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</si>
  <si>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</si>
  <si>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</si>
  <si>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</si>
  <si>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</si>
  <si>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</si>
  <si>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</si>
  <si>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</si>
  <si>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</si>
  <si>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</si>
  <si>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</si>
  <si>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</si>
  <si>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</si>
  <si>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</si>
  <si>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</si>
  <si>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</si>
  <si>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</si>
  <si>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</si>
  <si>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</si>
  <si>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</si>
  <si>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</si>
  <si>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</si>
  <si>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</si>
  <si>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</si>
  <si>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</si>
  <si>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</si>
  <si>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</si>
  <si>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</si>
  <si>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</si>
  <si>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</si>
  <si>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</si>
  <si>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</si>
  <si>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</si>
  <si>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</si>
  <si>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</si>
  <si>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</si>
  <si>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</si>
  <si>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</si>
  <si>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</si>
  <si>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</si>
  <si>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</si>
  <si>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</si>
  <si>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</si>
  <si>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</si>
  <si>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</si>
  <si>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</si>
  <si>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</si>
  <si>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</si>
  <si>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</si>
  <si>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</si>
  <si>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</si>
  <si>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</si>
  <si>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</si>
  <si>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</si>
  <si>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</si>
  <si>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</si>
  <si>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</si>
  <si>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</si>
  <si>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</si>
  <si>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</si>
  <si>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</si>
  <si>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</si>
  <si>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</si>
  <si>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</si>
  <si>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</si>
  <si>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</si>
  <si>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</si>
  <si>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</si>
  <si>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</si>
  <si>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</si>
  <si>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</si>
  <si>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</si>
  <si>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</si>
  <si>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</si>
  <si>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</si>
  <si>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</si>
  <si>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</si>
  <si>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</si>
  <si>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</si>
  <si>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</si>
  <si>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</si>
  <si>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</si>
  <si>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</si>
  <si>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</si>
  <si>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</si>
  <si>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</si>
  <si>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</si>
  <si>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</si>
  <si>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</si>
  <si>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</si>
  <si>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</si>
  <si>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</si>
  <si>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</si>
  <si>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</si>
  <si>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</si>
  <si>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</si>
  <si>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</si>
  <si>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</si>
  <si>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</si>
  <si>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</si>
  <si>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</si>
  <si>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</si>
  <si>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</si>
  <si>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</si>
  <si>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</si>
  <si>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</si>
  <si>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</si>
  <si>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</si>
  <si>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</si>
  <si>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</si>
  <si>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</si>
  <si>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</si>
  <si>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</si>
  <si>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</si>
  <si>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</si>
  <si>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</si>
  <si>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</si>
  <si>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</si>
  <si>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</si>
  <si>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</si>
  <si>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</si>
  <si>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</si>
  <si>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</si>
  <si>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</si>
  <si>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</si>
  <si>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</si>
  <si>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</si>
  <si>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</si>
  <si>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</si>
  <si>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</si>
  <si>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</si>
  <si>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</si>
  <si>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</si>
  <si>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</si>
  <si>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</si>
  <si>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</si>
  <si>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</si>
  <si>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</si>
  <si>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</si>
  <si>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</si>
  <si>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</si>
  <si>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</si>
  <si>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</si>
  <si>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</si>
  <si>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</si>
  <si>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</si>
  <si>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</si>
  <si>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</si>
  <si>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</si>
  <si>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</si>
  <si>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</si>
  <si>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</si>
  <si>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</si>
  <si>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</si>
  <si>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</si>
  <si>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</si>
  <si>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</si>
  <si>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</si>
  <si>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</si>
  <si>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</si>
  <si>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</si>
  <si>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</si>
  <si>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</si>
  <si>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</si>
  <si>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</si>
  <si>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</si>
  <si>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</si>
  <si>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</si>
  <si>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</si>
  <si>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</si>
  <si>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</si>
  <si>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</si>
  <si>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</si>
  <si>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</si>
  <si>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</si>
  <si>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</si>
  <si>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</si>
  <si>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</si>
  <si>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</si>
  <si>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</si>
  <si>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</si>
  <si>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</si>
  <si>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</si>
  <si>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</si>
  <si>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</si>
  <si>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</si>
  <si>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</si>
  <si>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</si>
  <si>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</si>
  <si>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</si>
  <si>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</si>
  <si>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</si>
  <si>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</si>
  <si>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</si>
  <si>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</si>
  <si>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</si>
  <si>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</si>
  <si>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</si>
  <si>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</si>
  <si>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</si>
  <si>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</si>
  <si>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</si>
  <si>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</si>
  <si>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</si>
  <si>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</si>
  <si>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</si>
  <si>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</si>
  <si>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</si>
  <si>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</si>
  <si>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</si>
  <si>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</si>
  <si>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</si>
  <si>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</si>
  <si>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</si>
  <si>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</si>
  <si>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</si>
  <si>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</si>
  <si>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</si>
  <si>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</si>
  <si>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</si>
  <si>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</si>
  <si>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</si>
  <si>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</si>
  <si>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</si>
  <si>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</si>
  <si>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</si>
  <si>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</si>
  <si>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</si>
  <si>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</si>
  <si>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</si>
  <si>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</si>
  <si>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</si>
  <si>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</si>
  <si>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</si>
  <si>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</si>
  <si>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</si>
  <si>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</si>
  <si>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</si>
  <si>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</si>
  <si>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</si>
  <si>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</si>
  <si>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</si>
  <si>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</si>
  <si>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</si>
  <si>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</si>
  <si>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</si>
  <si>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</si>
  <si>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</si>
  <si>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</si>
  <si>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</si>
  <si>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</si>
  <si>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</si>
  <si>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</si>
  <si>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</si>
  <si>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</si>
  <si>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</si>
  <si>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</si>
  <si>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</si>
  <si>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</si>
  <si>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</si>
  <si>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</si>
  <si>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</si>
  <si>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</si>
  <si>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</si>
  <si>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</si>
  <si>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</si>
  <si>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</si>
  <si>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</si>
  <si>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</si>
  <si>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</si>
  <si>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</si>
  <si>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</si>
  <si>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</si>
  <si>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</si>
  <si>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</si>
  <si>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</si>
  <si>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</si>
  <si>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</si>
  <si>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</si>
  <si>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</si>
  <si>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</si>
  <si>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</si>
  <si>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</si>
  <si>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</si>
  <si>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</si>
  <si>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</si>
  <si>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</si>
  <si>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</si>
  <si>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</si>
  <si>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</si>
  <si>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</si>
  <si>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</si>
  <si>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</si>
  <si>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</si>
  <si>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</si>
  <si>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</si>
  <si>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</si>
  <si>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</si>
  <si>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</si>
  <si>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</si>
  <si>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</si>
  <si>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</si>
  <si>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</si>
  <si>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</si>
  <si>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</si>
  <si>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</si>
  <si>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</si>
  <si>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</si>
  <si>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</si>
  <si>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</si>
  <si>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</si>
  <si>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</si>
  <si>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</si>
  <si>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</si>
  <si>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</si>
  <si>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</si>
  <si>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</si>
  <si>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</si>
  <si>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</si>
  <si>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</si>
  <si>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</si>
  <si>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</si>
  <si>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</si>
  <si>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</si>
  <si>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</si>
  <si>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</si>
  <si>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</si>
  <si>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</si>
  <si>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</si>
  <si>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</si>
  <si>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</si>
  <si>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</si>
  <si>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</si>
  <si>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</si>
  <si>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</si>
  <si>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</si>
  <si>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</si>
  <si>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</si>
  <si>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</si>
  <si>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</si>
  <si>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</si>
  <si>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</si>
  <si>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</si>
  <si>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</si>
  <si>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</si>
  <si>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</si>
  <si>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</si>
  <si>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</si>
  <si>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</si>
  <si>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</si>
  <si>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</si>
  <si>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</si>
  <si>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</si>
  <si>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</si>
  <si>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</si>
  <si>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</si>
  <si>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</si>
  <si>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</si>
  <si>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</si>
  <si>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</si>
  <si>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</si>
  <si>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</si>
  <si>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</si>
  <si>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</si>
  <si>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</si>
  <si>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</si>
  <si>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</si>
  <si>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</si>
  <si>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</si>
  <si>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</si>
  <si>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</si>
  <si>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</si>
  <si>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</si>
  <si>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</si>
  <si>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</si>
  <si>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</si>
  <si>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</si>
  <si>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</si>
  <si>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</si>
  <si>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</si>
  <si>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</si>
  <si>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</si>
  <si>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</si>
  <si>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</si>
  <si>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</si>
  <si>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</si>
  <si>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</si>
  <si>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</si>
  <si>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</si>
  <si>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</si>
  <si>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</si>
  <si>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</si>
  <si>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</si>
  <si>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</si>
  <si>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</si>
  <si>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</si>
  <si>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</si>
  <si>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</si>
  <si>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</si>
  <si>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</si>
  <si>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</si>
  <si>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</si>
  <si>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</si>
  <si>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</si>
  <si>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</si>
  <si>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</si>
  <si>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</si>
  <si>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</si>
  <si>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</si>
  <si>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</si>
  <si>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</si>
  <si>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</si>
  <si>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</si>
  <si>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</si>
  <si>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</si>
  <si>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</si>
  <si>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</si>
  <si>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</si>
  <si>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</si>
  <si>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</si>
  <si>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</si>
  <si>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</si>
  <si>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</si>
  <si>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</si>
  <si>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</si>
  <si>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</si>
  <si>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</si>
  <si>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</si>
  <si>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</si>
  <si>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</si>
  <si>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</si>
  <si>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</si>
  <si>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</si>
  <si>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</si>
  <si>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</si>
  <si>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</si>
  <si>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</si>
  <si>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</si>
  <si>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</si>
  <si>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</si>
  <si>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</si>
  <si>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</si>
  <si>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</si>
  <si>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</si>
  <si>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</si>
  <si>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</si>
  <si>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</si>
  <si>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</si>
  <si>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</si>
  <si>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</si>
  <si>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</si>
  <si>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</si>
  <si>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</si>
  <si>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</si>
  <si>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</si>
  <si>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</si>
  <si>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</si>
  <si>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</si>
  <si>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</si>
  <si>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</si>
  <si>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</si>
  <si>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</si>
  <si>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</si>
  <si>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</si>
  <si>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</si>
  <si>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</si>
  <si>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</si>
  <si>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</si>
  <si>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</si>
  <si>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</si>
  <si>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</si>
  <si>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</si>
  <si>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</si>
  <si>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</si>
  <si>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</si>
  <si>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</si>
  <si>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</si>
  <si>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</si>
  <si>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</si>
  <si>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</si>
  <si>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</si>
  <si>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</si>
  <si>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</si>
  <si>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</si>
  <si>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</si>
  <si>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</si>
  <si>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</si>
  <si>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</si>
  <si>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</si>
  <si>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</si>
  <si>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</si>
  <si>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</si>
  <si>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</si>
  <si>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</si>
  <si>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</si>
  <si>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</si>
  <si>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</si>
  <si>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</si>
  <si>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</si>
  <si>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</si>
  <si>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</si>
  <si>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</si>
  <si>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</si>
  <si>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</si>
  <si>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</si>
  <si>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</si>
  <si>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</si>
  <si>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</si>
  <si>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</si>
  <si>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</si>
  <si>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</si>
  <si>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</si>
  <si>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</si>
  <si>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</si>
  <si>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</si>
  <si>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</si>
  <si>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</si>
  <si>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</si>
  <si>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</si>
  <si>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</si>
  <si>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</si>
  <si>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</si>
  <si>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</si>
  <si>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</si>
  <si>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</si>
  <si>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</si>
  <si>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</si>
  <si>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</si>
  <si>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</si>
  <si>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</si>
  <si>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</si>
  <si>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</si>
  <si>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</si>
  <si>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</si>
  <si>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</si>
  <si>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</si>
  <si>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</si>
  <si>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</si>
  <si>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</si>
  <si>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</si>
  <si>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</si>
  <si>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</si>
  <si>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</si>
  <si>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</si>
  <si>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</si>
  <si>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</si>
  <si>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</si>
  <si>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</si>
  <si>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</si>
  <si>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</si>
  <si>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</si>
  <si>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</si>
  <si>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</si>
  <si>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</si>
  <si>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</si>
  <si>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</si>
  <si>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</si>
  <si>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</si>
  <si>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</si>
  <si>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</si>
  <si>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</si>
  <si>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</si>
  <si>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</si>
  <si>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</si>
  <si>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</si>
  <si>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</si>
  <si>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</si>
  <si>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</si>
  <si>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</si>
  <si>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</si>
  <si>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</si>
  <si>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</si>
  <si>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</si>
  <si>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</si>
  <si>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</si>
  <si>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</si>
  <si>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</si>
  <si>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</si>
  <si>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</si>
  <si>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</si>
  <si>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</si>
  <si>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</si>
  <si>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</si>
  <si>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</si>
  <si>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</si>
  <si>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</si>
  <si>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</si>
  <si>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</si>
  <si>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</si>
  <si>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</si>
  <si>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</si>
  <si>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</si>
  <si>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</si>
  <si>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</si>
  <si>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</si>
  <si>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</si>
  <si>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</si>
  <si>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</si>
  <si>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</si>
  <si>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</si>
  <si>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</si>
  <si>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</si>
  <si>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</si>
  <si>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</si>
  <si>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</si>
  <si>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</si>
  <si>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</si>
  <si>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</si>
  <si>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</si>
  <si>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</si>
  <si>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</si>
  <si>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</si>
  <si>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</si>
  <si>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</si>
  <si>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</si>
  <si>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</si>
  <si>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</si>
  <si>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</si>
  <si>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</si>
  <si>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</si>
  <si>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</si>
  <si>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</si>
  <si>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</si>
  <si>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</si>
  <si>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</si>
  <si>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</si>
  <si>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</si>
  <si>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</si>
  <si>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</si>
  <si>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</si>
  <si>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</si>
  <si>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</si>
  <si>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</si>
  <si>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</si>
  <si>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</si>
  <si>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</si>
  <si>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</si>
  <si>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</si>
  <si>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</si>
  <si>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</si>
  <si>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</si>
  <si>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</si>
  <si>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</si>
  <si>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</si>
  <si>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</si>
  <si>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</si>
  <si>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</si>
  <si>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</si>
  <si>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</si>
  <si>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</si>
  <si>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</si>
  <si>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</si>
  <si>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</si>
  <si>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</si>
  <si>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</si>
  <si>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</si>
  <si>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</si>
  <si>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</si>
  <si>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</si>
  <si>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</si>
  <si>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</si>
  <si>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</si>
  <si>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</si>
  <si>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</si>
  <si>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</si>
  <si>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</si>
  <si>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</si>
  <si>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</si>
  <si>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</si>
  <si>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</si>
  <si>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</si>
  <si>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</si>
  <si>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</si>
  <si>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</si>
  <si>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</si>
  <si>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</si>
  <si>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</si>
  <si>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</si>
  <si>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</si>
  <si>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</si>
  <si>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</si>
  <si>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</si>
  <si>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</si>
  <si>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</si>
  <si>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</si>
  <si>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</si>
  <si>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</si>
  <si>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</si>
  <si>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</si>
  <si>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</si>
  <si>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</si>
  <si>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</si>
  <si>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</si>
  <si>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</si>
  <si>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</si>
  <si>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</si>
  <si>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</si>
  <si>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</si>
  <si>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</si>
  <si>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</si>
  <si>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</si>
  <si>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</si>
  <si>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</si>
  <si>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</si>
  <si>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</si>
  <si>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</si>
  <si>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</si>
  <si>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</si>
  <si>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</si>
  <si>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</si>
  <si>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</si>
  <si>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</si>
  <si>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</si>
  <si>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</si>
  <si>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</si>
  <si>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</si>
  <si>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</si>
  <si>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</si>
  <si>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</si>
  <si>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</si>
  <si>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</si>
  <si>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</si>
  <si>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</si>
  <si>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</si>
  <si>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</si>
  <si>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</si>
  <si>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</si>
  <si>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</si>
  <si>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</si>
  <si>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</si>
  <si>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</si>
  <si>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</si>
  <si>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</si>
  <si>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</si>
  <si>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</si>
  <si>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</si>
  <si>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</si>
  <si>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</si>
  <si>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</si>
  <si>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</si>
  <si>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</si>
  <si>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</si>
  <si>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</si>
  <si>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</si>
  <si>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</si>
  <si>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</si>
  <si>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</si>
  <si>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</si>
  <si>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</si>
  <si>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</si>
  <si>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</si>
  <si>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</si>
  <si>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</si>
  <si>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</si>
  <si>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</si>
  <si>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</si>
  <si>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</si>
  <si>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</si>
  <si>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</si>
  <si>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</si>
  <si>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</si>
  <si>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</si>
  <si>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</si>
  <si>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</si>
  <si>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</si>
  <si>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</si>
  <si>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</si>
  <si>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</si>
  <si>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</si>
  <si>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</si>
  <si>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</si>
  <si>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</si>
  <si>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</si>
  <si>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</si>
  <si>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</si>
  <si>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</si>
  <si>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</si>
  <si>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</si>
  <si>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</si>
  <si>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</si>
  <si>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</si>
  <si>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</si>
  <si>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</si>
  <si>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</si>
  <si>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</si>
  <si>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</si>
  <si>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</si>
  <si>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</si>
  <si>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</si>
  <si>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</si>
  <si>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</si>
  <si>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</si>
  <si>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</si>
  <si>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</si>
  <si>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</si>
  <si>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</si>
  <si>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</si>
  <si>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</si>
  <si>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</si>
  <si>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</si>
  <si>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</si>
  <si>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</si>
  <si>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</si>
  <si>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</si>
  <si>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</si>
  <si>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</si>
  <si>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</si>
  <si>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</si>
  <si>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</si>
  <si>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</si>
  <si>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</si>
  <si>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</si>
  <si>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</si>
  <si>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</si>
  <si>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</si>
  <si>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</si>
  <si>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</si>
  <si>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</si>
  <si>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</si>
  <si>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</si>
  <si>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</si>
  <si>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</si>
  <si>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</si>
  <si>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</si>
  <si>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</si>
  <si>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</si>
  <si>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</si>
  <si>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</si>
  <si>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</si>
  <si>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</si>
  <si>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</si>
  <si>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</si>
  <si>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</si>
  <si>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</si>
  <si>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</si>
  <si>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</si>
  <si>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</si>
  <si>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</si>
  <si>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</si>
  <si>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</si>
  <si>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</si>
  <si>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</si>
  <si>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</si>
  <si>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</si>
  <si>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</si>
  <si>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</si>
  <si>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</si>
  <si>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</si>
  <si>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</si>
  <si>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</si>
  <si>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</si>
  <si>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</si>
  <si>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</si>
  <si>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</si>
  <si>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</si>
  <si>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</si>
  <si>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</si>
  <si>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</si>
  <si>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</si>
  <si>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</si>
  <si>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</si>
  <si>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</si>
  <si>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</si>
  <si>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</si>
  <si>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</si>
  <si>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</si>
  <si>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</si>
  <si>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</si>
  <si>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</si>
  <si>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</si>
  <si>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</si>
  <si>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</si>
  <si>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</si>
  <si>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</si>
  <si>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</si>
  <si>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</si>
  <si>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</si>
  <si>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</si>
  <si>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</si>
  <si>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</si>
  <si>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</si>
  <si>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</si>
  <si>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</si>
  <si>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</si>
  <si>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</si>
  <si>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</si>
  <si>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</si>
  <si>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</si>
  <si>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</si>
  <si>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</si>
  <si>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</si>
  <si>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</si>
  <si>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</si>
  <si>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</si>
  <si>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</si>
  <si>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</si>
  <si>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</si>
  <si>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</si>
  <si>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</si>
  <si>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</si>
  <si>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</si>
  <si>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</si>
  <si>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</si>
  <si>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</si>
  <si>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</si>
  <si>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</si>
  <si>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</si>
  <si>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</si>
  <si>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</si>
  <si>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</si>
  <si>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</si>
  <si>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</si>
  <si>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</si>
  <si>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</si>
  <si>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</si>
  <si>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</si>
  <si>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</si>
  <si>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</si>
  <si>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</si>
  <si>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</si>
  <si>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</si>
  <si>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</si>
  <si>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</si>
  <si>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</si>
  <si>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</si>
  <si>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</si>
  <si>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</si>
  <si>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</si>
  <si>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</si>
  <si>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</si>
  <si>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</si>
  <si>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</si>
  <si>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</si>
  <si>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</si>
  <si>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</si>
  <si>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</si>
  <si>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</si>
  <si>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</si>
  <si>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</si>
  <si>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</si>
  <si>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</si>
  <si>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</si>
  <si>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</si>
  <si>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</si>
  <si>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</si>
  <si>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</si>
  <si>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</si>
  <si>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</si>
  <si>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</si>
  <si>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</si>
  <si>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</si>
  <si>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</si>
  <si>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</si>
  <si>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</si>
  <si>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</si>
  <si>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</si>
  <si>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</si>
  <si>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</si>
  <si>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</si>
  <si>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</si>
  <si>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</si>
  <si>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</si>
  <si>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</si>
  <si>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</si>
  <si>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</si>
  <si>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</si>
  <si>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</si>
  <si>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</si>
  <si>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</si>
  <si>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</si>
  <si>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</si>
  <si>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</si>
  <si>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</si>
  <si>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</si>
  <si>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</si>
  <si>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</si>
  <si>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</si>
  <si>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</si>
  <si>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</si>
  <si>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</si>
  <si>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</si>
  <si>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</si>
  <si>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</si>
  <si>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</si>
  <si>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</si>
  <si>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</si>
  <si>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</si>
  <si>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</si>
  <si>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</si>
  <si>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</si>
  <si>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</si>
  <si>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</si>
  <si>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</si>
  <si>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</si>
  <si>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</si>
  <si>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</si>
  <si>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</si>
  <si>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</si>
  <si>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</si>
  <si>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</si>
  <si>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</si>
  <si>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</si>
  <si>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</si>
  <si>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</si>
  <si>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</si>
  <si>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</si>
  <si>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</si>
  <si>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</si>
  <si>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</si>
  <si>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</si>
  <si>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</si>
  <si>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</si>
  <si>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</si>
  <si>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</si>
  <si>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</si>
  <si>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</si>
  <si>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</si>
  <si>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</si>
  <si>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</si>
  <si>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</si>
  <si>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</si>
  <si>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</si>
  <si>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</si>
  <si>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</si>
  <si>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</si>
  <si>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</si>
  <si>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</si>
  <si>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</si>
  <si>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</si>
  <si>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</si>
  <si>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</si>
  <si>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</si>
  <si>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</si>
  <si>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</si>
  <si>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</si>
  <si>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</si>
  <si>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</si>
  <si>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</si>
  <si>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</si>
  <si>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</si>
  <si>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</si>
  <si>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</si>
  <si>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</si>
  <si>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</si>
  <si>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</si>
  <si>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</si>
  <si>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</si>
  <si>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</si>
  <si>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</si>
  <si>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</si>
  <si>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</si>
  <si>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</si>
  <si>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</si>
  <si>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</si>
  <si>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</si>
  <si>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</si>
  <si>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</si>
  <si>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</si>
  <si>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</si>
  <si>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</si>
  <si>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</si>
  <si>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</si>
  <si>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</si>
  <si>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</si>
  <si>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</si>
  <si>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</si>
  <si>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</si>
  <si>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</si>
  <si>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</si>
  <si>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</si>
  <si>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</si>
  <si>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</si>
  <si>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</si>
  <si>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</si>
  <si>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</si>
  <si>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</si>
  <si>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</si>
  <si>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</si>
  <si>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</si>
  <si>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</si>
  <si>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</si>
  <si>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</si>
  <si>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</si>
  <si>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</si>
  <si>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</si>
  <si>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</si>
  <si>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</si>
  <si>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</si>
  <si>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</si>
  <si>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</si>
  <si>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</si>
  <si>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</si>
  <si>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</si>
  <si>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</si>
  <si>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</si>
  <si>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</si>
  <si>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</si>
  <si>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</si>
  <si>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</si>
  <si>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</si>
  <si>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</si>
  <si>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</si>
  <si>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</si>
  <si>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</si>
  <si>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</si>
  <si>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</si>
  <si>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</si>
  <si>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</si>
  <si>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</si>
  <si>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</si>
  <si>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</si>
  <si>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</si>
  <si>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</si>
  <si>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</si>
  <si>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</si>
  <si>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</si>
  <si>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</si>
  <si>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</si>
  <si>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</si>
  <si>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</si>
  <si>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</si>
  <si>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</si>
  <si>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</si>
  <si>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</si>
  <si>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</si>
  <si>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</si>
  <si>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</si>
  <si>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</si>
  <si>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</si>
  <si>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</si>
  <si>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</si>
  <si>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</si>
  <si>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</si>
  <si>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</si>
  <si>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</si>
  <si>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</si>
  <si>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</si>
  <si>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</si>
  <si>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</si>
  <si>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</si>
  <si>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</si>
  <si>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</si>
  <si>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</si>
  <si>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</si>
  <si>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</si>
  <si>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</si>
  <si>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</si>
  <si>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</si>
  <si>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</si>
  <si>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</si>
  <si>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</si>
  <si>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</si>
  <si>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</si>
  <si>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</si>
  <si>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</si>
  <si>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</si>
  <si>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</si>
  <si>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</si>
  <si>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</si>
  <si>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</si>
  <si>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</si>
  <si>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</si>
  <si>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</si>
  <si>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</si>
  <si>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</si>
  <si>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</si>
  <si>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</si>
  <si>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</si>
  <si>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</si>
  <si>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</si>
  <si>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</si>
  <si>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</si>
  <si>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</si>
  <si>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</si>
  <si>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</si>
  <si>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</si>
  <si>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</si>
  <si>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</si>
  <si>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</si>
  <si>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</si>
  <si>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</si>
  <si>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</si>
  <si>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</si>
  <si>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</si>
  <si>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</si>
  <si>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</si>
  <si>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</si>
  <si>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</si>
  <si>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</si>
  <si>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</si>
  <si>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</si>
  <si>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</si>
  <si>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</si>
  <si>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</si>
  <si>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</si>
  <si>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</si>
  <si>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</si>
  <si>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</si>
  <si>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</si>
  <si>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</si>
  <si>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</si>
  <si>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</si>
  <si>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</si>
  <si>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</si>
  <si>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</si>
  <si>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</si>
  <si>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</si>
  <si>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</si>
  <si>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</si>
  <si>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</si>
  <si>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</si>
  <si>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</si>
  <si>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</si>
  <si>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</si>
  <si>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</si>
  <si>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</si>
  <si>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</si>
  <si>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</si>
  <si>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</si>
  <si>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</si>
  <si>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</si>
  <si>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</si>
  <si>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</si>
  <si>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</si>
  <si>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</si>
  <si>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</si>
  <si>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</si>
  <si>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</si>
  <si>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</si>
  <si>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</si>
  <si>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</si>
  <si>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</si>
  <si>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</si>
  <si>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</si>
  <si>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</si>
  <si>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</si>
  <si>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</si>
  <si>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</si>
  <si>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</si>
  <si>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</si>
  <si>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</si>
  <si>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</si>
  <si>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</si>
  <si>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</si>
  <si>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</si>
  <si>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</si>
  <si>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</si>
  <si>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</si>
  <si>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</si>
  <si>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</si>
  <si>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</si>
  <si>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</si>
  <si>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</si>
  <si>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</si>
  <si>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</si>
  <si>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</si>
  <si>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</si>
  <si>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</si>
  <si>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</si>
  <si>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</si>
  <si>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</si>
  <si>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</si>
  <si>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</si>
  <si>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</si>
  <si>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</si>
  <si>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</si>
  <si>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</si>
  <si>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</si>
  <si>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</si>
  <si>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</si>
  <si>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</si>
  <si>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</si>
  <si>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</si>
  <si>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</si>
  <si>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</si>
  <si>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</si>
  <si>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</si>
  <si>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</si>
  <si>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</si>
  <si>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</si>
  <si>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</si>
  <si>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</si>
  <si>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</si>
  <si>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</si>
  <si>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</si>
  <si>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</si>
  <si>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</si>
  <si>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</si>
  <si>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</si>
  <si>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</si>
  <si>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</si>
  <si>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</si>
  <si>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</si>
  <si>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</si>
  <si>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</si>
  <si>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</si>
  <si>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</si>
  <si>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</si>
  <si>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</si>
  <si>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</si>
  <si>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</si>
  <si>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</si>
  <si>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</si>
  <si>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</si>
  <si>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</si>
  <si>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</si>
  <si>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</si>
  <si>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</si>
  <si>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</si>
  <si>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</si>
  <si>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</si>
  <si>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</si>
  <si>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</si>
  <si>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</si>
  <si>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</si>
  <si>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</si>
  <si>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</si>
  <si>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</si>
  <si>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</si>
  <si>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</si>
  <si>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</si>
  <si>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</si>
  <si>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</si>
  <si>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</si>
  <si>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</si>
  <si>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</si>
  <si>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</si>
  <si>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</si>
  <si>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</si>
  <si>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</si>
  <si>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</si>
  <si>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</si>
  <si>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</si>
  <si>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</si>
  <si>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</si>
  <si>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</si>
  <si>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</si>
  <si>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</si>
  <si>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</si>
  <si>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</si>
  <si>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</si>
  <si>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</si>
  <si>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</si>
  <si>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</si>
  <si>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</si>
  <si>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</si>
  <si>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</si>
  <si>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</si>
  <si>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</si>
  <si>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</si>
  <si>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</si>
  <si>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</si>
  <si>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</si>
  <si>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</si>
  <si>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</si>
  <si>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</si>
  <si>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</si>
  <si>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</si>
  <si>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</si>
  <si>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</si>
  <si>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</si>
  <si>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</si>
  <si>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</si>
  <si>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</si>
  <si>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</si>
  <si>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</si>
  <si>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</si>
  <si>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</si>
  <si>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</si>
  <si>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</si>
  <si>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</si>
  <si>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</si>
  <si>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</si>
  <si>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</si>
  <si>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</si>
  <si>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</si>
  <si>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</si>
  <si>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</si>
  <si>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</si>
  <si>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</si>
  <si>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</si>
  <si>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</si>
  <si>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</si>
  <si>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</si>
  <si>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</si>
  <si>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</si>
  <si>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</si>
  <si>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</si>
  <si>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</si>
  <si>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</si>
  <si>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</si>
  <si>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</si>
  <si>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</si>
  <si>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</si>
  <si>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</si>
  <si>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</si>
  <si>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</si>
  <si>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</si>
  <si>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</si>
  <si>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</si>
  <si>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</si>
  <si>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</si>
  <si>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</si>
  <si>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</si>
  <si>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</si>
  <si>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</si>
  <si>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</si>
  <si>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</si>
  <si>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</si>
  <si>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</si>
  <si>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</si>
  <si>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</si>
  <si>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</si>
  <si>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</si>
  <si>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</si>
  <si>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</si>
  <si>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</si>
  <si>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</si>
  <si>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</si>
  <si>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</si>
  <si>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</si>
  <si>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</si>
  <si>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</si>
  <si>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</si>
  <si>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</si>
  <si>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</si>
  <si>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</si>
  <si>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</si>
  <si>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</si>
  <si>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</si>
  <si>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</si>
  <si>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</si>
  <si>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</si>
  <si>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</si>
  <si>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</si>
  <si>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</si>
  <si>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</si>
  <si>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</si>
  <si>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</si>
  <si>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</si>
  <si>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</si>
  <si>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</si>
  <si>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</si>
  <si>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</si>
  <si>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</si>
  <si>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</si>
  <si>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</si>
  <si>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</si>
  <si>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</si>
  <si>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</si>
  <si>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</si>
  <si>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</si>
  <si>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</si>
  <si>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</si>
  <si>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</si>
  <si>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</si>
  <si>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</si>
  <si>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</si>
  <si>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</si>
  <si>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</si>
  <si>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</si>
  <si>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</si>
  <si>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</si>
  <si>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</si>
  <si>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</si>
  <si>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</si>
  <si>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</si>
  <si>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</si>
  <si>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</si>
  <si>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</si>
  <si>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</si>
  <si>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</si>
  <si>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</si>
  <si>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</si>
  <si>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</si>
  <si>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</si>
  <si>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</si>
  <si>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</si>
  <si>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</si>
  <si>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</si>
  <si>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</si>
  <si>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</si>
  <si>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</si>
  <si>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</si>
  <si>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</si>
  <si>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</si>
  <si>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</si>
  <si>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</si>
  <si>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</si>
  <si>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</si>
  <si>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</si>
  <si>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</si>
  <si>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</si>
  <si>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</si>
  <si>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</si>
  <si>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</si>
  <si>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</si>
  <si>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</si>
  <si>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</si>
  <si>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</si>
  <si>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</si>
  <si>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</si>
  <si>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</si>
  <si>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</si>
  <si>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</si>
  <si>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</si>
  <si>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</si>
  <si>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</si>
  <si>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</si>
  <si>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</si>
  <si>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</si>
  <si>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</si>
  <si>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</si>
  <si>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</si>
  <si>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</si>
  <si>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</si>
  <si>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</si>
  <si>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</si>
  <si>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</si>
  <si>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</si>
  <si>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</si>
  <si>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</si>
  <si>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</si>
  <si>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</si>
  <si>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</si>
  <si>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</si>
  <si>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</si>
  <si>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</si>
  <si>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</si>
  <si>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</si>
  <si>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</si>
  <si>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</si>
  <si>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</si>
  <si>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</si>
  <si>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</si>
  <si>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</si>
  <si>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</si>
  <si>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</si>
  <si>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</si>
  <si>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</si>
  <si>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</si>
  <si>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</si>
  <si>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</si>
  <si>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</si>
  <si>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</si>
  <si>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</si>
  <si>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</si>
  <si>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</si>
  <si>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</si>
  <si>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</si>
  <si>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</si>
  <si>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</si>
  <si>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</si>
  <si>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</si>
  <si>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</si>
  <si>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</si>
  <si>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</si>
  <si>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</si>
  <si>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</si>
  <si>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</si>
  <si>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</si>
  <si>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</si>
  <si>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</si>
  <si>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</si>
  <si>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</si>
  <si>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</si>
  <si>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</si>
  <si>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</si>
  <si>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</si>
  <si>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</si>
  <si>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</si>
  <si>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</si>
  <si>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</si>
  <si>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</si>
  <si>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</si>
  <si>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</si>
  <si>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</si>
  <si>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</si>
  <si>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</si>
  <si>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</si>
  <si>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</si>
  <si>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</si>
  <si>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</si>
  <si>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</si>
  <si>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</si>
  <si>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</si>
  <si>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</si>
  <si>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</si>
  <si>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</si>
  <si>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</si>
  <si>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</si>
  <si>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</si>
  <si>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</si>
  <si>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</si>
  <si>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</si>
  <si>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</si>
  <si>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</si>
  <si>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</si>
  <si>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</si>
  <si>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</si>
  <si>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</si>
  <si>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</si>
  <si>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</si>
  <si>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</si>
  <si>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</si>
  <si>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</si>
  <si>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</si>
  <si>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</si>
  <si>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</si>
  <si>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</si>
  <si>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</si>
  <si>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</si>
  <si>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</si>
  <si>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</si>
  <si>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</si>
  <si>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</si>
  <si>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</si>
  <si>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</si>
  <si>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</si>
  <si>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</si>
  <si>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</si>
  <si>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</si>
  <si>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</si>
  <si>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</si>
  <si>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</si>
  <si>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</si>
  <si>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</si>
  <si>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</si>
  <si>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</si>
  <si>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</si>
  <si>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</si>
  <si>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</si>
  <si>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</si>
  <si>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</si>
  <si>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</si>
  <si>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</si>
  <si>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</si>
  <si>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</si>
  <si>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</si>
  <si>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</si>
  <si>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</si>
  <si>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</si>
  <si>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</si>
  <si>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</si>
  <si>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</si>
  <si>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</si>
  <si>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</si>
  <si>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</si>
  <si>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</si>
  <si>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</si>
  <si>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</si>
  <si>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</si>
  <si>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</si>
  <si>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</si>
  <si>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</si>
  <si>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</si>
  <si>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</si>
  <si>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</si>
  <si>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</si>
  <si>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</si>
  <si>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</si>
  <si>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</si>
  <si>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</si>
  <si>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</si>
  <si>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</si>
  <si>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</si>
  <si>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</si>
  <si>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</si>
  <si>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</si>
  <si>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</si>
  <si>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</si>
  <si>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</si>
  <si>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</si>
  <si>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</si>
  <si>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</si>
  <si>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</si>
  <si>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</si>
  <si>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</si>
  <si>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</si>
  <si>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</si>
  <si>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</si>
  <si>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</si>
  <si>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</si>
  <si>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</si>
  <si>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</si>
  <si>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</si>
  <si>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</si>
  <si>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</si>
  <si>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</si>
  <si>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</si>
  <si>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</si>
  <si>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</si>
  <si>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</si>
  <si>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</si>
  <si>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</si>
  <si>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</si>
  <si>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</si>
  <si>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</si>
  <si>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</si>
  <si>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</si>
  <si>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</si>
  <si>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</si>
  <si>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</si>
  <si>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</si>
  <si>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</si>
  <si>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</si>
  <si>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</si>
  <si>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</si>
  <si>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</si>
  <si>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</si>
  <si>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</si>
  <si>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</si>
  <si>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</si>
  <si>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</si>
  <si>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</si>
  <si>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</si>
  <si>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</si>
  <si>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</si>
  <si>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</si>
  <si>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</si>
  <si>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</si>
  <si>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</si>
  <si>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</si>
  <si>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</si>
  <si>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</si>
  <si>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</si>
  <si>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</si>
  <si>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</si>
  <si>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</si>
  <si>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</si>
  <si>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</si>
  <si>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</si>
  <si>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</si>
  <si>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</si>
  <si>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</si>
  <si>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</si>
  <si>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</si>
  <si>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</si>
  <si>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</si>
  <si>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</si>
  <si>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</si>
  <si>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</si>
  <si>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</si>
  <si>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</si>
  <si>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</si>
  <si>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</si>
  <si>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</si>
  <si>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</si>
  <si>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</si>
  <si>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</si>
  <si>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</si>
  <si>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</si>
  <si>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</si>
  <si>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</si>
  <si>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</si>
  <si>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</si>
  <si>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</si>
  <si>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</si>
  <si>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</si>
  <si>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</si>
  <si>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</si>
  <si>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</si>
  <si>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</si>
  <si>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</si>
  <si>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</si>
  <si>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</si>
  <si>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</si>
  <si>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</si>
  <si>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</si>
  <si>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</si>
  <si>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</si>
  <si>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</si>
  <si>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</si>
  <si>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</si>
  <si>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</si>
  <si>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</si>
  <si>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</si>
  <si>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</si>
  <si>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</si>
  <si>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</si>
  <si>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</si>
  <si>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</si>
  <si>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</si>
  <si>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</si>
  <si>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</si>
  <si>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</si>
  <si>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</si>
  <si>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</si>
  <si>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</si>
  <si>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</si>
  <si>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</si>
  <si>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</si>
  <si>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</si>
  <si>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</si>
  <si>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</si>
  <si>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</si>
  <si>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</si>
  <si>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</si>
  <si>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</si>
  <si>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</si>
  <si>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</si>
  <si>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</si>
  <si>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</si>
  <si>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</si>
  <si>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</si>
  <si>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</si>
  <si>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</si>
  <si>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</si>
  <si>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</si>
  <si>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</si>
  <si>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</si>
  <si>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</si>
  <si>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</si>
  <si>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</si>
  <si>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</si>
  <si>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</si>
  <si>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</si>
  <si>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</si>
  <si>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</si>
  <si>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</si>
  <si>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</si>
  <si>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</si>
  <si>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</si>
  <si>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</si>
  <si>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</si>
  <si>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</si>
  <si>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</si>
  <si>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</si>
  <si>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</si>
  <si>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</si>
  <si>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</si>
  <si>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</si>
  <si>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</si>
  <si>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</si>
  <si>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</si>
  <si>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</si>
  <si>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</si>
  <si>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</si>
  <si>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</si>
  <si>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</si>
  <si>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</si>
  <si>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</si>
  <si>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</si>
  <si>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</si>
  <si>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</si>
  <si>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</si>
  <si>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</si>
  <si>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</si>
  <si>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</si>
  <si>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</si>
  <si>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</si>
  <si>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</si>
  <si>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</si>
  <si>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</si>
  <si>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</si>
  <si>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</si>
  <si>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</si>
  <si>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</si>
  <si>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</si>
  <si>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</si>
  <si>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</si>
  <si>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</si>
  <si>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</si>
  <si>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</si>
  <si>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</si>
  <si>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</si>
  <si>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</si>
  <si>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</si>
  <si>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</si>
  <si>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</si>
  <si>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</si>
  <si>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</si>
  <si>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</si>
  <si>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</si>
  <si>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</si>
  <si>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</si>
  <si>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</si>
  <si>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</si>
  <si>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</si>
  <si>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</si>
  <si>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</si>
  <si>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</si>
  <si>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</si>
  <si>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</si>
  <si>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</si>
  <si>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</si>
  <si>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</si>
  <si>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</si>
  <si>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</si>
  <si>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</si>
  <si>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</si>
  <si>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</si>
  <si>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</si>
  <si>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</si>
  <si>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</si>
  <si>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</si>
  <si>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</si>
  <si>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</si>
  <si>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</si>
  <si>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</si>
  <si>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</si>
  <si>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</si>
  <si>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</si>
  <si>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</si>
  <si>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</si>
  <si>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</si>
  <si>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</si>
  <si>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</si>
  <si>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</si>
  <si>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</si>
  <si>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</si>
  <si>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</si>
  <si>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</si>
  <si>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</si>
  <si>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</si>
  <si>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</si>
  <si>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</si>
  <si>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</si>
  <si>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</si>
  <si>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</si>
  <si>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</si>
  <si>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</si>
  <si>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</si>
  <si>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</si>
  <si>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</si>
  <si>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</si>
  <si>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</si>
  <si>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</si>
  <si>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</si>
  <si>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</si>
  <si>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</si>
  <si>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</si>
  <si>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</si>
  <si>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</si>
  <si>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</si>
  <si>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</si>
  <si>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</si>
  <si>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</si>
  <si>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</si>
  <si>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</si>
  <si>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</si>
  <si>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</si>
  <si>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</si>
  <si>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</si>
  <si>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</si>
  <si>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</si>
  <si>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</si>
  <si>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</si>
  <si>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</si>
  <si>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</si>
  <si>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</si>
  <si>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</si>
  <si>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</si>
  <si>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</si>
  <si>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</si>
  <si>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</si>
  <si>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</si>
  <si>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</si>
  <si>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</si>
  <si>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</si>
  <si>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</si>
  <si>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</si>
  <si>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</si>
  <si>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</si>
  <si>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</si>
  <si>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</si>
  <si>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</si>
  <si>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</si>
  <si>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</si>
  <si>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</si>
  <si>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</si>
  <si>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</si>
  <si>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</si>
  <si>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</si>
  <si>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</si>
  <si>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</si>
  <si>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</si>
  <si>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</si>
  <si>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</si>
  <si>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</si>
  <si>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</si>
  <si>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</si>
  <si>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</si>
  <si>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</si>
  <si>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</si>
  <si>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</si>
  <si>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</si>
  <si>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</si>
  <si>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</si>
  <si>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</si>
  <si>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</si>
  <si>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</si>
  <si>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</si>
  <si>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</si>
  <si>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</si>
  <si>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</si>
  <si>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</si>
  <si>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</si>
  <si>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</si>
  <si>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</si>
  <si>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</si>
  <si>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</si>
  <si>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</si>
  <si>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</si>
  <si>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</si>
  <si>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</si>
  <si>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</si>
  <si>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</si>
  <si>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</si>
  <si>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</si>
  <si>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</si>
  <si>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</si>
  <si>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</si>
  <si>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</si>
  <si>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</si>
  <si>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</si>
  <si>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</si>
  <si>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</si>
  <si>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</si>
  <si>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</si>
  <si>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</si>
  <si>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</si>
  <si>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</si>
  <si>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</si>
  <si>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</si>
  <si>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</si>
  <si>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</si>
  <si>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</si>
  <si>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</si>
  <si>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</si>
  <si>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</si>
  <si>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</si>
  <si>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</si>
  <si>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</si>
  <si>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</si>
  <si>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</si>
  <si>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</si>
  <si>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</si>
  <si>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</si>
  <si>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</si>
  <si>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</si>
  <si>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</si>
  <si>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</si>
  <si>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</si>
  <si>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</si>
  <si>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</si>
  <si>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</si>
  <si>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</si>
  <si>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</si>
  <si>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</si>
  <si>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</si>
  <si>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</si>
  <si>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</si>
  <si>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</si>
  <si>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</si>
  <si>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</si>
  <si>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</si>
  <si>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</si>
  <si>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</si>
  <si>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</si>
  <si>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</si>
  <si>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</si>
  <si>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</si>
  <si>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</si>
  <si>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</si>
  <si>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</si>
  <si>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</si>
  <si>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</si>
  <si>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</si>
  <si>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</si>
  <si>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</si>
  <si>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</si>
  <si>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</si>
  <si>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</si>
  <si>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</si>
  <si>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</si>
  <si>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</si>
  <si>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</si>
  <si>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</si>
  <si>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</si>
  <si>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</si>
  <si>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</si>
  <si>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</si>
  <si>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</si>
  <si>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</si>
  <si>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</si>
  <si>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</si>
  <si>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</si>
  <si>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</si>
  <si>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</si>
  <si>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</si>
  <si>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</si>
  <si>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</si>
  <si>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</si>
  <si>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</si>
  <si>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</si>
  <si>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</si>
  <si>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</si>
  <si>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</si>
  <si>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</si>
  <si>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</si>
  <si>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</si>
  <si>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</si>
  <si>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</si>
  <si>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</si>
  <si>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</si>
  <si>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</si>
  <si>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</si>
  <si>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</si>
  <si>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</si>
  <si>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</si>
  <si>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</si>
  <si>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</si>
  <si>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</si>
  <si>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</si>
  <si>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</si>
  <si>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</si>
  <si>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</si>
  <si>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</si>
  <si>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</si>
  <si>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</si>
  <si>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</si>
  <si>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</si>
  <si>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</si>
  <si>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</si>
  <si>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</si>
  <si>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</si>
  <si>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</si>
  <si>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</si>
  <si>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</si>
  <si>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</si>
  <si>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</si>
  <si>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</si>
  <si>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</si>
  <si>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</si>
  <si>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</si>
  <si>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</si>
  <si>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</si>
  <si>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</si>
  <si>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</si>
  <si>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</si>
  <si>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</si>
  <si>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</si>
  <si>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</si>
  <si>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</si>
  <si>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</si>
  <si>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</si>
  <si>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</si>
  <si>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</si>
  <si>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</si>
  <si>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</si>
  <si>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</si>
  <si>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</si>
  <si>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</si>
  <si>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</si>
  <si>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</si>
  <si>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</si>
  <si>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</si>
  <si>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</si>
  <si>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</si>
  <si>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</si>
  <si>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</si>
  <si>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</si>
  <si>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</si>
  <si>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</si>
  <si>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</si>
  <si>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</si>
  <si>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</si>
  <si>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</si>
  <si>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</si>
  <si>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</si>
  <si>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</si>
  <si>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</si>
  <si>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</si>
  <si>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</si>
  <si>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</si>
  <si>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</si>
  <si>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</si>
  <si>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</si>
  <si>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</si>
  <si>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</si>
  <si>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</si>
  <si>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</si>
  <si>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</si>
  <si>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</si>
  <si>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</si>
  <si>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</si>
  <si>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</si>
  <si>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</si>
  <si>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</si>
  <si>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</si>
  <si>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</si>
  <si>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</si>
  <si>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</si>
  <si>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</si>
  <si>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</si>
  <si>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</si>
  <si>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</si>
  <si>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</si>
  <si>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</si>
  <si>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</si>
  <si>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</si>
  <si>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</si>
  <si>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</si>
  <si>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</si>
  <si>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</si>
  <si>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</si>
  <si>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</si>
  <si>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</si>
  <si>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</si>
  <si>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</si>
  <si>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</si>
  <si>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</si>
  <si>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</si>
  <si>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</si>
  <si>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</si>
  <si>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</si>
  <si>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</si>
  <si>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</si>
  <si>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</si>
  <si>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</si>
  <si>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</si>
  <si>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</si>
  <si>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</si>
  <si>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</si>
  <si>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</si>
  <si>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</si>
  <si>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</si>
  <si>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</si>
  <si>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</si>
  <si>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</si>
  <si>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</si>
  <si>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</si>
  <si>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</si>
  <si>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</si>
  <si>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</si>
  <si>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</si>
  <si>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</si>
  <si>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</si>
  <si>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</si>
  <si>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</si>
  <si>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</si>
  <si>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</si>
  <si>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</si>
  <si>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</si>
  <si>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</si>
  <si>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</si>
  <si>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</si>
  <si>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</si>
  <si>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</si>
  <si>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</si>
  <si>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</si>
  <si>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</si>
  <si>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</si>
  <si>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</si>
  <si>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</si>
  <si>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</si>
  <si>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</si>
  <si>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</si>
  <si>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</si>
  <si>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</si>
  <si>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</si>
  <si>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</si>
  <si>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</si>
  <si>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</si>
  <si>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</si>
  <si>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</si>
  <si>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</si>
  <si>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</si>
  <si>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</si>
  <si>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</si>
  <si>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</si>
  <si>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</si>
  <si>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</si>
  <si>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</si>
  <si>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</si>
  <si>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</si>
  <si>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</si>
  <si>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</si>
  <si>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</si>
  <si>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</si>
  <si>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</si>
  <si>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</si>
  <si>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</si>
  <si>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</si>
  <si>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</si>
  <si>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</si>
  <si>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</si>
  <si>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</si>
  <si>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</si>
  <si>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</si>
  <si>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</si>
  <si>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</si>
  <si>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</si>
  <si>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</si>
  <si>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</si>
  <si>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</si>
  <si>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</si>
  <si>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</si>
  <si>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</si>
  <si>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</si>
  <si>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</si>
  <si>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</si>
  <si>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</si>
  <si>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</si>
  <si>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</si>
  <si>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</si>
  <si>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</si>
  <si>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</si>
  <si>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</si>
  <si>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</si>
  <si>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</si>
  <si>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</si>
  <si>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</si>
  <si>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</si>
  <si>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</si>
  <si>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</si>
  <si>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</si>
  <si>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</si>
  <si>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</si>
  <si>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</si>
  <si>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</si>
  <si>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</si>
  <si>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</si>
  <si>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</si>
  <si>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</si>
  <si>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</si>
  <si>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</si>
  <si>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</si>
  <si>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</si>
  <si>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</si>
  <si>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</si>
  <si>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</si>
  <si>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</si>
  <si>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</si>
  <si>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</si>
  <si>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</si>
  <si>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</si>
  <si>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</si>
  <si>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</si>
  <si>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</si>
  <si>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</si>
  <si>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</si>
  <si>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</si>
  <si>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</si>
  <si>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</si>
  <si>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</si>
  <si>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</si>
  <si>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</si>
  <si>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</si>
  <si>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</si>
  <si>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</si>
  <si>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</si>
  <si>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</si>
  <si>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</si>
  <si>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</si>
  <si>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</si>
  <si>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</si>
  <si>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</si>
  <si>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</si>
  <si>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</si>
  <si>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</si>
  <si>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</si>
  <si>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</si>
  <si>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</si>
  <si>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</si>
  <si>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</si>
  <si>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</si>
  <si>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</si>
  <si>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</si>
  <si>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</si>
  <si>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</si>
  <si>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</si>
  <si>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</si>
  <si>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</si>
  <si>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</si>
  <si>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</si>
  <si>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</si>
  <si>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</si>
  <si>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</si>
  <si>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</si>
  <si>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</si>
  <si>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</si>
  <si>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</si>
  <si>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</si>
  <si>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</si>
  <si>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</si>
  <si>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</si>
  <si>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</si>
  <si>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</si>
  <si>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</si>
  <si>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</si>
  <si>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</si>
  <si>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</si>
  <si>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</si>
  <si>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</si>
  <si>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</si>
  <si>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</si>
  <si>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</si>
  <si>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</si>
  <si>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</si>
  <si>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</si>
  <si>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</si>
  <si>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</si>
  <si>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</si>
  <si>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</si>
  <si>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</si>
  <si>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</si>
  <si>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</si>
  <si>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</si>
  <si>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</si>
  <si>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</si>
  <si>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</si>
  <si>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</si>
  <si>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</si>
  <si>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</si>
  <si>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</si>
  <si>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</si>
  <si>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</si>
  <si>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</si>
  <si>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</si>
  <si>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</si>
  <si>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</si>
  <si>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</si>
  <si>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</si>
  <si>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</si>
  <si>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</si>
  <si>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</si>
  <si>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</si>
  <si>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</si>
  <si>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</si>
  <si>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</si>
  <si>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</si>
  <si>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</si>
  <si>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</si>
  <si>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</si>
  <si>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</si>
  <si>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</si>
  <si>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</si>
  <si>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</si>
  <si>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</si>
  <si>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</si>
  <si>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</si>
  <si>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</si>
  <si>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</si>
  <si>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</si>
  <si>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</si>
  <si>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</si>
  <si>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</si>
  <si>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</si>
  <si>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</si>
  <si>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</si>
  <si>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</si>
  <si>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</si>
  <si>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</si>
  <si>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</si>
  <si>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</si>
  <si>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</si>
  <si>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</si>
  <si>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</si>
  <si>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</si>
  <si>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</si>
  <si>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</si>
  <si>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</si>
  <si>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</si>
  <si>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</si>
  <si>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</si>
  <si>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</si>
  <si>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</si>
  <si>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</si>
  <si>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</si>
  <si>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</si>
  <si>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</si>
  <si>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</si>
  <si>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</si>
  <si>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</si>
  <si>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</si>
  <si>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</si>
  <si>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</si>
  <si>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</si>
  <si>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</si>
  <si>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</si>
  <si>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</si>
  <si>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</si>
  <si>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</si>
  <si>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</si>
  <si>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</si>
  <si>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</si>
  <si>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</si>
  <si>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</si>
  <si>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</si>
  <si>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</si>
  <si>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</si>
  <si>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</si>
  <si>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</si>
  <si>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</si>
  <si>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</si>
  <si>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</si>
  <si>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</si>
  <si>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</si>
  <si>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</si>
  <si>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</si>
  <si>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</si>
  <si>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</si>
  <si>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</si>
  <si>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</si>
  <si>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</si>
  <si>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</si>
  <si>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</si>
  <si>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</si>
  <si>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</si>
  <si>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</si>
  <si>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</si>
  <si>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</si>
  <si>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</si>
  <si>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</si>
  <si>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</si>
  <si>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</si>
  <si>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</si>
  <si>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</si>
  <si>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</si>
  <si>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</si>
  <si>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</si>
  <si>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</si>
  <si>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</si>
  <si>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</si>
  <si>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</si>
  <si>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</si>
  <si>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</si>
  <si>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</si>
  <si>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</si>
  <si>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</si>
  <si>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</si>
  <si>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</si>
  <si>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</si>
  <si>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</si>
  <si>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</si>
  <si>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</si>
  <si>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</si>
  <si>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</si>
  <si>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</si>
  <si>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</si>
  <si>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</si>
  <si>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</si>
  <si>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</si>
  <si>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</si>
  <si>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</si>
  <si>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</si>
  <si>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</si>
  <si>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</si>
  <si>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</si>
  <si>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</si>
  <si>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</si>
  <si>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</si>
  <si>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</si>
  <si>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</si>
  <si>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</si>
  <si>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</si>
  <si>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</si>
  <si>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</si>
  <si>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</si>
  <si>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</si>
  <si>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</si>
  <si>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</si>
  <si>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</si>
  <si>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</si>
  <si>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</si>
  <si>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</si>
  <si>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</si>
  <si>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</si>
  <si>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</si>
  <si>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</si>
  <si>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</si>
  <si>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</si>
  <si>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</si>
  <si>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</si>
  <si>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</si>
  <si>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</si>
  <si>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</si>
  <si>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</si>
  <si>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</si>
  <si>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</si>
  <si>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</si>
  <si>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</si>
  <si>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</si>
  <si>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</si>
  <si>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</si>
  <si>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</si>
  <si>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</si>
  <si>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</si>
  <si>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</si>
  <si>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</si>
  <si>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</si>
  <si>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</si>
  <si>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</si>
  <si>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</si>
  <si>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</si>
  <si>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</si>
  <si>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</si>
  <si>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</si>
  <si>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</si>
  <si>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</si>
  <si>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</si>
  <si>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</si>
  <si>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</si>
  <si>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</si>
  <si>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</si>
  <si>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</si>
  <si>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</si>
  <si>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</si>
  <si>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</si>
  <si>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</si>
  <si>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</si>
  <si>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</si>
  <si>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</si>
  <si>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</si>
  <si>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</si>
  <si>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</si>
  <si>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</si>
  <si>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</si>
  <si>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</si>
  <si>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</si>
  <si>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</si>
  <si>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</si>
  <si>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</si>
  <si>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</si>
  <si>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</si>
  <si>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</si>
  <si>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</si>
  <si>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</si>
  <si>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</si>
  <si>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</si>
  <si>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</si>
  <si>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</si>
  <si>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</si>
  <si>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</si>
  <si>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</si>
  <si>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</si>
  <si>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</si>
  <si>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</si>
  <si>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</si>
  <si>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</si>
  <si>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</si>
  <si>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</si>
  <si>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</si>
  <si>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</si>
  <si>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</si>
  <si>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</si>
  <si>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</si>
  <si>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</si>
  <si>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</si>
  <si>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</si>
  <si>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</si>
  <si>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</si>
  <si>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</si>
  <si>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</si>
  <si>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</si>
  <si>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</si>
  <si>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</si>
  <si>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</si>
  <si>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</si>
  <si>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</si>
  <si>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</si>
  <si>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</si>
  <si>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</si>
  <si>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</si>
  <si>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</si>
  <si>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</si>
  <si>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</si>
  <si>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</si>
  <si>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</si>
  <si>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</si>
  <si>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</si>
  <si>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</si>
  <si>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</si>
  <si>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</si>
  <si>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</si>
  <si>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</si>
  <si>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</si>
  <si>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</si>
  <si>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</si>
  <si>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</si>
  <si>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</si>
  <si>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</si>
  <si>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</si>
  <si>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</si>
  <si>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</si>
  <si>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</si>
  <si>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</si>
  <si>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</si>
  <si>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</si>
  <si>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</si>
  <si>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</si>
  <si>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</si>
  <si>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</si>
  <si>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</si>
  <si>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</si>
  <si>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</si>
  <si>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</si>
  <si>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</si>
  <si>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</si>
  <si>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</si>
  <si>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</si>
  <si>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</si>
  <si>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</si>
  <si>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</si>
  <si>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</si>
  <si>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</si>
  <si>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</si>
  <si>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</si>
  <si>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</si>
  <si>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</si>
  <si>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</si>
  <si>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</si>
  <si>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</si>
  <si>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</si>
  <si>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</si>
  <si>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</si>
  <si>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</si>
  <si>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</si>
  <si>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</si>
  <si>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</si>
  <si>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</si>
  <si>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</si>
  <si>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</si>
  <si>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</si>
  <si>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</si>
  <si>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</si>
  <si>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</si>
  <si>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</si>
  <si>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</si>
  <si>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</si>
  <si>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</si>
  <si>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</si>
  <si>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</si>
  <si>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</si>
  <si>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</si>
  <si>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</si>
  <si>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</si>
  <si>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</si>
  <si>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</si>
  <si>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</si>
  <si>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</si>
  <si>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</si>
  <si>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</si>
  <si>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</si>
  <si>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</si>
  <si>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</si>
  <si>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</si>
  <si>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</si>
  <si>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</si>
  <si>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</si>
  <si>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</si>
  <si>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</si>
  <si>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</si>
  <si>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</si>
  <si>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</si>
  <si>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</si>
  <si>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</si>
  <si>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</si>
  <si>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</si>
  <si>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</si>
  <si>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</si>
  <si>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</si>
  <si>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</si>
  <si>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</si>
  <si>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</si>
  <si>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</si>
  <si>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</si>
  <si>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</si>
  <si>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</si>
  <si>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</si>
  <si>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</si>
  <si>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</si>
  <si>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</si>
  <si>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</si>
  <si>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</si>
  <si>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</si>
  <si>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</si>
  <si>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</si>
  <si>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</si>
  <si>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</si>
  <si>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</si>
  <si>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</si>
  <si>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</si>
  <si>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</si>
  <si>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</si>
  <si>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</si>
  <si>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</si>
  <si>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</si>
  <si>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</si>
  <si>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</si>
  <si>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</si>
  <si>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</si>
  <si>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</si>
  <si>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</si>
  <si>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</si>
  <si>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</si>
  <si>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</si>
  <si>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</si>
  <si>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</si>
  <si>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</si>
  <si>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</si>
  <si>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</si>
  <si>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</si>
  <si>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</si>
  <si>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</si>
  <si>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</si>
  <si>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</si>
  <si>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</si>
  <si>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</si>
  <si>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</si>
  <si>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</si>
  <si>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</si>
  <si>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</si>
  <si>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</si>
  <si>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</si>
  <si>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</si>
  <si>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</si>
  <si>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</si>
  <si>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</si>
  <si>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</si>
  <si>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</si>
  <si>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</si>
  <si>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</si>
  <si>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</si>
  <si>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</si>
  <si>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</si>
  <si>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</si>
  <si>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</si>
  <si>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</si>
  <si>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</si>
  <si>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</si>
  <si>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</si>
  <si>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</si>
  <si>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</si>
  <si>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</si>
  <si>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</si>
  <si>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</si>
  <si>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</si>
  <si>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</si>
  <si>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</si>
  <si>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</si>
  <si>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</si>
  <si>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</si>
  <si>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</si>
  <si>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</si>
  <si>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</si>
  <si>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</si>
  <si>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</si>
  <si>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</si>
  <si>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</si>
  <si>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</si>
  <si>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</si>
  <si>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</si>
  <si>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</si>
  <si>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</si>
  <si>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</si>
  <si>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</si>
  <si>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</si>
  <si>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</si>
  <si>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</si>
  <si>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</si>
  <si>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</si>
  <si>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</si>
  <si>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</si>
  <si>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</si>
  <si>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</si>
  <si>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</si>
  <si>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</si>
  <si>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</si>
  <si>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</si>
  <si>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</si>
  <si>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</si>
  <si>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</si>
  <si>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</si>
  <si>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</si>
  <si>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</si>
  <si>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</si>
  <si>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</si>
  <si>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</si>
  <si>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</si>
  <si>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</si>
  <si>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</si>
  <si>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</si>
  <si>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</si>
  <si>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</si>
  <si>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</si>
  <si>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</si>
  <si>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</si>
  <si>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</si>
  <si>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</si>
  <si>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</si>
  <si>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</si>
  <si>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</si>
  <si>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</si>
  <si>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</si>
  <si>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</si>
  <si>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</si>
  <si>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</si>
  <si>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</si>
  <si>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</si>
  <si>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</si>
  <si>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</si>
  <si>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</si>
  <si>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</si>
  <si>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</si>
  <si>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</si>
  <si>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</si>
  <si>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</si>
  <si>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</si>
  <si>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</si>
  <si>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</si>
  <si>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</si>
  <si>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</si>
  <si>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</si>
  <si>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</si>
  <si>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</si>
  <si>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</si>
  <si>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</si>
  <si>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</si>
  <si>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</si>
  <si>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</si>
  <si>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</si>
  <si>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</si>
  <si>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</si>
  <si>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</si>
  <si>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</si>
  <si>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</si>
  <si>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</si>
  <si>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</si>
  <si>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</si>
  <si>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</si>
  <si>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</si>
  <si>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</si>
  <si>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</si>
  <si>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</si>
  <si>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</si>
  <si>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</si>
  <si>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</si>
  <si>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</si>
  <si>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</si>
  <si>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</si>
  <si>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</si>
  <si>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</si>
  <si>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</si>
  <si>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</si>
  <si>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</si>
  <si>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</si>
  <si>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</si>
  <si>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</si>
  <si>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</si>
  <si>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</si>
  <si>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</si>
  <si>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</si>
  <si>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</si>
  <si>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</si>
  <si>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</si>
  <si>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</si>
  <si>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</si>
  <si>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</si>
  <si>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</si>
  <si>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</si>
  <si>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</si>
  <si>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</si>
  <si>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</si>
  <si>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</si>
  <si>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</si>
  <si>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</si>
  <si>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</si>
  <si>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</si>
  <si>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</si>
  <si>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</si>
  <si>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</si>
  <si>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</si>
  <si>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</si>
  <si>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</si>
  <si>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</si>
  <si>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</si>
  <si>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</si>
  <si>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</si>
  <si>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</si>
  <si>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</si>
  <si>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</si>
  <si>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</si>
  <si>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</si>
  <si>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</si>
  <si>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</si>
  <si>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</si>
  <si>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</si>
  <si>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</si>
  <si>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</si>
  <si>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</si>
  <si>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</si>
  <si>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</si>
  <si>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</si>
  <si>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</si>
  <si>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</si>
  <si>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</si>
  <si>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</si>
  <si>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</si>
  <si>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</si>
  <si>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</si>
  <si>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</si>
  <si>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</si>
  <si>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</si>
  <si>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</si>
  <si>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</si>
  <si>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</si>
  <si>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</si>
  <si>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</si>
  <si>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</si>
  <si>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</si>
  <si>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</si>
  <si>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</si>
  <si>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</si>
  <si>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</si>
  <si>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</si>
  <si>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</si>
  <si>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</si>
  <si>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</si>
  <si>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</si>
  <si>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</si>
  <si>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</si>
  <si>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</si>
  <si>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</si>
  <si>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</si>
  <si>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</si>
  <si>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</si>
  <si>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</si>
  <si>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</si>
  <si>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</si>
  <si>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</si>
  <si>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</si>
  <si>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</si>
  <si>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</si>
  <si>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</si>
  <si>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</si>
  <si>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</si>
  <si>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</si>
  <si>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</si>
  <si>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</si>
  <si>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</si>
  <si>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</si>
  <si>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</si>
  <si>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</si>
  <si>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</si>
  <si>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</si>
  <si>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</si>
  <si>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</si>
  <si>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</si>
  <si>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</si>
  <si>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</si>
  <si>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</si>
  <si>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</si>
  <si>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</si>
  <si>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</si>
  <si>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</si>
  <si>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</si>
  <si>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</si>
  <si>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</si>
  <si>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</si>
  <si>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</si>
  <si>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</si>
  <si>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</si>
  <si>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</si>
  <si>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</si>
  <si>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</si>
  <si>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</si>
  <si>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</si>
  <si>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</si>
  <si>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</si>
  <si>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</si>
  <si>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</si>
  <si>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</si>
  <si>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</si>
  <si>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</si>
  <si>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</si>
  <si>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</si>
  <si>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</si>
  <si>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</si>
  <si>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</si>
  <si>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</si>
  <si>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</si>
  <si>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</si>
  <si>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</si>
  <si>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</si>
  <si>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</si>
  <si>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</si>
  <si>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</si>
  <si>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</si>
  <si>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</si>
  <si>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</si>
  <si>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</si>
  <si>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</si>
  <si>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</si>
  <si>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</si>
  <si>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</si>
  <si>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</si>
  <si>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</si>
  <si>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</si>
  <si>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</si>
  <si>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</si>
  <si>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</si>
  <si>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</si>
  <si>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</si>
  <si>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</si>
  <si>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</si>
  <si>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</si>
  <si>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</si>
  <si>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</si>
  <si>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</si>
  <si>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</si>
  <si>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</si>
  <si>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</si>
  <si>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</si>
  <si>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</si>
  <si>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</si>
  <si>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</si>
  <si>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</si>
  <si>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</si>
  <si>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</si>
  <si>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</si>
  <si>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</si>
  <si>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</si>
  <si>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</si>
  <si>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</si>
  <si>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</si>
  <si>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</si>
  <si>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</si>
  <si>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</si>
  <si>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</si>
  <si>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</si>
  <si>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</si>
  <si>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</si>
  <si>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</si>
  <si>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</si>
  <si>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</si>
  <si>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</si>
  <si>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</si>
  <si>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</si>
  <si>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</si>
  <si>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</si>
  <si>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</si>
  <si>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</si>
  <si>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</si>
  <si>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</si>
  <si>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</si>
  <si>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</si>
  <si>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</si>
  <si>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</si>
  <si>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</si>
  <si>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</si>
  <si>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</si>
  <si>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</si>
  <si>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</si>
  <si>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</si>
  <si>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</si>
  <si>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</si>
  <si>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</si>
  <si>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</si>
  <si>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</si>
  <si>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</si>
  <si>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</si>
  <si>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</si>
  <si>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</si>
  <si>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</si>
  <si>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</si>
  <si>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</si>
  <si>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</si>
  <si>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</si>
  <si>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</si>
  <si>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</si>
  <si>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</si>
  <si>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</si>
  <si>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</si>
  <si>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</si>
  <si>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</si>
  <si>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</si>
  <si>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</si>
  <si>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</si>
  <si>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</si>
  <si>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</si>
  <si>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</si>
  <si>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</si>
  <si>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</si>
  <si>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</si>
  <si>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</si>
  <si>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</si>
  <si>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</si>
  <si>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</si>
  <si>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</si>
  <si>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</si>
  <si>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</si>
  <si>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</si>
  <si>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</si>
  <si>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</si>
  <si>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</si>
  <si>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</si>
  <si>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</si>
  <si>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</si>
  <si>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</si>
  <si>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</si>
  <si>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</si>
  <si>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</si>
  <si>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</si>
  <si>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</si>
  <si>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</si>
  <si>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</si>
  <si>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</si>
  <si>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</si>
  <si>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</si>
  <si>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</si>
  <si>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</si>
  <si>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</si>
  <si>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</si>
  <si>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</si>
  <si>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</si>
  <si>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</si>
  <si>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</si>
  <si>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</si>
  <si>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</si>
  <si>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</si>
  <si>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</si>
  <si>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</si>
  <si>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</si>
  <si>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</si>
  <si>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</si>
  <si>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</si>
  <si>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</si>
  <si>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</si>
  <si>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</si>
  <si>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</si>
  <si>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</si>
  <si>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</si>
  <si>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</si>
  <si>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</si>
  <si>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</si>
  <si>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</si>
  <si>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</si>
  <si>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</si>
  <si>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</si>
  <si>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</si>
  <si>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</si>
  <si>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</si>
  <si>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</si>
  <si>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</si>
  <si>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</si>
  <si>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</si>
  <si>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</si>
  <si>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</si>
  <si>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</si>
  <si>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</si>
  <si>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</si>
  <si>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</si>
  <si>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</si>
  <si>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</si>
  <si>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</si>
  <si>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</si>
  <si>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</si>
  <si>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</si>
  <si>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</si>
  <si>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</si>
  <si>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</si>
  <si>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</si>
  <si>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</si>
  <si>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</si>
  <si>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</si>
  <si>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</si>
  <si>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</si>
  <si>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</si>
  <si>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</si>
  <si>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</si>
  <si>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</si>
  <si>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</si>
  <si>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</si>
  <si>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</si>
  <si>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</si>
  <si>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</si>
  <si>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</si>
  <si>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</si>
  <si>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</si>
  <si>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</si>
  <si>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</si>
  <si>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</si>
  <si>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</si>
  <si>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</si>
  <si>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</si>
  <si>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</si>
  <si>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</si>
  <si>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</si>
  <si>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</si>
  <si>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</si>
  <si>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</si>
  <si>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</si>
  <si>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</si>
  <si>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</si>
  <si>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</si>
  <si>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</si>
  <si>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</si>
  <si>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</si>
  <si>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</si>
  <si>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</si>
  <si>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</si>
  <si>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</si>
  <si>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</si>
  <si>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</si>
  <si>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</si>
  <si>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</si>
  <si>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</si>
  <si>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</si>
  <si>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</si>
  <si>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</si>
  <si>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</si>
  <si>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</si>
  <si>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</si>
  <si>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</si>
  <si>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</si>
  <si>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</si>
  <si>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</si>
  <si>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</si>
  <si>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</si>
  <si>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</si>
  <si>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</si>
  <si>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</si>
  <si>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</si>
  <si>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</si>
  <si>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</si>
  <si>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</si>
  <si>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</si>
  <si>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</si>
  <si>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</si>
  <si>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</si>
  <si>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</si>
  <si>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</si>
  <si>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</si>
  <si>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</si>
  <si>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</si>
  <si>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</si>
  <si>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</si>
  <si>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</si>
  <si>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</si>
  <si>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</si>
  <si>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</si>
  <si>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</si>
  <si>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</si>
  <si>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</si>
  <si>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</si>
  <si>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</si>
  <si>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</si>
  <si>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</si>
  <si>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</si>
  <si>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</si>
  <si>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</si>
  <si>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</si>
  <si>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</si>
  <si>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</si>
  <si>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</si>
  <si>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</si>
  <si>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</si>
  <si>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</si>
  <si>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</si>
  <si>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</si>
  <si>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</si>
  <si>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</si>
  <si>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</si>
  <si>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</si>
  <si>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</si>
  <si>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</si>
  <si>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</si>
  <si>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</si>
  <si>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</si>
  <si>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</si>
  <si>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</si>
  <si>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</si>
  <si>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</si>
  <si>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</si>
  <si>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</si>
  <si>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</si>
  <si>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</si>
  <si>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</si>
  <si>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</si>
  <si>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</si>
  <si>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</si>
  <si>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</si>
  <si>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</si>
  <si>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</si>
  <si>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</si>
  <si>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</si>
  <si>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</si>
  <si>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</si>
  <si>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</si>
  <si>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</si>
  <si>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</si>
  <si>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</si>
  <si>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</si>
  <si>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</si>
  <si>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</si>
  <si>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</si>
  <si>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</si>
  <si>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</si>
  <si>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</si>
  <si>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</si>
  <si>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</si>
  <si>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</si>
  <si>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</si>
  <si>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</si>
  <si>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</si>
  <si>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</si>
  <si>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</si>
  <si>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</si>
  <si>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</si>
  <si>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</si>
  <si>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</si>
  <si>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</si>
  <si>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</si>
  <si>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</si>
  <si>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</si>
  <si>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</si>
  <si>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</si>
  <si>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</si>
  <si>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</si>
  <si>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</si>
  <si>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</si>
  <si>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</si>
  <si>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</si>
  <si>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</si>
  <si>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</si>
  <si>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</si>
  <si>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</si>
  <si>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</si>
  <si>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</si>
  <si>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</si>
  <si>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</si>
  <si>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</si>
  <si>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</si>
  <si>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</si>
  <si>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</si>
  <si>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</si>
  <si>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</si>
  <si>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</si>
  <si>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</si>
  <si>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</si>
  <si>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</si>
  <si>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</si>
  <si>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</si>
  <si>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</si>
  <si>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</si>
  <si>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</si>
  <si>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</si>
  <si>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</si>
  <si>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</si>
  <si>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</si>
  <si>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</si>
  <si>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</si>
  <si>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</si>
  <si>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</si>
  <si>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</si>
  <si>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</si>
  <si>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</si>
  <si>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</si>
  <si>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</si>
  <si>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</si>
  <si>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</si>
  <si>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</si>
  <si>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</si>
  <si>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</si>
  <si>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</si>
  <si>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</si>
  <si>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</si>
  <si>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</si>
  <si>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</si>
  <si>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</si>
  <si>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</si>
  <si>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</si>
  <si>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</si>
  <si>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</si>
  <si>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</si>
  <si>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</si>
  <si>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</si>
  <si>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</si>
  <si>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</si>
  <si>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</si>
  <si>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</si>
  <si>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</si>
  <si>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</si>
  <si>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</si>
  <si>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</si>
  <si>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</si>
  <si>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</si>
  <si>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</si>
  <si>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</si>
  <si>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</si>
  <si>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</si>
  <si>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</si>
  <si>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</si>
  <si>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</si>
  <si>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</si>
  <si>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</si>
  <si>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</si>
  <si>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</si>
  <si>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</si>
  <si>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</si>
  <si>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</si>
  <si>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</si>
  <si>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</si>
  <si>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</si>
  <si>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</si>
  <si>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</si>
  <si>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</si>
  <si>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</si>
  <si>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</si>
  <si>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</si>
  <si>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</si>
  <si>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</si>
  <si>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</si>
  <si>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</si>
  <si>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</si>
  <si>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</si>
  <si>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</si>
  <si>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</si>
  <si>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</si>
  <si>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</si>
  <si>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</si>
  <si>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</si>
  <si>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</si>
  <si>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</si>
  <si>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</si>
  <si>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</si>
  <si>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</si>
  <si>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</si>
  <si>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</si>
  <si>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</si>
  <si>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</si>
  <si>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</si>
  <si>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</si>
  <si>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</si>
  <si>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</si>
  <si>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</si>
  <si>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</si>
  <si>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</si>
  <si>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</si>
  <si>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</si>
  <si>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</si>
  <si>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</si>
  <si>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</si>
  <si>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</si>
  <si>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</si>
  <si>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</si>
  <si>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</si>
  <si>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</si>
  <si>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</si>
  <si>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</si>
  <si>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</si>
  <si>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</si>
  <si>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</si>
  <si>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</si>
  <si>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</si>
  <si>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</si>
  <si>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</si>
  <si>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</si>
  <si>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</si>
  <si>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</si>
  <si>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</si>
  <si>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</si>
  <si>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</si>
  <si>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</si>
  <si>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</si>
  <si>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</si>
  <si>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</si>
  <si>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</si>
  <si>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</si>
  <si>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</si>
  <si>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</si>
  <si>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</si>
  <si>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</si>
  <si>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</si>
  <si>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</si>
  <si>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</si>
  <si>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</si>
  <si>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</si>
  <si>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</si>
  <si>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</si>
  <si>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</si>
  <si>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</si>
  <si>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</si>
  <si>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</si>
  <si>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</si>
  <si>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</si>
  <si>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</si>
  <si>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</si>
  <si>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</si>
  <si>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</si>
  <si>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</si>
  <si>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</si>
  <si>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</si>
  <si>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</si>
  <si>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</si>
  <si>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</si>
  <si>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</si>
  <si>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</si>
  <si>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</si>
  <si>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</si>
  <si>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</si>
  <si>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</si>
  <si>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</si>
  <si>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</si>
  <si>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</si>
  <si>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</si>
  <si>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</si>
  <si>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</si>
  <si>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</si>
  <si>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</si>
  <si>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</si>
  <si>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</si>
  <si>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</si>
  <si>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</si>
  <si>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</si>
  <si>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</si>
  <si>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</si>
  <si>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</si>
  <si>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</si>
  <si>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</si>
  <si>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</si>
  <si>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</si>
  <si>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</si>
  <si>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</si>
  <si>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</si>
  <si>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</si>
  <si>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</si>
  <si>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</si>
  <si>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</si>
  <si>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</si>
  <si>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</si>
  <si>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</si>
  <si>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</si>
  <si>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</si>
  <si>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</si>
  <si>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</si>
  <si>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</si>
  <si>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</si>
  <si>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</si>
  <si>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</si>
  <si>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</si>
  <si>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</si>
  <si>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</si>
  <si>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</si>
  <si>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</si>
  <si>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</si>
  <si>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</si>
  <si>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</si>
  <si>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</si>
  <si>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</si>
  <si>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</si>
  <si>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</si>
  <si>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</si>
  <si>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</si>
  <si>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</si>
  <si>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</si>
  <si>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</si>
  <si>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</si>
  <si>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</si>
  <si>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</si>
  <si>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</si>
  <si>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</si>
  <si>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</si>
  <si>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</si>
  <si>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</si>
  <si>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</si>
  <si>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</si>
  <si>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</si>
  <si>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</si>
  <si>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</si>
  <si>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</si>
  <si>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</si>
  <si>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</si>
  <si>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</si>
  <si>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</si>
  <si>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</si>
  <si>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</si>
  <si>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</si>
  <si>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</si>
  <si>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</si>
  <si>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</si>
  <si>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</si>
  <si>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</si>
  <si>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</si>
  <si>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</si>
  <si>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</si>
  <si>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</si>
  <si>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</si>
  <si>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</si>
  <si>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</si>
  <si>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</si>
  <si>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</si>
  <si>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</si>
  <si>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</si>
  <si>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</si>
  <si>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</si>
  <si>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</si>
  <si>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</si>
  <si>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</si>
  <si>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</si>
  <si>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</si>
  <si>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</si>
  <si>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</si>
  <si>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</si>
  <si>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</si>
  <si>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</si>
  <si>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</si>
  <si>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</si>
  <si>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</si>
  <si>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</si>
  <si>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</si>
  <si>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</si>
  <si>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</si>
  <si>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</si>
  <si>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</si>
  <si>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</si>
  <si>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</si>
  <si>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</si>
  <si>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</si>
  <si>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</si>
  <si>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</si>
  <si>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</si>
  <si>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</si>
  <si>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</si>
  <si>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</si>
  <si>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</si>
  <si>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</si>
  <si>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</si>
  <si>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</si>
  <si>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</si>
  <si>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</si>
  <si>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</si>
  <si>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</si>
  <si>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</si>
  <si>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</si>
  <si>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</si>
  <si>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</si>
  <si>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</si>
  <si>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</si>
  <si>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</si>
  <si>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</si>
  <si>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</si>
  <si>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</si>
  <si>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</si>
  <si>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</si>
  <si>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</si>
  <si>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</si>
  <si>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</si>
  <si>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</si>
  <si>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</si>
  <si>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</si>
  <si>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</si>
  <si>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</si>
  <si>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</si>
  <si>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</si>
  <si>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</si>
  <si>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</si>
  <si>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</si>
  <si>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</si>
  <si>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</si>
  <si>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</si>
  <si>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</si>
  <si>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</si>
  <si>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</si>
  <si>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</si>
  <si>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</si>
  <si>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</si>
  <si>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</si>
  <si>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</si>
  <si>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</si>
  <si>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</si>
  <si>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</si>
  <si>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</si>
  <si>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</si>
  <si>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</si>
  <si>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</si>
  <si>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</si>
  <si>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</si>
  <si>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</si>
  <si>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</si>
  <si>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</si>
  <si>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</si>
  <si>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</si>
  <si>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</si>
  <si>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</si>
  <si>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</si>
  <si>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</si>
  <si>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</si>
  <si>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</si>
  <si>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</si>
  <si>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</si>
  <si>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</si>
  <si>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</si>
  <si>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</si>
  <si>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</si>
  <si>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</si>
  <si>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</si>
  <si>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</si>
  <si>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</si>
  <si>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</si>
  <si>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</si>
  <si>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</si>
  <si>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</si>
  <si>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</si>
  <si>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</si>
  <si>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</si>
  <si>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</si>
  <si>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</si>
  <si>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</si>
  <si>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</si>
  <si>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</si>
  <si>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</si>
  <si>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</si>
  <si>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</si>
  <si>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</si>
  <si>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</si>
  <si>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</si>
  <si>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</si>
  <si>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</si>
  <si>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</si>
  <si>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</si>
  <si>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</si>
  <si>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</si>
  <si>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</si>
  <si>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</si>
  <si>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</si>
  <si>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</si>
  <si>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</si>
  <si>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</si>
  <si>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</si>
  <si>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</si>
  <si>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</si>
  <si>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</si>
  <si>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</si>
  <si>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</si>
  <si>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</si>
  <si>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</si>
  <si>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</si>
  <si>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</si>
  <si>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</si>
  <si>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</si>
  <si>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</si>
  <si>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</si>
  <si>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</si>
  <si>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</si>
  <si>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</si>
  <si>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</si>
  <si>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</si>
  <si>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</si>
  <si>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</si>
  <si>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</si>
  <si>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</si>
  <si>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</si>
  <si>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</si>
  <si>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</si>
  <si>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</si>
  <si>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</si>
  <si>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</si>
  <si>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</si>
  <si>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</si>
  <si>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</si>
  <si>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</si>
  <si>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</si>
  <si>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</si>
  <si>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</si>
  <si>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</si>
  <si>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</si>
  <si>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</si>
  <si>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</si>
  <si>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</si>
  <si>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</si>
  <si>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</si>
  <si>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</si>
  <si>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</si>
  <si>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</si>
  <si>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</si>
  <si>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</si>
  <si>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</si>
  <si>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</si>
  <si>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</si>
  <si>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</si>
  <si>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</si>
  <si>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</si>
  <si>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</si>
  <si>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</si>
  <si>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</si>
  <si>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</si>
  <si>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</si>
  <si>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</si>
  <si>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</si>
  <si>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</si>
  <si>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</si>
  <si>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</si>
  <si>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</si>
  <si>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</si>
  <si>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</si>
  <si>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</si>
  <si>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</si>
  <si>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</si>
  <si>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</si>
  <si>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</si>
  <si>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</si>
  <si>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</si>
  <si>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</si>
  <si>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</si>
  <si>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</si>
  <si>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</si>
  <si>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</si>
  <si>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</si>
  <si>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</si>
  <si>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</si>
  <si>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</si>
  <si>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</si>
  <si>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</si>
  <si>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</si>
  <si>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</si>
  <si>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</si>
  <si>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</si>
  <si>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</si>
  <si>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</si>
  <si>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</si>
  <si>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</si>
  <si>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</si>
  <si>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</si>
  <si>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</si>
  <si>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</si>
  <si>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</si>
  <si>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</si>
  <si>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</si>
  <si>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</si>
  <si>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</si>
  <si>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</si>
  <si>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</si>
  <si>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</si>
  <si>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</si>
  <si>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</si>
  <si>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</si>
  <si>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</si>
  <si>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</si>
  <si>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</si>
  <si>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</si>
  <si>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</si>
  <si>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</si>
  <si>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</si>
  <si>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</si>
  <si>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</si>
  <si>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</si>
  <si>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</si>
  <si>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</si>
  <si>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</si>
  <si>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</si>
  <si>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</si>
  <si>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</si>
  <si>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</si>
  <si>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</si>
  <si>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</si>
  <si>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</si>
  <si>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</si>
  <si>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</si>
  <si>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</si>
  <si>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</si>
  <si>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</si>
  <si>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</si>
  <si>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</si>
  <si>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</si>
  <si>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</si>
  <si>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</si>
  <si>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</si>
  <si>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</si>
  <si>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</si>
  <si>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</si>
  <si>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</si>
  <si>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</si>
  <si>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</si>
  <si>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</si>
  <si>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</si>
  <si>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</si>
  <si>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</si>
  <si>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</si>
  <si>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</si>
  <si>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</si>
  <si>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</si>
  <si>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</si>
  <si>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</si>
  <si>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</si>
  <si>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</si>
  <si>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</si>
  <si>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</si>
  <si>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</si>
  <si>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</si>
  <si>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</si>
  <si>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</si>
  <si>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</si>
  <si>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</si>
  <si>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</si>
  <si>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</si>
  <si>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</si>
  <si>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</si>
  <si>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</si>
  <si>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</si>
  <si>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</si>
  <si>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</si>
  <si>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</si>
  <si>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</si>
  <si>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</si>
  <si>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</si>
  <si>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</si>
  <si>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</si>
  <si>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</si>
  <si>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</si>
  <si>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</si>
  <si>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</si>
  <si>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</si>
  <si>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</si>
  <si>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</si>
  <si>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</si>
  <si>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</si>
  <si>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</si>
  <si>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</si>
  <si>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</si>
  <si>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</si>
  <si>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</si>
  <si>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</si>
  <si>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</si>
  <si>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</si>
  <si>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</si>
  <si>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</si>
  <si>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</si>
  <si>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</si>
  <si>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</si>
  <si>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</si>
  <si>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</si>
  <si>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</si>
  <si>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</si>
  <si>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</si>
  <si>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</si>
  <si>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</si>
  <si>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</si>
  <si>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</si>
  <si>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</si>
  <si>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</si>
  <si>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</si>
  <si>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</si>
  <si>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</si>
  <si>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</si>
  <si>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</si>
  <si>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</si>
  <si>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</si>
  <si>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</si>
  <si>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</si>
  <si>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</si>
  <si>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</si>
  <si>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</si>
  <si>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</si>
  <si>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</si>
  <si>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</si>
  <si>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</si>
  <si>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</si>
  <si>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</si>
  <si>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</si>
  <si>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</si>
  <si>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</si>
  <si>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</si>
  <si>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</si>
  <si>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</si>
  <si>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</si>
  <si>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</si>
  <si>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</si>
  <si>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</si>
  <si>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</si>
  <si>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</si>
  <si>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</si>
  <si>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</si>
  <si>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</si>
  <si>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</si>
  <si>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</si>
  <si>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</si>
  <si>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</si>
  <si>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</si>
  <si>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</si>
  <si>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</si>
  <si>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</si>
  <si>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</si>
  <si>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</si>
  <si>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</si>
  <si>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</si>
  <si>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</si>
  <si>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</si>
  <si>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</si>
  <si>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</si>
  <si>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</si>
  <si>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</si>
  <si>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</si>
  <si>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</si>
  <si>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</si>
  <si>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</si>
  <si>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</si>
  <si>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</si>
  <si>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</si>
  <si>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</si>
  <si>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</si>
  <si>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</si>
  <si>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</si>
  <si>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</si>
  <si>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</si>
  <si>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</si>
  <si>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</si>
  <si>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</si>
  <si>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</si>
  <si>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</si>
  <si>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</si>
  <si>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</si>
  <si>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</si>
  <si>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</si>
  <si>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</si>
  <si>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</si>
  <si>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</si>
  <si>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</si>
  <si>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</si>
  <si>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</si>
  <si>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</si>
  <si>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</si>
  <si>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</si>
  <si>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</si>
  <si>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</si>
  <si>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</si>
  <si>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</si>
  <si>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</si>
  <si>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</si>
  <si>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</si>
  <si>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</si>
  <si>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</si>
  <si>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</si>
  <si>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</si>
  <si>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</si>
  <si>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</si>
  <si>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</si>
  <si>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</si>
  <si>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</si>
  <si>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</si>
  <si>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</si>
  <si>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</si>
  <si>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</si>
  <si>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</si>
  <si>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</si>
  <si>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</si>
  <si>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</si>
  <si>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</si>
  <si>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</si>
  <si>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</si>
  <si>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</si>
  <si>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</si>
  <si>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</si>
  <si>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</si>
  <si>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</si>
  <si>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</si>
  <si>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</si>
  <si>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</si>
  <si>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</si>
  <si>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</si>
  <si>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</si>
  <si>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</si>
  <si>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</si>
  <si>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</si>
  <si>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</si>
  <si>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</si>
  <si>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</si>
  <si>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</si>
  <si>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</si>
  <si>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</si>
  <si>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</si>
  <si>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</si>
  <si>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</si>
  <si>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</si>
  <si>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</si>
  <si>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</si>
  <si>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</si>
  <si>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</si>
  <si>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</si>
  <si>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</si>
  <si>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</si>
  <si>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</si>
  <si>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</si>
  <si>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</si>
  <si>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</si>
  <si>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</si>
  <si>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</si>
  <si>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</si>
  <si>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</si>
  <si>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</si>
  <si>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</si>
  <si>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</si>
  <si>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</si>
  <si>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</si>
  <si>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</si>
  <si>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</si>
  <si>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</si>
  <si>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</si>
  <si>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</si>
  <si>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</si>
  <si>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</si>
  <si>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</si>
  <si>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</si>
  <si>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</si>
  <si>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</si>
  <si>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</si>
  <si>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</si>
  <si>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</si>
  <si>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</si>
  <si>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</si>
  <si>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</si>
  <si>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</si>
  <si>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</si>
  <si>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</si>
  <si>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</si>
  <si>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</si>
  <si>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</si>
  <si>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</si>
  <si>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</si>
  <si>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</si>
  <si>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</si>
  <si>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</si>
  <si>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</si>
  <si>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</si>
  <si>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</si>
  <si>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</si>
  <si>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</si>
  <si>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</si>
  <si>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</si>
  <si>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</si>
  <si>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</si>
  <si>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</si>
  <si>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</si>
  <si>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</si>
  <si>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</si>
  <si>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</si>
  <si>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</si>
  <si>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</si>
  <si>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</si>
  <si>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</si>
  <si>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</si>
  <si>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</si>
  <si>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</si>
  <si>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</si>
  <si>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</si>
  <si>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</si>
  <si>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</si>
  <si>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</si>
  <si>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</si>
  <si>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</si>
  <si>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</si>
  <si>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</si>
  <si>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</si>
  <si>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</si>
  <si>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</si>
  <si>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</si>
  <si>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</si>
  <si>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</si>
  <si>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</si>
  <si>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</si>
  <si>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</si>
  <si>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</si>
  <si>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</si>
  <si>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</si>
  <si>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</si>
  <si>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</si>
  <si>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</si>
  <si>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</si>
  <si>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</si>
  <si>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</si>
  <si>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</si>
  <si>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</si>
  <si>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</si>
  <si>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</si>
  <si>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</si>
  <si>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</si>
  <si>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</si>
  <si>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</si>
  <si>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</si>
  <si>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</si>
  <si>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</si>
  <si>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</si>
  <si>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</si>
  <si>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</si>
  <si>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</si>
  <si>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</si>
  <si>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</si>
  <si>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</si>
  <si>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</si>
  <si>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</si>
  <si>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</si>
  <si>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</si>
  <si>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</si>
  <si>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</si>
  <si>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</si>
  <si>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</si>
  <si>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</si>
  <si>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</si>
  <si>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</si>
  <si>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</si>
  <si>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</si>
  <si>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</si>
  <si>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</si>
  <si>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</si>
  <si>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</si>
  <si>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</si>
  <si>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</si>
  <si>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</si>
  <si>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</si>
  <si>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</si>
  <si>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</si>
  <si>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</si>
  <si>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</si>
  <si>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</si>
  <si>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</si>
  <si>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</si>
  <si>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</si>
  <si>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</si>
  <si>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</si>
  <si>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</si>
  <si>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</si>
  <si>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</si>
  <si>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</si>
  <si>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</si>
  <si>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</si>
  <si>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</si>
  <si>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</si>
  <si>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</si>
  <si>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</si>
  <si>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</si>
  <si>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</si>
  <si>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</si>
  <si>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</si>
  <si>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</si>
  <si>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</si>
  <si>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</si>
  <si>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</si>
  <si>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</si>
  <si>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</si>
  <si>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</si>
  <si>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</si>
  <si>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</si>
  <si>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</si>
  <si>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</si>
  <si>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</si>
  <si>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</si>
  <si>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</si>
  <si>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</si>
  <si>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</si>
  <si>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</si>
  <si>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</si>
  <si>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</si>
  <si>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</si>
  <si>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</si>
  <si>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</si>
  <si>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</si>
  <si>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</si>
  <si>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</si>
  <si>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</si>
  <si>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</si>
  <si>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</si>
  <si>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</si>
  <si>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</si>
  <si>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</si>
  <si>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</si>
  <si>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</si>
  <si>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</si>
  <si>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</si>
  <si>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</si>
  <si>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</si>
  <si>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</si>
  <si>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</si>
  <si>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</si>
  <si>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</si>
  <si>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</si>
  <si>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</si>
  <si>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</si>
  <si>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</si>
  <si>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</si>
  <si>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</si>
  <si>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</si>
  <si>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</si>
  <si>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</si>
  <si>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</si>
  <si>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</si>
  <si>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</si>
  <si>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</si>
  <si>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</si>
  <si>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</si>
  <si>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</si>
  <si>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</si>
  <si>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</si>
  <si>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</si>
  <si>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</si>
  <si>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</si>
  <si>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</si>
  <si>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</si>
  <si>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</si>
  <si>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</si>
  <si>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</si>
  <si>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</si>
  <si>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</si>
  <si>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</si>
  <si>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</si>
  <si>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</si>
  <si>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</si>
  <si>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</si>
  <si>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</si>
  <si>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</si>
  <si>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</si>
  <si>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</si>
  <si>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</si>
  <si>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</si>
  <si>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</si>
  <si>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</si>
  <si>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</si>
  <si>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</si>
  <si>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</si>
  <si>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</si>
  <si>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</si>
  <si>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</si>
  <si>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</si>
  <si>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</si>
  <si>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</si>
  <si>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</si>
  <si>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</si>
  <si>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</si>
  <si>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</si>
  <si>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</si>
  <si>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</si>
  <si>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</si>
  <si>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</si>
  <si>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</si>
  <si>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</si>
  <si>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</si>
  <si>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</si>
  <si>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</si>
  <si>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</si>
  <si>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</si>
  <si>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</si>
  <si>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</si>
  <si>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</si>
  <si>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</si>
  <si>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</si>
  <si>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</si>
  <si>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</si>
  <si>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</si>
  <si>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</si>
  <si>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</si>
  <si>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</si>
  <si>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</si>
  <si>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</si>
  <si>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</si>
  <si>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</si>
  <si>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</si>
  <si>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</si>
  <si>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</si>
  <si>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</si>
  <si>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</si>
  <si>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</si>
  <si>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</si>
  <si>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</si>
  <si>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</si>
  <si>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</si>
  <si>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</si>
  <si>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</si>
  <si>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</si>
  <si>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</si>
  <si>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</si>
  <si>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</si>
  <si>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</si>
  <si>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</si>
  <si>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</si>
  <si>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</si>
  <si>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</si>
  <si>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</si>
  <si>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</si>
  <si>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</si>
  <si>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</si>
  <si>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</si>
  <si>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</si>
  <si>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</si>
  <si>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</si>
  <si>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</si>
  <si>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</si>
  <si>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</si>
  <si>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</si>
  <si>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</si>
  <si>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</si>
  <si>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</si>
  <si>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</si>
  <si>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</si>
  <si>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</si>
  <si>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</si>
  <si>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</si>
  <si>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</si>
  <si>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</si>
  <si>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</si>
  <si>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</si>
  <si>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</si>
  <si>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</si>
  <si>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</si>
  <si>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</si>
  <si>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</si>
  <si>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</si>
  <si>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</si>
  <si>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</si>
  <si>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</si>
  <si>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</si>
  <si>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</si>
  <si>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</si>
  <si>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</si>
  <si>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</si>
  <si>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</si>
  <si>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</si>
  <si>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</si>
  <si>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</si>
  <si>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</si>
  <si>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</si>
  <si>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</si>
  <si>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</si>
  <si>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</si>
  <si>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</si>
  <si>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</si>
  <si>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</si>
  <si>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</si>
  <si>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</si>
  <si>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</si>
  <si>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</si>
  <si>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</si>
  <si>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</si>
  <si>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</si>
  <si>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</si>
  <si>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</si>
  <si>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</si>
  <si>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</si>
  <si>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</si>
  <si>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</si>
  <si>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</si>
  <si>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</si>
  <si>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</si>
  <si>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</si>
  <si>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</si>
  <si>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</si>
  <si>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</si>
  <si>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</si>
  <si>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</si>
  <si>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</si>
  <si>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</si>
  <si>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</si>
  <si>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</si>
  <si>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</si>
  <si>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</si>
  <si>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</si>
  <si>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</si>
  <si>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</si>
  <si>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</si>
  <si>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</si>
  <si>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</si>
  <si>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</si>
  <si>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</si>
  <si>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</si>
  <si>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</si>
  <si>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</si>
  <si>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</si>
  <si>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</si>
  <si>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</si>
  <si>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</si>
  <si>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</si>
  <si>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</si>
  <si>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</si>
  <si>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</si>
  <si>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</si>
  <si>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</si>
  <si>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</si>
  <si>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</si>
  <si>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</si>
  <si>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</si>
  <si>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</si>
  <si>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</si>
  <si>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</si>
  <si>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</si>
  <si>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</si>
  <si>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</si>
  <si>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</si>
  <si>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</si>
  <si>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</si>
  <si>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</si>
  <si>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</si>
  <si>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</si>
  <si>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</si>
  <si>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</si>
  <si>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</si>
  <si>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</si>
  <si>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</si>
  <si>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</si>
  <si>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</si>
  <si>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</si>
  <si>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</si>
  <si>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</si>
  <si>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</si>
  <si>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</si>
  <si>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</si>
  <si>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</si>
  <si>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</si>
  <si>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</si>
  <si>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</si>
  <si>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</si>
  <si>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</si>
  <si>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</si>
  <si>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</si>
  <si>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</si>
  <si>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</si>
  <si>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</si>
  <si>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</si>
  <si>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</si>
  <si>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</si>
  <si>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</si>
  <si>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</si>
  <si>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</si>
  <si>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</si>
  <si>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</si>
  <si>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</si>
  <si>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</si>
  <si>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</si>
  <si>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</si>
  <si>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</si>
  <si>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</si>
  <si>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</si>
  <si>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</si>
  <si>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</si>
  <si>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</si>
  <si>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</si>
  <si>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</si>
  <si>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</si>
  <si>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</si>
  <si>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</si>
  <si>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</si>
  <si>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</si>
  <si>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</si>
  <si>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</si>
  <si>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</si>
  <si>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</si>
  <si>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</si>
  <si>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</si>
  <si>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</si>
  <si>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</si>
  <si>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</si>
  <si>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</si>
  <si>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</si>
  <si>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</si>
  <si>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</si>
  <si>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</si>
  <si>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</si>
  <si>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</si>
  <si>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</si>
  <si>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</si>
  <si>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</si>
  <si>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</si>
  <si>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</si>
  <si>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</si>
  <si>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</si>
  <si>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</si>
  <si>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</si>
  <si>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</si>
  <si>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</si>
  <si>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</si>
  <si>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</si>
  <si>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</si>
  <si>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</si>
  <si>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</si>
  <si>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</si>
  <si>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</si>
  <si>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</si>
  <si>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</si>
  <si>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</si>
  <si>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</si>
  <si>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</si>
  <si>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</si>
  <si>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</si>
  <si>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</si>
  <si>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</si>
  <si>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</si>
  <si>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</si>
  <si>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</si>
  <si>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</si>
  <si>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</si>
  <si>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</si>
  <si>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</si>
  <si>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</si>
  <si>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</si>
  <si>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</si>
  <si>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</si>
  <si>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</si>
  <si>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</si>
  <si>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</si>
  <si>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</si>
  <si>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</si>
  <si>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</si>
  <si>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</si>
  <si>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</si>
  <si>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</si>
  <si>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</si>
  <si>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</si>
  <si>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</si>
  <si>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</si>
  <si>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</si>
  <si>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</si>
  <si>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</si>
  <si>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</si>
  <si>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</si>
  <si>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</si>
  <si>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</si>
  <si>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</si>
  <si>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</si>
  <si>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</si>
  <si>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</si>
  <si>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</si>
  <si>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</si>
  <si>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</si>
  <si>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</si>
  <si>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</si>
  <si>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</si>
  <si>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</si>
  <si>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</si>
  <si>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</si>
  <si>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</si>
  <si>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</si>
  <si>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</si>
  <si>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</si>
  <si>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</si>
  <si>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</si>
  <si>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</si>
  <si>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</si>
  <si>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</si>
  <si>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</si>
  <si>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</si>
  <si>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</si>
  <si>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</si>
  <si>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</si>
  <si>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</si>
  <si>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</si>
  <si>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</si>
  <si>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</si>
  <si>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</si>
  <si>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</si>
  <si>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</si>
  <si>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</si>
  <si>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</si>
  <si>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</si>
  <si>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</si>
  <si>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</si>
  <si>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</si>
  <si>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</si>
  <si>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</si>
  <si>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</si>
  <si>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</si>
  <si>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</si>
  <si>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</si>
  <si>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</si>
  <si>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</si>
  <si>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</si>
  <si>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</si>
  <si>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</si>
  <si>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</si>
  <si>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</si>
  <si>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</si>
  <si>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</si>
  <si>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</si>
  <si>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</si>
  <si>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</si>
  <si>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</si>
  <si>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</si>
  <si>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</si>
  <si>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</si>
  <si>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</si>
  <si>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</si>
  <si>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</si>
  <si>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</si>
  <si>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</si>
  <si>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</si>
  <si>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</si>
  <si>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</si>
  <si>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</si>
  <si>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</si>
  <si>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</si>
  <si>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</si>
  <si>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</si>
  <si>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</si>
  <si>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</si>
  <si>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</si>
  <si>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</si>
  <si>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</si>
  <si>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</si>
  <si>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</si>
  <si>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</si>
  <si>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</si>
  <si>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</si>
  <si>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</si>
  <si>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</si>
  <si>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</si>
  <si>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</si>
  <si>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</si>
  <si>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</si>
  <si>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</si>
  <si>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</si>
  <si>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</si>
  <si>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</si>
  <si>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</si>
  <si>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</si>
  <si>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</si>
  <si>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</si>
  <si>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</si>
  <si>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</si>
  <si>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</si>
  <si>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</si>
  <si>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</si>
  <si>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</si>
  <si>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</si>
  <si>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</si>
  <si>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</si>
  <si>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</si>
  <si>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</si>
  <si>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</si>
  <si>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</si>
  <si>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</si>
  <si>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</si>
  <si>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</si>
  <si>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</si>
  <si>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</si>
  <si>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</si>
  <si>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</si>
  <si>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</si>
  <si>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</si>
  <si>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</si>
  <si>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</si>
  <si>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</si>
  <si>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</si>
  <si>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</si>
  <si>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</si>
  <si>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</si>
  <si>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</si>
  <si>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</si>
  <si>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</si>
  <si>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</si>
  <si>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</si>
  <si>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</si>
  <si>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</si>
  <si>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</si>
  <si>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</si>
  <si>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</si>
  <si>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</si>
  <si>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</si>
  <si>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</si>
  <si>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</si>
  <si>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</si>
  <si>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</si>
  <si>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</si>
  <si>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</si>
  <si>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</si>
  <si>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</si>
  <si>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</si>
  <si>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</si>
  <si>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</si>
  <si>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</si>
  <si>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</si>
  <si>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</si>
  <si>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</si>
  <si>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</si>
  <si>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</si>
  <si>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</si>
  <si>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</si>
  <si>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</si>
  <si>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</si>
  <si>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</si>
  <si>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</si>
  <si>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</si>
  <si>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</si>
  <si>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</si>
  <si>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</si>
  <si>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</si>
  <si>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</si>
  <si>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</si>
  <si>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</si>
  <si>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</si>
  <si>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</si>
  <si>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</si>
  <si>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</si>
  <si>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</si>
  <si>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</si>
  <si>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</si>
  <si>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</si>
  <si>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</si>
  <si>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</si>
  <si>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</si>
  <si>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</si>
  <si>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</si>
  <si>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</si>
  <si>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</si>
  <si>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</si>
  <si>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</si>
  <si>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</si>
  <si>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</si>
  <si>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</si>
  <si>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</si>
  <si>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</si>
  <si>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</si>
  <si>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</si>
  <si>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</si>
  <si>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</si>
  <si>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</si>
  <si>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</si>
  <si>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</si>
  <si>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</si>
  <si>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</si>
  <si>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</si>
  <si>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</si>
  <si>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</si>
  <si>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</si>
  <si>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</si>
  <si>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</si>
  <si>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</si>
  <si>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</si>
  <si>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</si>
  <si>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</si>
  <si>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</si>
  <si>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</si>
  <si>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</si>
  <si>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</si>
  <si>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</si>
  <si>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</si>
  <si>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</si>
  <si>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</si>
  <si>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</si>
  <si>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</si>
  <si>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</si>
  <si>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</si>
  <si>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</si>
  <si>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</si>
  <si>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</si>
  <si>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</si>
  <si>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</si>
  <si>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</si>
  <si>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</si>
  <si>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</si>
  <si>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</si>
  <si>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</si>
  <si>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</si>
  <si>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</si>
  <si>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</si>
  <si>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</si>
  <si>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</si>
  <si>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</si>
  <si>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</si>
  <si>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</si>
  <si>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</si>
  <si>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</si>
  <si>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</si>
  <si>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</si>
  <si>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</si>
  <si>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</si>
  <si>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</si>
  <si>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</si>
  <si>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</si>
  <si>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</si>
  <si>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</si>
  <si>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</si>
  <si>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</si>
  <si>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</si>
  <si>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</si>
  <si>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</si>
  <si>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</si>
  <si>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</si>
  <si>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</si>
  <si>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</si>
  <si>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</si>
  <si>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</si>
  <si>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</si>
  <si>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</si>
  <si>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</si>
  <si>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</si>
  <si>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</si>
  <si>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</si>
  <si>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</si>
  <si>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</si>
  <si>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</si>
  <si>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</si>
  <si>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</si>
  <si>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</si>
  <si>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</si>
  <si>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</si>
  <si>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</si>
  <si>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</si>
  <si>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</si>
  <si>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</si>
  <si>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</si>
  <si>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</si>
  <si>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</si>
  <si>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</si>
  <si>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</si>
  <si>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</si>
  <si>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</si>
  <si>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</si>
  <si>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</si>
  <si>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</si>
  <si>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</si>
  <si>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</si>
  <si>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</si>
  <si>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</si>
  <si>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</si>
  <si>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</si>
  <si>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</si>
  <si>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</si>
  <si>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</si>
  <si>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</si>
  <si>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</si>
  <si>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</si>
  <si>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</si>
  <si>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</si>
  <si>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</si>
  <si>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</si>
  <si>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</si>
  <si>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</si>
  <si>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</si>
  <si>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</si>
  <si>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</si>
  <si>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</si>
  <si>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</si>
  <si>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</si>
  <si>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</si>
  <si>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</si>
  <si>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</si>
  <si>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</si>
  <si>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</si>
  <si>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</si>
  <si>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</si>
  <si>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</si>
  <si>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</si>
  <si>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</si>
  <si>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</si>
  <si>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</si>
  <si>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</si>
  <si>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</si>
  <si>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</si>
  <si>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</si>
  <si>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</si>
  <si>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</si>
  <si>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</si>
  <si>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</si>
  <si>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</si>
  <si>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</si>
  <si>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</si>
  <si>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</si>
  <si>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</si>
  <si>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</si>
  <si>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</si>
  <si>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</si>
  <si>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</si>
  <si>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</si>
  <si>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</si>
  <si>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</si>
  <si>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</si>
  <si>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</si>
  <si>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</si>
  <si>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</si>
  <si>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</si>
  <si>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</si>
  <si>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</si>
  <si>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</si>
  <si>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</si>
  <si>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</si>
  <si>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</si>
  <si>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</si>
  <si>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</si>
  <si>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</si>
  <si>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</si>
  <si>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</si>
  <si>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</si>
  <si>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</si>
  <si>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</si>
  <si>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</si>
  <si>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</si>
  <si>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</si>
  <si>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</si>
  <si>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</si>
  <si>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</si>
  <si>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</si>
  <si>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</si>
  <si>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</si>
  <si>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</si>
  <si>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</si>
  <si>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</si>
  <si>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</si>
  <si>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</si>
  <si>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</si>
  <si>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</si>
  <si>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</si>
  <si>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</si>
  <si>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</si>
  <si>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</si>
  <si>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</si>
  <si>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</si>
  <si>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</si>
  <si>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</si>
  <si>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</si>
  <si>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</si>
  <si>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</si>
  <si>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</si>
  <si>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</si>
  <si>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</si>
  <si>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</si>
  <si>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</si>
  <si>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</si>
  <si>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</si>
  <si>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</si>
  <si>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</si>
  <si>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</si>
  <si>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</si>
  <si>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</si>
  <si>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</si>
  <si>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</si>
  <si>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</si>
  <si>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</si>
  <si>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</si>
  <si>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</si>
  <si>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</si>
  <si>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</si>
  <si>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</si>
  <si>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</si>
  <si>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</si>
  <si>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</si>
  <si>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</si>
  <si>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</si>
  <si>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</si>
  <si>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</si>
  <si>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</si>
  <si>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</si>
  <si>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</si>
  <si>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</si>
  <si>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</si>
  <si>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</si>
  <si>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</si>
  <si>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</si>
  <si>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</si>
  <si>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</si>
  <si>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</si>
  <si>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</si>
  <si>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</si>
  <si>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</si>
  <si>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</si>
  <si>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</si>
  <si>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</si>
  <si>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</si>
  <si>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</si>
  <si>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</si>
  <si>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</si>
  <si>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</si>
  <si>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</si>
  <si>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</si>
  <si>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</si>
  <si>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</si>
  <si>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</si>
  <si>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</si>
  <si>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</si>
  <si>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</si>
  <si>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</si>
  <si>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</si>
  <si>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</si>
  <si>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</si>
  <si>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</si>
  <si>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</si>
  <si>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</si>
  <si>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</si>
  <si>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</si>
  <si>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</si>
  <si>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</si>
  <si>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</si>
  <si>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</si>
  <si>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</si>
  <si>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</si>
  <si>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</si>
  <si>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</si>
  <si>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</si>
  <si>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</si>
  <si>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</si>
  <si>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</si>
  <si>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</si>
  <si>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</si>
  <si>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</si>
  <si>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</si>
  <si>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</si>
  <si>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</si>
  <si>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</si>
  <si>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</si>
  <si>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</si>
  <si>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</si>
  <si>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</si>
  <si>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</si>
  <si>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</si>
  <si>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</si>
  <si>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</si>
  <si>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</si>
  <si>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</si>
  <si>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</si>
  <si>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</si>
  <si>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</si>
  <si>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</si>
  <si>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</si>
  <si>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</si>
  <si>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</si>
  <si>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</si>
  <si>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</si>
  <si>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</si>
  <si>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</si>
  <si>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</si>
  <si>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</si>
  <si>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</si>
  <si>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</si>
  <si>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</si>
  <si>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</si>
  <si>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</si>
  <si>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</si>
  <si>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</si>
  <si>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</si>
  <si>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</si>
  <si>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</si>
  <si>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</si>
  <si>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</si>
  <si>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</si>
  <si>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</si>
  <si>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</si>
  <si>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</si>
  <si>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</si>
  <si>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</si>
  <si>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</si>
  <si>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</si>
  <si>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</si>
  <si>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</si>
  <si>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</si>
  <si>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</si>
  <si>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</si>
  <si>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</si>
  <si>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</si>
  <si>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</si>
  <si>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</si>
  <si>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</si>
  <si>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</si>
  <si>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</si>
  <si>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</si>
  <si>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</si>
  <si>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</si>
  <si>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</si>
  <si>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</si>
  <si>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</si>
  <si>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</si>
  <si>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</si>
  <si>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</si>
  <si>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</si>
  <si>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</si>
  <si>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</si>
  <si>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</si>
  <si>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</si>
  <si>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</si>
  <si>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</si>
  <si>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</si>
  <si>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</si>
  <si>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</si>
  <si>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</si>
  <si>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</si>
  <si>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</si>
  <si>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</si>
  <si>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</si>
  <si>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</si>
  <si>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</si>
  <si>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</si>
  <si>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</si>
  <si>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</si>
  <si>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</si>
  <si>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</si>
  <si>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</si>
  <si>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</si>
  <si>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</si>
  <si>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</si>
  <si>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</si>
  <si>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</si>
  <si>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</si>
  <si>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</si>
  <si>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</si>
  <si>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</si>
  <si>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</si>
  <si>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</si>
  <si>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</si>
  <si>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</si>
  <si>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</si>
  <si>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</si>
  <si>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</si>
  <si>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</si>
  <si>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</si>
  <si>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</si>
  <si>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</si>
  <si>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</si>
  <si>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</si>
  <si>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</si>
  <si>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</si>
  <si>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</si>
  <si>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</si>
  <si>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</si>
  <si>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</si>
  <si>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</si>
  <si>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</si>
  <si>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</si>
  <si>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</si>
  <si>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</si>
  <si>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</si>
  <si>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</si>
  <si>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</si>
  <si>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</si>
  <si>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</si>
  <si>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</si>
  <si>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</si>
  <si>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</si>
  <si>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</si>
  <si>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</si>
  <si>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</si>
  <si>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</si>
  <si>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</si>
  <si>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</si>
  <si>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</si>
  <si>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</si>
  <si>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</si>
  <si>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</si>
  <si>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</si>
  <si>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</si>
  <si>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</si>
  <si>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</si>
  <si>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</si>
  <si>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</si>
  <si>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</si>
  <si>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</si>
  <si>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</si>
  <si>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</si>
  <si>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</si>
  <si>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</si>
  <si>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</si>
  <si>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</si>
  <si>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</si>
  <si>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</si>
  <si>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</si>
  <si>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</si>
  <si>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</si>
  <si>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</si>
  <si>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</si>
  <si>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</si>
  <si>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</si>
  <si>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</si>
  <si>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</si>
  <si>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</si>
  <si>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</si>
  <si>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</si>
  <si>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</si>
  <si>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</si>
  <si>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</si>
  <si>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</si>
  <si>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</si>
  <si>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</si>
  <si>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</si>
  <si>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</si>
  <si>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</si>
  <si>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</si>
  <si>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</si>
  <si>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</si>
  <si>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</si>
  <si>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</si>
  <si>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</si>
  <si>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</si>
  <si>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</si>
  <si>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</si>
  <si>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</si>
  <si>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</si>
  <si>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</si>
  <si>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</si>
  <si>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</si>
  <si>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</si>
  <si>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</si>
  <si>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</si>
  <si>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</si>
  <si>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</si>
  <si>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</si>
  <si>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</si>
  <si>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</si>
  <si>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</si>
  <si>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</si>
  <si>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</si>
  <si>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</si>
  <si>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</si>
  <si>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</si>
  <si>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</si>
  <si>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</si>
  <si>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</si>
  <si>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</si>
  <si>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</si>
  <si>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</si>
  <si>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</si>
  <si>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</si>
  <si>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</si>
  <si>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</si>
  <si>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</si>
  <si>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</si>
  <si>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</si>
  <si>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</si>
  <si>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</si>
  <si>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</si>
  <si>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</si>
  <si>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</si>
  <si>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</si>
  <si>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</si>
  <si>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</si>
  <si>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</si>
  <si>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</si>
  <si>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</si>
  <si>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</si>
  <si>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</si>
  <si>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</si>
  <si>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</si>
  <si>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</si>
  <si>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</si>
  <si>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</si>
  <si>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</si>
  <si>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</si>
  <si>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</si>
  <si>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</si>
  <si>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</si>
  <si>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</si>
  <si>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</si>
  <si>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</si>
  <si>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</si>
  <si>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</si>
  <si>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</si>
  <si>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</si>
  <si>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</si>
  <si>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</si>
  <si>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</si>
  <si>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</si>
  <si>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</si>
  <si>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</si>
  <si>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</si>
  <si>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</si>
  <si>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</si>
  <si>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</si>
  <si>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</si>
  <si>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</si>
  <si>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</si>
  <si>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</si>
  <si>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</si>
  <si>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</si>
  <si>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</si>
  <si>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</si>
  <si>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</si>
  <si>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</si>
  <si>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</si>
  <si>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</si>
  <si>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</si>
  <si>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</si>
  <si>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</si>
  <si>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</si>
  <si>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</si>
  <si>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</si>
  <si>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</si>
  <si>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</si>
  <si>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</si>
  <si>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</si>
  <si>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</si>
  <si>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</si>
  <si>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</si>
  <si>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</si>
  <si>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</si>
  <si>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</si>
  <si>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</si>
  <si>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</si>
  <si>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</si>
  <si>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</si>
  <si>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</si>
  <si>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</si>
  <si>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</si>
  <si>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</si>
  <si>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</si>
  <si>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</si>
  <si>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</si>
  <si>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</si>
  <si>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</si>
  <si>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</si>
  <si>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</si>
  <si>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</si>
  <si>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</si>
  <si>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</si>
  <si>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</si>
  <si>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</si>
  <si>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</si>
  <si>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</si>
  <si>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</si>
  <si>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</si>
  <si>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</si>
  <si>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</si>
  <si>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</si>
  <si>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</si>
  <si>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</si>
  <si>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</si>
  <si>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</si>
  <si>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</si>
  <si>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</si>
  <si>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</si>
  <si>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</si>
  <si>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</si>
  <si>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</si>
  <si>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</si>
  <si>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</si>
  <si>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</si>
  <si>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</si>
  <si>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</si>
  <si>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</si>
  <si>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</si>
  <si>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</si>
  <si>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</si>
  <si>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</si>
  <si>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</si>
  <si>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</si>
  <si>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</si>
  <si>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</si>
  <si>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</si>
  <si>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</si>
  <si>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</si>
  <si>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</si>
  <si>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</si>
  <si>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</si>
  <si>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</si>
  <si>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</si>
  <si>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</si>
  <si>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</si>
  <si>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</si>
  <si>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</si>
  <si>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</si>
  <si>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</si>
  <si>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</si>
  <si>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</si>
  <si>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</si>
  <si>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</si>
  <si>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</si>
  <si>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</si>
  <si>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</si>
  <si>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</si>
  <si>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</si>
  <si>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</si>
  <si>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</si>
  <si>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</si>
  <si>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</si>
  <si>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</si>
  <si>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</si>
  <si>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</si>
  <si>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</si>
  <si>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</si>
  <si>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</si>
  <si>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</si>
  <si>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</si>
  <si>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</si>
  <si>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</si>
  <si>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</si>
  <si>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</si>
  <si>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</si>
  <si>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</si>
  <si>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</si>
  <si>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</si>
  <si>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</si>
  <si>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</si>
  <si>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</si>
  <si>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</si>
  <si>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</si>
  <si>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</si>
  <si>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</si>
  <si>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</si>
  <si>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</si>
  <si>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</si>
  <si>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</si>
  <si>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</si>
  <si>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</si>
  <si>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</si>
  <si>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</si>
  <si>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</si>
  <si>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</si>
  <si>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</si>
  <si>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</si>
  <si>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</si>
  <si>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</si>
  <si>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</si>
  <si>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</si>
  <si>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</si>
  <si>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</si>
  <si>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</si>
  <si>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</si>
  <si>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</si>
  <si>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</si>
  <si>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</si>
  <si>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</si>
  <si>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</si>
  <si>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</si>
  <si>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</si>
  <si>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</si>
  <si>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</si>
  <si>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</si>
  <si>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</si>
  <si>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</si>
  <si>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</si>
  <si>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</si>
  <si>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</si>
  <si>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</si>
  <si>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</si>
  <si>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</si>
  <si>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</si>
  <si>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</si>
  <si>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</si>
  <si>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</si>
  <si>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</si>
  <si>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</si>
  <si>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</si>
  <si>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</si>
  <si>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</si>
  <si>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</si>
  <si>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</si>
  <si>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</si>
  <si>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</si>
  <si>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</si>
  <si>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</si>
  <si>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</si>
  <si>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</si>
  <si>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</si>
  <si>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</si>
  <si>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</si>
  <si>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</si>
  <si>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</si>
  <si>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</si>
  <si>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</si>
  <si>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</si>
  <si>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</si>
  <si>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</si>
  <si>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</si>
  <si>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</si>
  <si>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</si>
  <si>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</si>
  <si>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</si>
  <si>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</si>
  <si>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</si>
  <si>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</si>
  <si>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</si>
  <si>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</si>
  <si>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</si>
  <si>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</si>
  <si>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</si>
  <si>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</si>
  <si>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</si>
  <si>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</si>
  <si>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</si>
  <si>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</si>
  <si>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</si>
  <si>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</si>
  <si>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</si>
  <si>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</si>
  <si>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</si>
  <si>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</si>
  <si>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</si>
  <si>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</si>
  <si>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</si>
  <si>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</si>
  <si>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</si>
  <si>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</si>
  <si>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</si>
  <si>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</si>
  <si>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</si>
  <si>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</si>
  <si>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</si>
  <si>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</si>
  <si>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</si>
  <si>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</si>
  <si>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</si>
  <si>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</si>
  <si>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</si>
  <si>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</si>
  <si>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</si>
  <si>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</si>
  <si>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</si>
  <si>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</si>
  <si>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</si>
  <si>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</si>
  <si>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</si>
  <si>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</si>
  <si>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</si>
  <si>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</si>
  <si>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</si>
  <si>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</si>
  <si>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</si>
  <si>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</si>
  <si>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</si>
  <si>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</si>
  <si>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</si>
  <si>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</si>
  <si>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</si>
  <si>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</si>
  <si>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</si>
  <si>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</si>
  <si>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</si>
  <si>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</si>
  <si>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</si>
  <si>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</si>
  <si>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</si>
  <si>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</si>
  <si>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</si>
  <si>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</si>
  <si>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</si>
  <si>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</si>
  <si>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</si>
  <si>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</si>
  <si>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</si>
  <si>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</si>
  <si>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</si>
  <si>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</si>
  <si>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</si>
  <si>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</si>
  <si>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</si>
  <si>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</si>
  <si>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</si>
  <si>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</si>
  <si>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</si>
  <si>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</si>
  <si>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</si>
  <si>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</si>
  <si>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</si>
  <si>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</si>
  <si>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</si>
  <si>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</si>
  <si>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</si>
  <si>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</si>
  <si>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</si>
  <si>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</si>
  <si>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</si>
  <si>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</si>
  <si>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</si>
  <si>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</si>
  <si>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</si>
  <si>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</si>
  <si>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</si>
  <si>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</si>
  <si>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</si>
  <si>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</si>
  <si>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</si>
  <si>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</si>
  <si>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</si>
  <si>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</si>
  <si>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</si>
  <si>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</si>
  <si>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</si>
  <si>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</si>
  <si>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</si>
  <si>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</si>
  <si>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</si>
  <si>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</si>
  <si>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</si>
  <si>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</si>
  <si>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</si>
  <si>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</si>
  <si>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</si>
  <si>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</si>
  <si>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</si>
  <si>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</si>
  <si>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</si>
  <si>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</si>
  <si>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</si>
  <si>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</si>
  <si>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</si>
  <si>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</si>
  <si>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</si>
  <si>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</si>
  <si>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</si>
  <si>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</si>
  <si>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</si>
  <si>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</si>
  <si>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</si>
  <si>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</si>
  <si>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</si>
  <si>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</si>
  <si>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</si>
  <si>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</si>
  <si>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</si>
  <si>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</si>
  <si>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</si>
  <si>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</si>
  <si>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</si>
  <si>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</si>
  <si>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</si>
  <si>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</si>
  <si>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</si>
  <si>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</si>
  <si>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</si>
  <si>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</si>
  <si>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</si>
  <si>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</si>
  <si>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</si>
  <si>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</si>
  <si>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</si>
  <si>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</si>
  <si>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</si>
  <si>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</si>
  <si>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</si>
  <si>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</si>
  <si>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</si>
  <si>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</si>
  <si>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</si>
  <si>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</si>
  <si>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</si>
  <si>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</si>
  <si>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</si>
  <si>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</si>
  <si>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</si>
  <si>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</si>
  <si>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</si>
  <si>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</si>
  <si>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</si>
  <si>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</si>
  <si>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</si>
  <si>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</si>
  <si>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</si>
  <si>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</si>
  <si>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</si>
  <si>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</si>
  <si>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</si>
  <si>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</si>
  <si>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</si>
  <si>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</si>
  <si>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</si>
  <si>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</si>
  <si>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</si>
  <si>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</si>
  <si>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</si>
  <si>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</si>
  <si>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</si>
  <si>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</si>
  <si>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</si>
  <si>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</si>
  <si>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</si>
  <si>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</si>
  <si>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</si>
  <si>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</si>
  <si>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</si>
  <si>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</si>
  <si>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</si>
  <si>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</si>
  <si>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</si>
  <si>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</si>
  <si>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</si>
  <si>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</si>
  <si>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</si>
  <si>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</si>
  <si>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</si>
  <si>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</si>
  <si>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</si>
  <si>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</si>
  <si>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</si>
  <si>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</si>
  <si>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</si>
  <si>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</si>
  <si>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</si>
  <si>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</si>
  <si>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</si>
  <si>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</si>
  <si>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</si>
  <si>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</si>
  <si>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</si>
  <si>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</si>
  <si>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</si>
  <si>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</si>
  <si>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</si>
  <si>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</si>
  <si>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</si>
  <si>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</si>
  <si>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</si>
  <si>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</si>
  <si>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</si>
  <si>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</si>
  <si>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</si>
  <si>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</si>
  <si>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</si>
  <si>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</si>
  <si>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</si>
  <si>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</si>
  <si>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</si>
  <si>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</si>
  <si>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</si>
  <si>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</si>
  <si>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</si>
  <si>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</si>
  <si>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</si>
  <si>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</si>
  <si>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</si>
  <si>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</si>
  <si>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</si>
  <si>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</si>
  <si>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</si>
  <si>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</si>
  <si>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</si>
  <si>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</si>
  <si>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</si>
  <si>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</si>
  <si>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</si>
  <si>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</si>
  <si>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</si>
  <si>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</si>
  <si>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</si>
  <si>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</si>
  <si>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</si>
  <si>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</si>
  <si>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</si>
  <si>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</si>
  <si>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</si>
  <si>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</si>
  <si>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</si>
  <si>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</si>
  <si>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</si>
  <si>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</si>
  <si>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</si>
  <si>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</si>
  <si>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</si>
  <si>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</si>
  <si>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</si>
  <si>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</si>
  <si>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</si>
  <si>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</si>
  <si>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</si>
  <si>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</si>
  <si>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</si>
  <si>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</si>
  <si>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</si>
  <si>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</si>
  <si>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</si>
  <si>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</si>
  <si>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</si>
  <si>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</si>
  <si>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</si>
  <si>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</si>
  <si>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</si>
  <si>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</si>
  <si>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</si>
  <si>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</si>
  <si>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</si>
  <si>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</si>
  <si>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</si>
  <si>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</si>
  <si>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</si>
  <si>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</si>
  <si>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</si>
  <si>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</si>
  <si>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</si>
  <si>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</si>
  <si>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</si>
  <si>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</si>
  <si>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</si>
  <si>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</si>
  <si>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</si>
  <si>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</si>
  <si>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</si>
  <si>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</si>
  <si>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</si>
  <si>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</si>
  <si>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</si>
  <si>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</si>
  <si>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</si>
  <si>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</si>
  <si>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</si>
  <si>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</si>
  <si>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</si>
  <si>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</si>
  <si>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</si>
  <si>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</si>
  <si>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</si>
  <si>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</si>
  <si>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</si>
  <si>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</si>
  <si>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</si>
  <si>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</si>
  <si>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</si>
  <si>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</si>
  <si>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</si>
  <si>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</si>
  <si>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</si>
  <si>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</si>
  <si>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</si>
  <si>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</si>
  <si>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</si>
  <si>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</si>
  <si>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</si>
  <si>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</si>
  <si>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</si>
  <si>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</si>
  <si>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</si>
  <si>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</si>
  <si>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</si>
  <si>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</si>
  <si>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</si>
  <si>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</si>
  <si>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</si>
  <si>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</si>
  <si>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</si>
  <si>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</si>
  <si>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</si>
  <si>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</si>
  <si>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</si>
  <si>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</si>
  <si>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</si>
  <si>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</si>
  <si>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</si>
  <si>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</si>
  <si>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</si>
  <si>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</si>
  <si>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</si>
  <si>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</si>
  <si>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</si>
  <si>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</si>
  <si>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</si>
  <si>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</si>
  <si>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</si>
  <si>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</si>
  <si>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</si>
  <si>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</si>
  <si>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</si>
  <si>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</si>
  <si>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</si>
  <si>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</si>
  <si>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</si>
  <si>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</si>
  <si>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</si>
  <si>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</si>
  <si>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</si>
  <si>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</si>
  <si>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</si>
  <si>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</si>
  <si>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</si>
  <si>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</si>
  <si>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</si>
  <si>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</si>
  <si>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</si>
  <si>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</si>
  <si>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</si>
  <si>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</si>
  <si>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</si>
  <si>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</si>
  <si>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</si>
  <si>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</si>
  <si>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</si>
  <si>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</si>
  <si>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</si>
  <si>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</si>
  <si>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</si>
  <si>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</si>
  <si>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</si>
  <si>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</si>
  <si>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</si>
  <si>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</si>
  <si>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</si>
  <si>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</si>
  <si>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</si>
  <si>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</si>
  <si>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</si>
  <si>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</si>
  <si>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</si>
  <si>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</si>
  <si>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</si>
  <si>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</si>
  <si>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</si>
  <si>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</si>
  <si>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</si>
  <si>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</si>
  <si>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</si>
  <si>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</si>
  <si>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</si>
  <si>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</si>
  <si>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</si>
  <si>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</si>
  <si>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</si>
  <si>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</si>
  <si>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</si>
  <si>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</si>
  <si>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</si>
  <si>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</si>
  <si>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</si>
  <si>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</si>
  <si>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</si>
  <si>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</si>
  <si>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</si>
  <si>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</si>
  <si>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</si>
  <si>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</si>
  <si>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</si>
  <si>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</si>
  <si>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</si>
  <si>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</si>
  <si>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</si>
  <si>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</si>
  <si>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</si>
  <si>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</si>
  <si>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</si>
  <si>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</si>
  <si>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</si>
  <si>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</si>
  <si>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</si>
  <si>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</si>
  <si>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</si>
  <si>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</si>
  <si>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</si>
  <si>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</si>
  <si>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</si>
  <si>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</si>
  <si>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</si>
  <si>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</si>
  <si>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</si>
  <si>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</si>
  <si>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</si>
  <si>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</si>
  <si>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</si>
  <si>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</si>
  <si>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</si>
  <si>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</si>
  <si>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</si>
  <si>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</si>
  <si>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</si>
  <si>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</si>
  <si>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</si>
  <si>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</si>
  <si>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</si>
  <si>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</si>
  <si>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</si>
  <si>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</si>
  <si>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</si>
  <si>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</si>
  <si>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</si>
  <si>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</si>
  <si>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</si>
  <si>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</si>
  <si>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</si>
  <si>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</si>
  <si>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</si>
  <si>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</si>
  <si>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</si>
  <si>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</si>
  <si>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</si>
  <si>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</si>
  <si>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</si>
  <si>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</si>
  <si>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</si>
  <si>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</si>
  <si>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</si>
  <si>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</si>
  <si>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</si>
  <si>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</si>
  <si>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</si>
  <si>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</si>
  <si>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</si>
  <si>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</si>
  <si>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</si>
  <si>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</si>
  <si>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</si>
  <si>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</si>
  <si>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</si>
  <si>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</si>
  <si>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</si>
  <si>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</si>
  <si>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</si>
  <si>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</si>
  <si>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</si>
  <si>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</si>
  <si>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</si>
  <si>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</si>
  <si>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</si>
  <si>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</si>
  <si>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</si>
  <si>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</si>
  <si>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</si>
  <si>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</si>
  <si>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</si>
  <si>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</si>
  <si>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</si>
  <si>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</si>
  <si>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</si>
  <si>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</si>
  <si>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</si>
  <si>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</si>
  <si>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</si>
  <si>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</si>
  <si>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</si>
  <si>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</si>
  <si>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</si>
  <si>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</si>
  <si>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</si>
  <si>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</si>
  <si>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</si>
  <si>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</si>
  <si>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</si>
  <si>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</si>
  <si>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</si>
  <si>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</si>
  <si>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</si>
  <si>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</si>
  <si>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</si>
  <si>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</si>
  <si>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</si>
  <si>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</si>
  <si>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</si>
  <si>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</si>
  <si>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</si>
  <si>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</si>
  <si>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</si>
  <si>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</si>
  <si>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</si>
  <si>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</si>
  <si>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</si>
  <si>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</si>
  <si>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</si>
  <si>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</si>
  <si>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</si>
  <si>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</si>
  <si>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</si>
  <si>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</si>
  <si>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</si>
  <si>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</si>
  <si>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</si>
  <si>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</si>
  <si>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</si>
  <si>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</si>
  <si>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</si>
  <si>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</si>
  <si>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</si>
  <si>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</si>
  <si>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</si>
  <si>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</si>
  <si>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</si>
  <si>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</si>
  <si>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</si>
  <si>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</si>
  <si>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</si>
  <si>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</si>
  <si>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</si>
  <si>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</si>
  <si>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</si>
  <si>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</si>
  <si>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</si>
  <si>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</si>
  <si>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</si>
  <si>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</si>
  <si>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</si>
  <si>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</si>
  <si>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</si>
  <si>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</si>
  <si>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</si>
  <si>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</si>
  <si>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</si>
  <si>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</si>
  <si>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</si>
  <si>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</si>
  <si>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</si>
  <si>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</si>
  <si>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</si>
  <si>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</si>
  <si>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</si>
  <si>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</si>
  <si>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</si>
  <si>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</si>
  <si>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</si>
  <si>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</si>
  <si>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</si>
  <si>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</si>
  <si>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</si>
  <si>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</si>
  <si>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</si>
  <si>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</si>
  <si>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</si>
  <si>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</si>
  <si>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</si>
  <si>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</si>
  <si>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</si>
  <si>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</si>
  <si>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</si>
  <si>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</si>
  <si>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</si>
  <si>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</si>
  <si>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</si>
  <si>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</si>
  <si>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</si>
  <si>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</si>
  <si>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</si>
  <si>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</si>
  <si>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</si>
  <si>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</si>
  <si>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</si>
  <si>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</si>
  <si>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</si>
  <si>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</si>
  <si>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</si>
  <si>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</si>
  <si>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</si>
  <si>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</si>
  <si>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</si>
  <si>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</si>
  <si>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</si>
  <si>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</si>
  <si>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</si>
  <si>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</si>
  <si>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</si>
  <si>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</si>
  <si>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</si>
  <si>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</si>
  <si>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</si>
  <si>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</si>
  <si>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</si>
  <si>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</si>
  <si>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</si>
  <si>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</si>
  <si>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</si>
  <si>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</si>
  <si>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</si>
  <si>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</si>
  <si>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</si>
  <si>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</si>
  <si>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</si>
  <si>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</si>
  <si>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</si>
  <si>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</si>
  <si>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</si>
  <si>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</si>
  <si>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</si>
  <si>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</si>
  <si>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</si>
  <si>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</si>
  <si>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</si>
  <si>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</si>
  <si>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</si>
  <si>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</si>
  <si>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</si>
  <si>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</si>
  <si>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</si>
  <si>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</si>
  <si>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</si>
  <si>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</si>
  <si>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</si>
  <si>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</si>
  <si>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</si>
  <si>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</si>
  <si>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</si>
  <si>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</si>
  <si>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</si>
  <si>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</si>
  <si>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</si>
  <si>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</si>
  <si>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</si>
  <si>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</si>
  <si>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</si>
  <si>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</si>
  <si>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</si>
  <si>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</si>
  <si>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</si>
  <si>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</si>
  <si>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</si>
  <si>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</si>
  <si>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</si>
  <si>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</si>
  <si>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</si>
  <si>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</si>
  <si>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</si>
  <si>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</si>
  <si>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</si>
  <si>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</si>
  <si>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</si>
  <si>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</si>
  <si>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</si>
  <si>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</si>
  <si>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</si>
  <si>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</si>
  <si>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</si>
  <si>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</si>
  <si>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</si>
  <si>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</si>
  <si>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</si>
  <si>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</si>
  <si>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</si>
  <si>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</si>
  <si>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</si>
  <si>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</si>
  <si>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</si>
  <si>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</si>
  <si>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</si>
  <si>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</si>
  <si>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</si>
  <si>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</si>
  <si>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</si>
  <si>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</si>
  <si>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</si>
  <si>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</si>
  <si>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</si>
  <si>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</si>
  <si>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</si>
  <si>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</si>
  <si>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</si>
  <si>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</si>
  <si>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</si>
  <si>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</si>
  <si>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</si>
  <si>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</si>
  <si>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</si>
  <si>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</si>
  <si>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</si>
  <si>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</si>
  <si>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</si>
  <si>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</si>
  <si>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</si>
  <si>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</si>
  <si>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</si>
  <si>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</si>
  <si>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</si>
  <si>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</si>
  <si>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</si>
  <si>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</si>
  <si>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</si>
  <si>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</si>
  <si>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</si>
  <si>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</si>
  <si>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</si>
  <si>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</si>
  <si>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</si>
  <si>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</si>
  <si>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</si>
  <si>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</si>
  <si>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</si>
  <si>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</si>
  <si>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</si>
  <si>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</si>
  <si>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</si>
  <si>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</si>
  <si>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</si>
  <si>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</si>
  <si>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</si>
  <si>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</si>
  <si>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</si>
  <si>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</si>
  <si>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</si>
  <si>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</si>
  <si>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</si>
  <si>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</si>
  <si>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</si>
  <si>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</si>
  <si>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</si>
  <si>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</si>
  <si>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</si>
  <si>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</si>
  <si>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</si>
  <si>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</si>
  <si>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</si>
  <si>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</si>
  <si>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</si>
  <si>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</si>
  <si>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</si>
  <si>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</si>
  <si>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</si>
  <si>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</si>
  <si>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</si>
  <si>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</si>
  <si>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</si>
  <si>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</si>
  <si>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</si>
  <si>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</si>
  <si>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</si>
  <si>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</si>
  <si>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</si>
  <si>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</si>
  <si>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</si>
  <si>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</si>
  <si>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</si>
  <si>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</si>
  <si>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</si>
  <si>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</si>
  <si>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</si>
  <si>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</si>
  <si>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</si>
  <si>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</si>
  <si>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</si>
  <si>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</si>
  <si>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</si>
  <si>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</si>
  <si>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</si>
  <si>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</si>
  <si>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</si>
  <si>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</si>
  <si>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</si>
  <si>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</si>
  <si>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</si>
  <si>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</si>
  <si>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</si>
  <si>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</si>
  <si>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</si>
  <si>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</si>
  <si>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</si>
  <si>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</si>
  <si>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</si>
  <si>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</si>
  <si>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</si>
  <si>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</si>
  <si>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</si>
  <si>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</si>
  <si>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</si>
  <si>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</si>
  <si>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</si>
  <si>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</si>
  <si>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</si>
  <si>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</si>
  <si>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</si>
  <si>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</si>
  <si>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</si>
  <si>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</si>
  <si>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</si>
  <si>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</si>
  <si>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</si>
  <si>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</si>
  <si>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</si>
  <si>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</si>
  <si>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</si>
  <si>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</si>
  <si>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</si>
  <si>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</si>
  <si>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</si>
  <si>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</si>
  <si>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</si>
  <si>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</si>
  <si>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</si>
  <si>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</si>
  <si>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</si>
  <si>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</si>
  <si>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</si>
  <si>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</si>
  <si>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</si>
  <si>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</si>
  <si>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</si>
  <si>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</si>
  <si>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</si>
  <si>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</si>
  <si>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</si>
  <si>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</si>
  <si>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</si>
  <si>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</si>
  <si>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</si>
  <si>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</si>
  <si>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</si>
  <si>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</si>
  <si>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</si>
  <si>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</si>
  <si>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</si>
  <si>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</si>
  <si>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</si>
  <si>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</si>
  <si>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</si>
  <si>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</si>
  <si>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</si>
  <si>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</si>
  <si>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</si>
  <si>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</si>
  <si>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</si>
  <si>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</si>
  <si>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</si>
  <si>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</si>
  <si>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</si>
  <si>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</si>
  <si>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</si>
  <si>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</si>
  <si>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</si>
  <si>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</si>
  <si>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</si>
  <si>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</si>
  <si>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</si>
  <si>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</si>
  <si>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</si>
  <si>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</si>
  <si>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</si>
  <si>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</si>
  <si>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</si>
  <si>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</si>
  <si>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</si>
  <si>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</si>
  <si>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</si>
  <si>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</si>
  <si>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</si>
  <si>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</si>
  <si>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</si>
  <si>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</si>
  <si>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</si>
  <si>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</si>
  <si>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</si>
  <si>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</si>
  <si>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</si>
  <si>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</si>
  <si>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</si>
  <si>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</si>
  <si>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</si>
  <si>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</si>
  <si>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</si>
  <si>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</si>
  <si>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</si>
  <si>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</si>
  <si>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</si>
  <si>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</si>
  <si>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</si>
  <si>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</si>
  <si>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</si>
  <si>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</si>
  <si>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</si>
  <si>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</si>
  <si>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</si>
  <si>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</si>
  <si>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</si>
  <si>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</si>
  <si>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</si>
  <si>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</si>
  <si>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</si>
  <si>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</si>
  <si>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</si>
  <si>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</si>
  <si>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</si>
  <si>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</si>
  <si>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</si>
  <si>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</si>
  <si>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</si>
  <si>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</si>
  <si>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</si>
  <si>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</si>
  <si>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</si>
  <si>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</si>
  <si>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</si>
  <si>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</si>
  <si>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</si>
  <si>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</si>
  <si>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</si>
  <si>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</si>
  <si>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</si>
  <si>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</si>
  <si>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</si>
  <si>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</si>
  <si>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</si>
  <si>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</si>
  <si>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</si>
  <si>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</si>
  <si>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</si>
  <si>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</si>
  <si>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</si>
  <si>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</si>
  <si>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</si>
  <si>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</si>
  <si>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</si>
  <si>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</si>
  <si>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</si>
  <si>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</si>
  <si>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</si>
  <si>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</si>
  <si>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</si>
  <si>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</si>
  <si>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</si>
  <si>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</si>
  <si>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</si>
  <si>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</si>
  <si>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</si>
  <si>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</si>
  <si>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</si>
  <si>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</si>
  <si>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</si>
  <si>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</si>
  <si>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</si>
  <si>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</si>
  <si>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</si>
  <si>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</si>
  <si>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</si>
  <si>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</si>
  <si>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</si>
  <si>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</si>
  <si>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</si>
  <si>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</si>
  <si>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</si>
  <si>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</si>
  <si>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</si>
  <si>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</si>
  <si>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</si>
  <si>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</si>
  <si>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</si>
  <si>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</si>
  <si>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</si>
  <si>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</si>
  <si>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</si>
  <si>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</si>
  <si>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</si>
  <si>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</si>
  <si>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</si>
  <si>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</si>
  <si>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</si>
  <si>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</si>
  <si>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</si>
  <si>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</si>
  <si>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</si>
  <si>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</si>
  <si>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</si>
  <si>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</si>
  <si>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</si>
  <si>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</si>
  <si>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</si>
  <si>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</si>
  <si>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</si>
  <si>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</si>
  <si>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</si>
  <si>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</si>
  <si>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</si>
  <si>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</si>
  <si>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</si>
  <si>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</si>
  <si>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</si>
  <si>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</si>
  <si>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</si>
  <si>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</si>
  <si>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</si>
  <si>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</si>
  <si>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</si>
  <si>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</si>
  <si>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</si>
  <si>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</si>
  <si>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</si>
  <si>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</si>
  <si>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</si>
  <si>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</si>
  <si>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</si>
  <si>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</si>
  <si>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</si>
  <si>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</si>
  <si>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</si>
  <si>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</si>
  <si>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</si>
  <si>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</si>
  <si>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</si>
  <si>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</si>
  <si>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</si>
  <si>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</si>
  <si>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</si>
  <si>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</si>
  <si>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</si>
  <si>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</si>
  <si>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</si>
  <si>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</si>
  <si>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</si>
  <si>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</si>
  <si>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</si>
  <si>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</si>
  <si>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</si>
  <si>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</si>
  <si>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</si>
  <si>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</si>
  <si>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</si>
  <si>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</si>
  <si>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</si>
  <si>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</si>
  <si>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</si>
  <si>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</si>
  <si>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</si>
  <si>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</si>
  <si>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</si>
  <si>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</si>
  <si>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</si>
  <si>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</si>
  <si>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</si>
  <si>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</si>
  <si>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</si>
  <si>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</si>
  <si>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</si>
  <si>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</si>
  <si>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</si>
  <si>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</si>
  <si>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</si>
  <si>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</si>
  <si>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</si>
  <si>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</si>
  <si>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</si>
  <si>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</si>
  <si>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</si>
  <si>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</si>
  <si>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</si>
  <si>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</si>
  <si>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</si>
  <si>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</si>
  <si>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</si>
  <si>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</si>
  <si>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</si>
  <si>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</si>
  <si>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</si>
  <si>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</si>
  <si>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</si>
  <si>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</si>
  <si>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</si>
  <si>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</si>
  <si>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</si>
  <si>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</si>
  <si>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</si>
  <si>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</si>
  <si>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</si>
  <si>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</si>
  <si>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</si>
  <si>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</si>
  <si>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</si>
  <si>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</si>
  <si>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</si>
  <si>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</si>
  <si>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</si>
  <si>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</si>
  <si>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</si>
  <si>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</si>
  <si>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</si>
  <si>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</si>
  <si>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</si>
  <si>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</si>
  <si>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</si>
  <si>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</si>
  <si>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</si>
  <si>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</si>
  <si>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</si>
  <si>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</si>
  <si>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</si>
  <si>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</si>
  <si>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</si>
  <si>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</si>
  <si>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</si>
  <si>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</si>
  <si>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</si>
  <si>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</si>
  <si>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</si>
  <si>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</si>
  <si>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</si>
  <si>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</si>
  <si>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</si>
  <si>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</si>
  <si>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</si>
  <si>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</si>
  <si>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</si>
  <si>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</si>
  <si>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</si>
  <si>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</si>
  <si>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</si>
  <si>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</si>
  <si>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</si>
  <si>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</si>
  <si>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</si>
  <si>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</si>
  <si>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</si>
  <si>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</si>
  <si>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</si>
  <si>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</si>
  <si>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</si>
  <si>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</si>
  <si>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</si>
  <si>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</si>
  <si>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</si>
  <si>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</si>
  <si>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</si>
  <si>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</si>
  <si>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</si>
  <si>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</si>
  <si>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</si>
  <si>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</si>
  <si>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</si>
  <si>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</si>
  <si>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</si>
  <si>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</si>
  <si>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</si>
  <si>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</si>
  <si>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</si>
  <si>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</si>
  <si>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</si>
  <si>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</si>
  <si>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</si>
  <si>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</si>
  <si>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</si>
  <si>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</si>
  <si>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</si>
  <si>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</si>
  <si>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</si>
  <si>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</si>
  <si>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</si>
  <si>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</si>
  <si>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</si>
  <si>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</si>
  <si>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</si>
  <si>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</si>
  <si>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</si>
  <si>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</si>
  <si>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</si>
  <si>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</si>
  <si>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</si>
  <si>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</si>
  <si>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</si>
  <si>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</si>
  <si>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</si>
  <si>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</si>
  <si>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</si>
  <si>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</si>
  <si>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</si>
  <si>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</si>
  <si>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</si>
  <si>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</si>
  <si>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</si>
  <si>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</si>
  <si>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</si>
  <si>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</si>
  <si>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</si>
  <si>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</si>
  <si>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</si>
  <si>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</si>
  <si>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</si>
  <si>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</si>
  <si>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</si>
  <si>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</si>
  <si>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</si>
  <si>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</si>
  <si>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</si>
  <si>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</si>
  <si>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</si>
  <si>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</si>
  <si>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</si>
  <si>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</si>
  <si>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</si>
  <si>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</si>
  <si>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</si>
  <si>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</si>
  <si>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</si>
  <si>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</si>
  <si>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</si>
  <si>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</si>
  <si>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</si>
  <si>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</si>
  <si>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</si>
  <si>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</si>
  <si>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</si>
  <si>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</si>
  <si>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</si>
  <si>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</si>
  <si>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</si>
  <si>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</si>
  <si>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</si>
  <si>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</si>
  <si>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</si>
  <si>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</si>
  <si>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</si>
  <si>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</si>
  <si>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</si>
  <si>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</si>
  <si>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</si>
  <si>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</si>
  <si>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</si>
  <si>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</si>
  <si>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</si>
  <si>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</si>
  <si>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</si>
  <si>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</si>
  <si>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</si>
  <si>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</si>
  <si>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</si>
  <si>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</si>
  <si>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</si>
  <si>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</si>
  <si>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</si>
  <si>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</si>
  <si>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</si>
  <si>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</si>
  <si>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</si>
  <si>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</si>
  <si>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</si>
  <si>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</si>
  <si>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</si>
  <si>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</si>
  <si>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</si>
  <si>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</si>
  <si>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</si>
  <si>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</si>
  <si>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</si>
  <si>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</si>
  <si>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</si>
  <si>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</si>
  <si>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</si>
  <si>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</si>
  <si>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</si>
  <si>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</si>
  <si>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</si>
  <si>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</si>
  <si>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</si>
  <si>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</si>
  <si>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</si>
  <si>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</si>
  <si>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</si>
  <si>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</si>
  <si>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</si>
  <si>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</si>
  <si>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</si>
  <si>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</si>
  <si>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</si>
  <si>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</si>
  <si>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</si>
  <si>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</si>
  <si>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</si>
  <si>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</si>
  <si>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</si>
  <si>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</si>
  <si>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</si>
  <si>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</si>
  <si>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</si>
  <si>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</si>
  <si>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</si>
  <si>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</si>
  <si>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</si>
  <si>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</si>
  <si>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</si>
  <si>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</si>
  <si>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</si>
  <si>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</si>
  <si>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</si>
  <si>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</si>
  <si>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</si>
  <si>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</si>
  <si>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</si>
  <si>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</si>
  <si>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</si>
  <si>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</si>
  <si>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</si>
  <si>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</si>
  <si>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</si>
  <si>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</si>
  <si>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</si>
  <si>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</si>
  <si>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</si>
  <si>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</si>
  <si>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</si>
  <si>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</si>
  <si>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</si>
  <si>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</si>
  <si>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</si>
  <si>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</si>
  <si>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</si>
  <si>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</si>
  <si>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</si>
  <si>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</si>
  <si>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</si>
  <si>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</si>
  <si>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</si>
  <si>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</si>
  <si>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</si>
  <si>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</si>
  <si>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</si>
  <si>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</si>
  <si>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</si>
  <si>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</si>
  <si>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</si>
  <si>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</si>
  <si>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</si>
  <si>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</si>
  <si>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</si>
  <si>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</si>
  <si>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</si>
  <si>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</si>
  <si>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</si>
  <si>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</si>
  <si>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</si>
  <si>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</si>
  <si>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</si>
  <si>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</si>
  <si>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</si>
  <si>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</si>
  <si>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</si>
  <si>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</si>
  <si>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</si>
  <si>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</si>
  <si>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</si>
  <si>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</si>
  <si>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</si>
  <si>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</si>
  <si>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</si>
  <si>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</si>
  <si>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</si>
  <si>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</si>
  <si>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</si>
  <si>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</si>
  <si>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</si>
  <si>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</si>
  <si>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</si>
  <si>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</si>
  <si>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</si>
  <si>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</si>
  <si>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</si>
  <si>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</si>
  <si>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</si>
  <si>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</si>
  <si>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</si>
  <si>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</si>
  <si>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</si>
  <si>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</si>
  <si>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</si>
  <si>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</si>
  <si>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</si>
  <si>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</si>
  <si>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</si>
  <si>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</si>
  <si>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</si>
  <si>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</si>
  <si>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</si>
  <si>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</si>
  <si>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</si>
  <si>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</si>
  <si>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</si>
  <si>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</si>
  <si>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</si>
  <si>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</si>
  <si>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</si>
  <si>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</si>
  <si>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</si>
  <si>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</si>
  <si>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</si>
  <si>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</si>
  <si>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</si>
  <si>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</si>
  <si>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</si>
  <si>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</si>
  <si>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</si>
  <si>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</si>
  <si>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</si>
  <si>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</si>
  <si>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</si>
  <si>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</si>
  <si>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</si>
  <si>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</si>
  <si>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</si>
  <si>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</si>
  <si>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</si>
  <si>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</si>
  <si>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</si>
  <si>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</si>
  <si>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</si>
  <si>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</si>
  <si>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</si>
  <si>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</si>
  <si>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</si>
  <si>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</si>
  <si>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</si>
  <si>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</si>
  <si>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</si>
  <si>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</si>
  <si>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</si>
  <si>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</si>
  <si>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</si>
  <si>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</si>
  <si>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</si>
  <si>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</si>
  <si>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</si>
  <si>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</si>
  <si>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</si>
  <si>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</si>
  <si>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</si>
  <si>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</si>
  <si>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</si>
  <si>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</si>
  <si>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</si>
  <si>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</si>
  <si>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</si>
  <si>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</si>
  <si>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</si>
  <si>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</si>
  <si>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</si>
  <si>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</si>
  <si>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</si>
  <si>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</si>
  <si>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</si>
  <si>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</si>
  <si>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</si>
  <si>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</si>
  <si>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</si>
  <si>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</si>
  <si>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</si>
  <si>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</si>
  <si>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</si>
  <si>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</si>
  <si>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</si>
  <si>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</si>
  <si>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</si>
  <si>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</si>
  <si>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</si>
  <si>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</si>
  <si>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</si>
  <si>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</si>
  <si>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</si>
  <si>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</si>
  <si>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</si>
  <si>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</si>
  <si>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</si>
  <si>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</si>
  <si>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</si>
  <si>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</si>
  <si>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</si>
  <si>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</si>
  <si>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</si>
  <si>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</si>
  <si>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</si>
  <si>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</si>
  <si>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</si>
  <si>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</si>
  <si>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</si>
  <si>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</si>
  <si>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</si>
  <si>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</si>
  <si>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</si>
  <si>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</si>
  <si>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</si>
  <si>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</si>
  <si>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</si>
  <si>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</si>
  <si>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</si>
  <si>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</si>
  <si>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</si>
  <si>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</si>
  <si>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</si>
  <si>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</si>
  <si>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</si>
  <si>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</si>
  <si>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</si>
  <si>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</si>
  <si>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</si>
  <si>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</si>
  <si>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</si>
  <si>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</si>
  <si>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</si>
  <si>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</si>
  <si>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</si>
  <si>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</si>
  <si>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</si>
  <si>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</si>
  <si>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</si>
  <si>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</si>
  <si>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</si>
  <si>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</si>
  <si>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</si>
  <si>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</si>
  <si>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</si>
  <si>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</si>
  <si>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</si>
  <si>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</si>
  <si>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</si>
  <si>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</si>
  <si>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</si>
  <si>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</si>
  <si>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</si>
  <si>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</si>
  <si>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</si>
  <si>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</si>
  <si>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</si>
  <si>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</si>
  <si>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</si>
  <si>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</si>
  <si>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</si>
  <si>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</si>
  <si>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</si>
  <si>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</si>
  <si>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</si>
  <si>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</si>
  <si>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</si>
  <si>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</si>
  <si>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</si>
  <si>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</si>
  <si>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</si>
  <si>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</si>
  <si>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</si>
  <si>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</si>
  <si>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</si>
  <si>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</si>
  <si>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</si>
  <si>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</si>
  <si>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</si>
  <si>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</si>
  <si>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</si>
  <si>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</si>
  <si>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</si>
  <si>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</si>
  <si>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</si>
  <si>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</si>
  <si>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</si>
  <si>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</si>
  <si>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</si>
  <si>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</si>
  <si>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</si>
  <si>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</si>
  <si>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</si>
  <si>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</si>
  <si>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</si>
  <si>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</si>
  <si>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</si>
  <si>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</si>
  <si>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</si>
  <si>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</si>
  <si>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</si>
  <si>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</si>
  <si>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</si>
  <si>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</si>
  <si>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</si>
  <si>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</si>
  <si>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</si>
  <si>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</si>
  <si>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</si>
  <si>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</si>
  <si>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</si>
  <si>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</si>
  <si>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</si>
  <si>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</si>
  <si>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</si>
  <si>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</si>
  <si>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</si>
  <si>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</si>
  <si>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</si>
  <si>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</si>
  <si>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</si>
  <si>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</si>
  <si>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</si>
  <si>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</si>
  <si>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</si>
  <si>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</si>
  <si>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</si>
  <si>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</si>
  <si>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</si>
  <si>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</si>
  <si>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</si>
  <si>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</si>
  <si>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</si>
  <si>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</si>
  <si>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</si>
  <si>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</si>
  <si>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</si>
  <si>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</si>
  <si>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</si>
  <si>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</si>
  <si>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</si>
  <si>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</si>
  <si>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</si>
  <si>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</si>
  <si>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</si>
  <si>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</si>
  <si>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</si>
  <si>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</si>
  <si>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</si>
  <si>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</si>
  <si>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</si>
  <si>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</si>
  <si>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</si>
  <si>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</si>
  <si>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</si>
  <si>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</si>
  <si>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</si>
  <si>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</si>
  <si>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</si>
  <si>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</si>
  <si>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</si>
  <si>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</si>
  <si>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</si>
  <si>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</si>
  <si>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</si>
  <si>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</si>
  <si>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</si>
  <si>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</si>
  <si>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</si>
  <si>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</si>
  <si>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</si>
  <si>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</si>
  <si>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</si>
  <si>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</si>
  <si>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</si>
  <si>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</si>
  <si>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</si>
  <si>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</si>
  <si>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</si>
  <si>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</si>
  <si>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</si>
  <si>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</si>
  <si>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</si>
  <si>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</si>
  <si>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</si>
  <si>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</si>
  <si>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</si>
  <si>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</si>
  <si>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</si>
  <si>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</si>
  <si>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</si>
  <si>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</si>
  <si>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</si>
  <si>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</si>
  <si>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</si>
  <si>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</si>
  <si>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</si>
  <si>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</si>
  <si>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</si>
  <si>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</si>
  <si>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</si>
  <si>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</si>
  <si>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</si>
  <si>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</si>
  <si>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</si>
  <si>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</si>
  <si>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</si>
  <si>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</si>
  <si>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</si>
  <si>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</si>
  <si>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</si>
  <si>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</si>
  <si>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</si>
  <si>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</si>
  <si>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</si>
  <si>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</si>
  <si>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</si>
  <si>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</si>
  <si>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</si>
  <si>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</si>
  <si>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</si>
  <si>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</si>
  <si>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</si>
  <si>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</si>
  <si>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</si>
  <si>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</si>
  <si>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</si>
  <si>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</si>
  <si>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</si>
  <si>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</si>
  <si>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</si>
  <si>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</si>
  <si>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</si>
  <si>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</si>
  <si>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</si>
  <si>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</si>
  <si>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</si>
  <si>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</si>
  <si>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</si>
  <si>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</si>
  <si>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</si>
  <si>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</si>
  <si>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</si>
  <si>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</si>
  <si>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</si>
  <si>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</si>
  <si>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</si>
  <si>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</si>
  <si>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</si>
  <si>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</si>
  <si>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</si>
  <si>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</si>
  <si>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</si>
  <si>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</si>
  <si>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</si>
  <si>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</si>
  <si>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</si>
  <si>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</si>
  <si>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</si>
  <si>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</si>
  <si>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</si>
  <si>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</si>
  <si>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</si>
  <si>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</si>
  <si>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</si>
  <si>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</si>
  <si>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</si>
  <si>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</si>
  <si>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</si>
  <si>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</si>
  <si>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</si>
  <si>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</si>
  <si>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</si>
  <si>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</si>
  <si>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</si>
  <si>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</si>
  <si>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</si>
  <si>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</si>
  <si>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</si>
  <si>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</si>
  <si>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</si>
  <si>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Count of outcomes</t>
  </si>
  <si>
    <t>Row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</si>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</sst>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A5030B"/>
      <name val="Calibri"/>
      <family val="2"/>
    </font>
    <font>
      <sz val="12"/>
      <color rgb="FFA5030B"/>
      <name val="Consolas"/>
      <family val="3"/>
    </font>
    <font>
      <sz val="11"/>
      <name val="Calibri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165" fontId="5" fillId="0" borderId="0" xfId="0" applyNumberFormat="1" applyFont="1"/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9282633420822405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F-4297-8C70-5E5FF6C81C2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DF-4297-8C70-5E5FF6C81C2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DF-4297-8C70-5E5FF6C81C2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DF-4297-8C70-5E5FF6C81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5571951"/>
        <c:axId val="645570703"/>
      </c:barChart>
      <c:catAx>
        <c:axId val="64557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570703"/>
        <c:crosses val="autoZero"/>
        <c:auto val="1"/>
        <c:lblAlgn val="ctr"/>
        <c:lblOffset val="100"/>
        <c:noMultiLvlLbl val="0"/>
      </c:catAx>
      <c:valAx>
        <c:axId val="64557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57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1215505278335048"/>
          <c:y val="3.52408968900237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012535804158498E-2"/>
          <c:y val="0.18209110704770634"/>
          <c:w val="0.79025925882975967"/>
          <c:h val="0.545620011153047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E-4EA4-AA39-816F68825E0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5E-4EA4-AA39-816F68825E0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5E-4EA4-AA39-816F68825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5494655"/>
        <c:axId val="835184351"/>
      </c:barChart>
      <c:catAx>
        <c:axId val="73549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184351"/>
        <c:crosses val="autoZero"/>
        <c:auto val="1"/>
        <c:lblAlgn val="ctr"/>
        <c:lblOffset val="100"/>
        <c:noMultiLvlLbl val="0"/>
      </c:catAx>
      <c:valAx>
        <c:axId val="8351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49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33507633420822402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9-4200-B021-80E45B8AFD4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F9-4200-B021-80E45B8AFD4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F9-4200-B021-80E45B8AFD4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F9-4200-B021-80E45B8AF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3894703"/>
        <c:axId val="833895119"/>
      </c:lineChart>
      <c:catAx>
        <c:axId val="83389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895119"/>
        <c:crosses val="autoZero"/>
        <c:auto val="1"/>
        <c:lblAlgn val="ctr"/>
        <c:lblOffset val="100"/>
        <c:noMultiLvlLbl val="0"/>
      </c:catAx>
      <c:valAx>
        <c:axId val="83389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89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GB Musicals Box Plot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Box Plot </a:t>
          </a:r>
        </a:p>
      </cx:txPr>
    </cx:title>
    <cx:plotArea>
      <cx:plotAreaRegion>
        <cx:series layoutId="boxWhisker" uniqueId="{A2347A35-1C67-4713-87DA-01B6CAF94291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60BCE4F-180A-443C-9BCD-3B80DE1132A3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D0E0C23-9B2B-4C25-9B70-5CC47AF34A12}">
  <sheetPr/>
  <sheetViews>
    <sheetView tabSelected="1" zoomScale="134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1587</xdr:rowOff>
    </xdr:from>
    <xdr:to>
      <xdr:col>12</xdr:col>
      <xdr:colOff>596900</xdr:colOff>
      <xdr:row>16</xdr:row>
      <xdr:rowOff>122237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D56E69-2C5E-448C-A682-8580B4D08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44449</xdr:colOff>
      <xdr:row>3</xdr:row>
      <xdr:rowOff>20637</xdr:rowOff>
    </xdr:from>
    <xdr:to>
      <xdr:col>16</xdr:col>
      <xdr:colOff>415924</xdr:colOff>
      <xdr:row>23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038029-B9E3-4D97-B77F-D5142507A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</xdr:colOff>
      <xdr:row>2</xdr:row>
      <xdr:rowOff>182562</xdr:rowOff>
    </xdr:from>
    <xdr:to>
      <xdr:col>13</xdr:col>
      <xdr:colOff>304806</xdr:colOff>
      <xdr:row>17</xdr:row>
      <xdr:rowOff>115887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575879-6FDE-4D90-83BD-EFC90D6AC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2890044" cy="209788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54A90B8-DBAD-43D3-AA40-DFCF6B61BAD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0.63212</cdr:x>
      <cdr:y>0.76476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E7FA0D6-EB87-4A6C-9690-633E4C3E115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2890044" cy="209788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" refreshedDate="44611.674762615738" createdVersion="7" refreshedVersion="7" minRefreshableVersion="3" recordCount="4114" xr:uid="{0B16E499-BFA5-4B63-B184-6AEA006DAE5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" refreshedDate="44611.694168055554" createdVersion="7" refreshedVersion="7" minRefreshableVersion="3" recordCount="4114" xr:uid="{46432F27-8275-4995-B4D2-1FF32434637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57CD5A-B283-4B9D-A4A8-7A8911770F78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EDBF0-7DF4-4A17-903E-C3E4B1FD001F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029946-4E82-4A11-B853-A77C63E2B4FE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5" zoomScaleNormal="6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425781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5.42578125" bestFit="1" customWidth="1"/>
    <col min="19" max="19" width="22.140625" style="18" bestFit="1" customWidth="1"/>
    <col min="20" max="20" width="20.85546875" style="18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8365</v>
      </c>
      <c r="R1" s="9" t="s">
        <v>8358</v>
      </c>
      <c r="S1" s="16" t="s">
        <v>8366</v>
      </c>
      <c r="T1" s="16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0">
        <f>ROUND(E2/L2,2)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 s="10">
        <f t="shared" ref="P3:P66" si="1">ROUND(E3/L3,2)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10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10">
        <f t="shared" ref="P67:P130" si="5">ROUND(E67/L67,2)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0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0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0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0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0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0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0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0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0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0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0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0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0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0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0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0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0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0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0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0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0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0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0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0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0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0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0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0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0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0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0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0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0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0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0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0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0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0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0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0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0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0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0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0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0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0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0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0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0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0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0" t="e">
        <f t="shared" si="5"/>
        <v>#DIV/0!</v>
      </c>
      <c r="Q124" s="12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0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0" t="e">
        <f t="shared" si="5"/>
        <v>#DIV/0!</v>
      </c>
      <c r="Q126" s="12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0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0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0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1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10" t="e">
        <f t="shared" ref="P131:P194" si="9">ROUND(E131/L131,2)</f>
        <v>#DIV/0!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0" t="e">
        <f t="shared" si="9"/>
        <v>#DIV/0!</v>
      </c>
      <c r="Q132" s="12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0" t="e">
        <f t="shared" si="9"/>
        <v>#DIV/0!</v>
      </c>
      <c r="Q133" s="12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0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0" t="e">
        <f t="shared" si="9"/>
        <v>#DIV/0!</v>
      </c>
      <c r="Q135" s="12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0" t="e">
        <f t="shared" si="9"/>
        <v>#DIV/0!</v>
      </c>
      <c r="Q136" s="12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0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0" t="e">
        <f t="shared" si="9"/>
        <v>#DIV/0!</v>
      </c>
      <c r="Q138" s="12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0" t="e">
        <f t="shared" si="9"/>
        <v>#DIV/0!</v>
      </c>
      <c r="Q139" s="12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0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0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0" t="e">
        <f t="shared" si="9"/>
        <v>#DIV/0!</v>
      </c>
      <c r="Q142" s="12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0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0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0" t="e">
        <f t="shared" si="9"/>
        <v>#DIV/0!</v>
      </c>
      <c r="Q145" s="12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0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0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0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0" t="e">
        <f t="shared" si="9"/>
        <v>#DIV/0!</v>
      </c>
      <c r="Q149" s="12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0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0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0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0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0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0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0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0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0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0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0" t="e">
        <f t="shared" si="9"/>
        <v>#DIV/0!</v>
      </c>
      <c r="Q160" s="12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0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0" t="e">
        <f t="shared" si="9"/>
        <v>#DIV/0!</v>
      </c>
      <c r="Q162" s="12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0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0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0" t="e">
        <f t="shared" si="9"/>
        <v>#DIV/0!</v>
      </c>
      <c r="Q165" s="12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0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0" t="e">
        <f t="shared" si="9"/>
        <v>#DIV/0!</v>
      </c>
      <c r="Q167" s="12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0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0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0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0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0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0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0" t="e">
        <f t="shared" si="9"/>
        <v>#DIV/0!</v>
      </c>
      <c r="Q174" s="12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0" t="e">
        <f t="shared" si="9"/>
        <v>#DIV/0!</v>
      </c>
      <c r="Q175" s="12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0" t="e">
        <f t="shared" si="9"/>
        <v>#DIV/0!</v>
      </c>
      <c r="Q176" s="12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0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0" t="e">
        <f t="shared" si="9"/>
        <v>#DIV/0!</v>
      </c>
      <c r="Q178" s="12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0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0" t="e">
        <f t="shared" si="9"/>
        <v>#DIV/0!</v>
      </c>
      <c r="Q180" s="12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0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0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0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0" t="e">
        <f t="shared" si="9"/>
        <v>#DIV/0!</v>
      </c>
      <c r="Q184" s="12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0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0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0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0" t="e">
        <f t="shared" si="9"/>
        <v>#DIV/0!</v>
      </c>
      <c r="Q188" s="12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0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0" t="e">
        <f t="shared" si="9"/>
        <v>#DIV/0!</v>
      </c>
      <c r="Q190" s="12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0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0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0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10">
        <f t="shared" si="9"/>
        <v>5.67</v>
      </c>
      <c r="Q194" s="12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10" t="e">
        <f t="shared" ref="P195:P258" si="13">ROUND(E195/L195,2)</f>
        <v>#DIV/0!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0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0" t="e">
        <f t="shared" si="13"/>
        <v>#DIV/0!</v>
      </c>
      <c r="Q197" s="12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0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0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0" t="e">
        <f t="shared" si="13"/>
        <v>#DIV/0!</v>
      </c>
      <c r="Q201" s="12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0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0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0" t="e">
        <f t="shared" si="13"/>
        <v>#DIV/0!</v>
      </c>
      <c r="Q204" s="12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0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0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0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0" t="e">
        <f t="shared" si="13"/>
        <v>#DIV/0!</v>
      </c>
      <c r="Q208" s="12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0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0" t="e">
        <f t="shared" si="13"/>
        <v>#DIV/0!</v>
      </c>
      <c r="Q210" s="12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0" t="e">
        <f t="shared" si="13"/>
        <v>#DIV/0!</v>
      </c>
      <c r="Q211" s="12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0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0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0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0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0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0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0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0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0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0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0" t="e">
        <f t="shared" si="13"/>
        <v>#DIV/0!</v>
      </c>
      <c r="Q223" s="12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0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0" t="e">
        <f t="shared" si="13"/>
        <v>#DIV/0!</v>
      </c>
      <c r="Q225" s="12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0" t="e">
        <f t="shared" si="13"/>
        <v>#DIV/0!</v>
      </c>
      <c r="Q226" s="12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0" t="e">
        <f t="shared" si="13"/>
        <v>#DIV/0!</v>
      </c>
      <c r="Q227" s="12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0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0" t="e">
        <f t="shared" si="13"/>
        <v>#DIV/0!</v>
      </c>
      <c r="Q229" s="12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0" t="e">
        <f t="shared" si="13"/>
        <v>#DIV/0!</v>
      </c>
      <c r="Q230" s="12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0" t="e">
        <f t="shared" si="13"/>
        <v>#DIV/0!</v>
      </c>
      <c r="Q231" s="12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0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0" t="e">
        <f t="shared" si="13"/>
        <v>#DIV/0!</v>
      </c>
      <c r="Q233" s="12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0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0" t="e">
        <f t="shared" si="13"/>
        <v>#DIV/0!</v>
      </c>
      <c r="Q235" s="12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0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0" t="e">
        <f t="shared" si="13"/>
        <v>#DIV/0!</v>
      </c>
      <c r="Q237" s="12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0" t="e">
        <f t="shared" si="13"/>
        <v>#DIV/0!</v>
      </c>
      <c r="Q238" s="12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0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0" t="e">
        <f t="shared" si="13"/>
        <v>#DIV/0!</v>
      </c>
      <c r="Q240" s="12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0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0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0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0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0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0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0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0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0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0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0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0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0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0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0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0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10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0">
        <f t="shared" ref="P259:P322" si="17">ROUND(E259/L259,2)</f>
        <v>66.7</v>
      </c>
      <c r="Q259" s="12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0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0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0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0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0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0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0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0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0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0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0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0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0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0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0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0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0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0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0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0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0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0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0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0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0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0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0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0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0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0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0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0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0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0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0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0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0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0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0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0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0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0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0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0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0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0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0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0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0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0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0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0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0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0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0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0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0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0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0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0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0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0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10">
        <f t="shared" si="17"/>
        <v>134.91</v>
      </c>
      <c r="Q322" s="12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0">
        <f t="shared" ref="P323:P386" si="21">ROUND(E323/L323,2)</f>
        <v>106.62</v>
      </c>
      <c r="Q323" s="12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0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0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0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0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0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0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0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0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0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0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0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0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0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0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0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0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0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0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0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0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0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0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0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0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0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0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0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0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0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0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0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0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0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0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0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0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0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0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0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0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0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0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0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0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0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0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0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0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0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0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0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0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0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0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0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0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0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0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0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0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0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0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10">
        <f t="shared" si="21"/>
        <v>58.54</v>
      </c>
      <c r="Q386" s="12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0">
        <f t="shared" ref="P387:P450" si="25">ROUND(E387/L387,2)</f>
        <v>111.8</v>
      </c>
      <c r="Q387" s="12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0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0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0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0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0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0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0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0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0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0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0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0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0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0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0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0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0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0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0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0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0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0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0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0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0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0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0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0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0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0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0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0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0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0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0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0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0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0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0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0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0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0" t="e">
        <f t="shared" si="25"/>
        <v>#DIV/0!</v>
      </c>
      <c r="Q429" s="12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0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0" t="e">
        <f t="shared" si="25"/>
        <v>#DIV/0!</v>
      </c>
      <c r="Q431" s="12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0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0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0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0" t="e">
        <f t="shared" si="25"/>
        <v>#DIV/0!</v>
      </c>
      <c r="Q435" s="12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0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0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0" t="e">
        <f t="shared" si="25"/>
        <v>#DIV/0!</v>
      </c>
      <c r="Q438" s="12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0" t="e">
        <f t="shared" si="25"/>
        <v>#DIV/0!</v>
      </c>
      <c r="Q439" s="12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0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0" t="e">
        <f t="shared" si="25"/>
        <v>#DIV/0!</v>
      </c>
      <c r="Q441" s="12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0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0" t="e">
        <f t="shared" si="25"/>
        <v>#DIV/0!</v>
      </c>
      <c r="Q443" s="12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0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0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0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0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0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0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10">
        <f t="shared" si="25"/>
        <v>20.5</v>
      </c>
      <c r="Q450" s="12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10">
        <f t="shared" ref="P451:P514" si="29">ROUND(E451/L451,2)</f>
        <v>9</v>
      </c>
      <c r="Q451" s="12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0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0" t="e">
        <f t="shared" si="29"/>
        <v>#DIV/0!</v>
      </c>
      <c r="Q453" s="12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0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0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0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0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0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0" t="e">
        <f t="shared" si="29"/>
        <v>#DIV/0!</v>
      </c>
      <c r="Q459" s="12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0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0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0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0" t="e">
        <f t="shared" si="29"/>
        <v>#DIV/0!</v>
      </c>
      <c r="Q463" s="12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0" t="e">
        <f t="shared" si="29"/>
        <v>#DIV/0!</v>
      </c>
      <c r="Q464" s="12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0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0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0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0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0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0" t="e">
        <f t="shared" si="29"/>
        <v>#DIV/0!</v>
      </c>
      <c r="Q470" s="12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0" t="e">
        <f t="shared" si="29"/>
        <v>#DIV/0!</v>
      </c>
      <c r="Q471" s="12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0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0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0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0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0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0" t="e">
        <f t="shared" si="29"/>
        <v>#DIV/0!</v>
      </c>
      <c r="Q477" s="12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0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0" t="e">
        <f t="shared" si="29"/>
        <v>#DIV/0!</v>
      </c>
      <c r="Q479" s="12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0" t="e">
        <f t="shared" si="29"/>
        <v>#DIV/0!</v>
      </c>
      <c r="Q480" s="12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0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0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0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0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0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0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0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0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0" t="e">
        <f t="shared" si="29"/>
        <v>#DIV/0!</v>
      </c>
      <c r="Q489" s="12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0" t="e">
        <f t="shared" si="29"/>
        <v>#DIV/0!</v>
      </c>
      <c r="Q490" s="12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0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0" t="e">
        <f t="shared" si="29"/>
        <v>#DIV/0!</v>
      </c>
      <c r="Q492" s="12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0" t="e">
        <f t="shared" si="29"/>
        <v>#DIV/0!</v>
      </c>
      <c r="Q493" s="12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0" t="e">
        <f t="shared" si="29"/>
        <v>#DIV/0!</v>
      </c>
      <c r="Q494" s="12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0" t="e">
        <f t="shared" si="29"/>
        <v>#DIV/0!</v>
      </c>
      <c r="Q495" s="12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0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0" t="e">
        <f t="shared" si="29"/>
        <v>#DIV/0!</v>
      </c>
      <c r="Q497" s="12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0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0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0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0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0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0" t="e">
        <f t="shared" si="29"/>
        <v>#DIV/0!</v>
      </c>
      <c r="Q503" s="12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0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0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0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0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0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0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0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0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0" t="e">
        <f t="shared" si="29"/>
        <v>#DIV/0!</v>
      </c>
      <c r="Q512" s="12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0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 s="10">
        <f t="shared" si="29"/>
        <v>5.5</v>
      </c>
      <c r="Q514" s="12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10">
        <f t="shared" ref="P515:P578" si="33">ROUND(E515/L515,2)</f>
        <v>102.38</v>
      </c>
      <c r="Q515" s="12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0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0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0" t="e">
        <f t="shared" si="33"/>
        <v>#DIV/0!</v>
      </c>
      <c r="Q518" s="12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0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0" t="e">
        <f t="shared" si="33"/>
        <v>#DIV/0!</v>
      </c>
      <c r="Q520" s="12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0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0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0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0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0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0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0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0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0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0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0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0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0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10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0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0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0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0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0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0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0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0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0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0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0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0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0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0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0" t="e">
        <f t="shared" si="33"/>
        <v>#DIV/0!</v>
      </c>
      <c r="Q549" s="12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0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0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0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0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0" t="e">
        <f t="shared" si="33"/>
        <v>#DIV/0!</v>
      </c>
      <c r="Q554" s="12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0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0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0" t="e">
        <f t="shared" si="33"/>
        <v>#DIV/0!</v>
      </c>
      <c r="Q557" s="12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0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0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0" t="e">
        <f t="shared" si="33"/>
        <v>#DIV/0!</v>
      </c>
      <c r="Q560" s="12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0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0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0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0" t="e">
        <f t="shared" si="33"/>
        <v>#DIV/0!</v>
      </c>
      <c r="Q564" s="12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0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0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0" t="e">
        <f t="shared" si="33"/>
        <v>#DIV/0!</v>
      </c>
      <c r="Q567" s="12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0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0" t="e">
        <f t="shared" si="33"/>
        <v>#DIV/0!</v>
      </c>
      <c r="Q569" s="12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0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0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0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0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0" t="e">
        <f t="shared" si="33"/>
        <v>#DIV/0!</v>
      </c>
      <c r="Q574" s="12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0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0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0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 s="10">
        <f t="shared" si="33"/>
        <v>1</v>
      </c>
      <c r="Q578" s="12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 s="10">
        <f t="shared" ref="P579:P642" si="37">ROUND(E579/L579,2)</f>
        <v>10</v>
      </c>
      <c r="Q579" s="12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0">
        <f t="shared" si="37"/>
        <v>2</v>
      </c>
      <c r="Q580" s="12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0">
        <f t="shared" si="37"/>
        <v>35</v>
      </c>
      <c r="Q581" s="12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0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0" t="e">
        <f t="shared" si="37"/>
        <v>#DIV/0!</v>
      </c>
      <c r="Q583" s="12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0" t="e">
        <f t="shared" si="37"/>
        <v>#DIV/0!</v>
      </c>
      <c r="Q584" s="12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0">
        <f t="shared" si="37"/>
        <v>1</v>
      </c>
      <c r="Q585" s="12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10">
        <f t="shared" si="37"/>
        <v>5</v>
      </c>
      <c r="Q586" s="12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10" t="e">
        <f t="shared" si="37"/>
        <v>#DIV/0!</v>
      </c>
      <c r="Q587" s="12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10">
        <f t="shared" si="37"/>
        <v>14</v>
      </c>
      <c r="Q588" s="12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10">
        <f t="shared" si="37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10">
        <f t="shared" si="37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10">
        <f t="shared" si="37"/>
        <v>1</v>
      </c>
      <c r="Q591" s="12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10">
        <f t="shared" si="37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10">
        <f t="shared" si="37"/>
        <v>30.5</v>
      </c>
      <c r="Q593" s="12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10">
        <f t="shared" si="37"/>
        <v>250</v>
      </c>
      <c r="Q594" s="12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10">
        <f t="shared" si="37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10">
        <f t="shared" si="37"/>
        <v>13</v>
      </c>
      <c r="Q596" s="12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10">
        <f t="shared" si="37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10">
        <f t="shared" si="37"/>
        <v>3</v>
      </c>
      <c r="Q598" s="12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10">
        <f t="shared" si="37"/>
        <v>10</v>
      </c>
      <c r="Q599" s="12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10">
        <f t="shared" si="37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10">
        <f t="shared" si="37"/>
        <v>15.5</v>
      </c>
      <c r="Q601" s="12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10">
        <f t="shared" si="37"/>
        <v>100</v>
      </c>
      <c r="Q602" s="12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10">
        <f t="shared" si="37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10" t="e">
        <f t="shared" si="37"/>
        <v>#DIV/0!</v>
      </c>
      <c r="Q604" s="12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10">
        <f t="shared" si="37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10" t="e">
        <f t="shared" si="37"/>
        <v>#DIV/0!</v>
      </c>
      <c r="Q606" s="12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10">
        <f t="shared" si="37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10">
        <f t="shared" si="37"/>
        <v>10</v>
      </c>
      <c r="Q608" s="12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10" t="e">
        <f t="shared" si="37"/>
        <v>#DIV/0!</v>
      </c>
      <c r="Q609" s="12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10">
        <f t="shared" si="37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10">
        <f t="shared" si="37"/>
        <v>5</v>
      </c>
      <c r="Q611" s="12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10" t="e">
        <f t="shared" si="37"/>
        <v>#DIV/0!</v>
      </c>
      <c r="Q612" s="12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10" t="e">
        <f t="shared" si="37"/>
        <v>#DIV/0!</v>
      </c>
      <c r="Q613" s="12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10" t="e">
        <f t="shared" si="37"/>
        <v>#DIV/0!</v>
      </c>
      <c r="Q614" s="12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10">
        <f t="shared" si="37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10" t="e">
        <f t="shared" si="37"/>
        <v>#DIV/0!</v>
      </c>
      <c r="Q616" s="12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10" t="e">
        <f t="shared" si="37"/>
        <v>#DIV/0!</v>
      </c>
      <c r="Q617" s="12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10" t="e">
        <f t="shared" si="37"/>
        <v>#DIV/0!</v>
      </c>
      <c r="Q618" s="12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10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10" t="e">
        <f t="shared" si="37"/>
        <v>#DIV/0!</v>
      </c>
      <c r="Q620" s="12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10">
        <f t="shared" si="37"/>
        <v>1</v>
      </c>
      <c r="Q621" s="12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10">
        <f t="shared" si="37"/>
        <v>300</v>
      </c>
      <c r="Q622" s="12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10">
        <f t="shared" si="37"/>
        <v>87</v>
      </c>
      <c r="Q623" s="12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10">
        <f t="shared" si="37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10" t="e">
        <f t="shared" si="37"/>
        <v>#DIV/0!</v>
      </c>
      <c r="Q625" s="12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10" t="e">
        <f t="shared" si="37"/>
        <v>#DIV/0!</v>
      </c>
      <c r="Q626" s="12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10" t="e">
        <f t="shared" si="37"/>
        <v>#DIV/0!</v>
      </c>
      <c r="Q627" s="12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10">
        <f t="shared" si="37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10">
        <f t="shared" si="37"/>
        <v>90</v>
      </c>
      <c r="Q629" s="12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10" t="e">
        <f t="shared" si="37"/>
        <v>#DIV/0!</v>
      </c>
      <c r="Q630" s="12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10">
        <f t="shared" si="37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10">
        <f t="shared" si="37"/>
        <v>10</v>
      </c>
      <c r="Q632" s="12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10">
        <f t="shared" si="37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10" t="e">
        <f t="shared" si="37"/>
        <v>#DIV/0!</v>
      </c>
      <c r="Q634" s="12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10">
        <f t="shared" si="37"/>
        <v>49.8</v>
      </c>
      <c r="Q635" s="12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10">
        <f t="shared" si="37"/>
        <v>1</v>
      </c>
      <c r="Q636" s="12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10">
        <f t="shared" si="37"/>
        <v>2</v>
      </c>
      <c r="Q637" s="12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10">
        <f t="shared" si="37"/>
        <v>4</v>
      </c>
      <c r="Q638" s="12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10" t="e">
        <f t="shared" si="37"/>
        <v>#DIV/0!</v>
      </c>
      <c r="Q639" s="12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10">
        <f t="shared" si="37"/>
        <v>3</v>
      </c>
      <c r="Q640" s="12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10">
        <f t="shared" si="37"/>
        <v>1</v>
      </c>
      <c r="Q641" s="12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 s="10">
        <f t="shared" si="37"/>
        <v>50.5</v>
      </c>
      <c r="Q642" s="12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 s="10">
        <f t="shared" ref="P643:P706" si="41">ROUND(E643/L643,2)</f>
        <v>151.32</v>
      </c>
      <c r="Q643" s="12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10">
        <f t="shared" si="41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10">
        <f t="shared" si="41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10">
        <f t="shared" si="41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10">
        <f t="shared" si="41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10">
        <f t="shared" si="41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10">
        <f t="shared" si="41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10">
        <f t="shared" si="41"/>
        <v>1644</v>
      </c>
      <c r="Q650" s="12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10">
        <f t="shared" si="41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10">
        <f t="shared" si="41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10">
        <f t="shared" si="41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10">
        <f t="shared" si="41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10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10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10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10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10">
        <f t="shared" si="41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10">
        <f t="shared" si="41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10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10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10">
        <f t="shared" si="41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10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10">
        <f t="shared" si="41"/>
        <v>100</v>
      </c>
      <c r="Q665" s="12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10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10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10">
        <f t="shared" si="41"/>
        <v>2</v>
      </c>
      <c r="Q668" s="12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10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10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10">
        <f t="shared" si="41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10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10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10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10">
        <f t="shared" si="41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10">
        <f t="shared" si="41"/>
        <v>7.5</v>
      </c>
      <c r="Q676" s="12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10">
        <f t="shared" si="41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10">
        <f t="shared" si="41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10">
        <f t="shared" si="41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10">
        <f t="shared" si="41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10">
        <f t="shared" si="41"/>
        <v>93.9</v>
      </c>
      <c r="Q681" s="12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10">
        <f t="shared" si="41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10">
        <f t="shared" si="41"/>
        <v>1</v>
      </c>
      <c r="Q683" s="12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10">
        <f t="shared" si="41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10">
        <f t="shared" si="41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10">
        <f t="shared" si="41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10">
        <f t="shared" si="41"/>
        <v>55.3</v>
      </c>
      <c r="Q687" s="12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10" t="e">
        <f t="shared" si="41"/>
        <v>#DIV/0!</v>
      </c>
      <c r="Q688" s="12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10">
        <f t="shared" si="41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10">
        <f t="shared" si="41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10">
        <f t="shared" si="41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10">
        <f t="shared" si="41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10">
        <f t="shared" si="41"/>
        <v>26</v>
      </c>
      <c r="Q693" s="12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10">
        <f t="shared" si="41"/>
        <v>6.5</v>
      </c>
      <c r="Q694" s="12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10">
        <f t="shared" si="41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10">
        <f t="shared" si="41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10">
        <f t="shared" si="41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10">
        <f t="shared" si="41"/>
        <v>1</v>
      </c>
      <c r="Q698" s="12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10">
        <f t="shared" si="41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10">
        <f t="shared" si="41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10">
        <f t="shared" si="41"/>
        <v>120.39</v>
      </c>
      <c r="Q701" s="12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10">
        <f t="shared" si="41"/>
        <v>13</v>
      </c>
      <c r="Q702" s="12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10">
        <f t="shared" si="41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10">
        <f t="shared" si="41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10">
        <f t="shared" si="41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 s="10">
        <f t="shared" si="41"/>
        <v>120.25</v>
      </c>
      <c r="Q706" s="12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 s="10">
        <f t="shared" ref="P707:P770" si="45">ROUND(E707/L707,2)</f>
        <v>195.4</v>
      </c>
      <c r="Q707" s="12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10" t="e">
        <f t="shared" si="45"/>
        <v>#DIV/0!</v>
      </c>
      <c r="Q708" s="12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10">
        <f t="shared" si="45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10">
        <f t="shared" si="45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10">
        <f t="shared" si="45"/>
        <v>30.5</v>
      </c>
      <c r="Q711" s="12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10" t="e">
        <f t="shared" si="45"/>
        <v>#DIV/0!</v>
      </c>
      <c r="Q712" s="12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10">
        <f t="shared" si="45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10">
        <f t="shared" si="45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10">
        <f t="shared" si="45"/>
        <v>199</v>
      </c>
      <c r="Q715" s="12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10">
        <f t="shared" si="45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10">
        <f t="shared" si="45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10">
        <f t="shared" si="45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10">
        <f t="shared" si="45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10">
        <f t="shared" si="45"/>
        <v>22.5</v>
      </c>
      <c r="Q720" s="12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10">
        <f t="shared" si="45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10">
        <f t="shared" si="45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10">
        <f t="shared" si="45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10">
        <f t="shared" si="45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10">
        <f t="shared" si="45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10">
        <f t="shared" si="45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10">
        <f t="shared" si="45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10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10">
        <f t="shared" si="45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10">
        <f t="shared" si="45"/>
        <v>60.9</v>
      </c>
      <c r="Q730" s="12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10">
        <f t="shared" si="45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10">
        <f t="shared" si="45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10">
        <f t="shared" si="45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10">
        <f t="shared" si="45"/>
        <v>4.92</v>
      </c>
      <c r="Q734" s="12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10">
        <f t="shared" si="45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10">
        <f t="shared" si="45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10">
        <f t="shared" si="45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10">
        <f t="shared" si="45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10">
        <f t="shared" si="45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10">
        <f t="shared" si="45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10">
        <f t="shared" si="45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10">
        <f t="shared" si="45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10">
        <f t="shared" si="45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10">
        <f t="shared" si="45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10">
        <f t="shared" si="45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10">
        <f t="shared" si="45"/>
        <v>82.52</v>
      </c>
      <c r="Q746" s="12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10">
        <f t="shared" si="45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10">
        <f t="shared" si="45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10">
        <f t="shared" si="45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10">
        <f t="shared" si="45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10">
        <f t="shared" si="45"/>
        <v>95.96</v>
      </c>
      <c r="Q751" s="12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10">
        <f t="shared" si="45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10">
        <f t="shared" si="45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10">
        <f t="shared" si="45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10">
        <f t="shared" si="45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10">
        <f t="shared" si="45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10">
        <f t="shared" si="45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10">
        <f t="shared" si="45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10">
        <f t="shared" si="45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10">
        <f t="shared" si="45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10">
        <f t="shared" si="45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10" t="e">
        <f t="shared" si="45"/>
        <v>#DIV/0!</v>
      </c>
      <c r="Q762" s="12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10">
        <f t="shared" si="45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10" t="e">
        <f t="shared" si="45"/>
        <v>#DIV/0!</v>
      </c>
      <c r="Q764" s="12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10">
        <f t="shared" si="45"/>
        <v>5</v>
      </c>
      <c r="Q765" s="12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10" t="e">
        <f t="shared" si="45"/>
        <v>#DIV/0!</v>
      </c>
      <c r="Q766" s="12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10">
        <f t="shared" si="45"/>
        <v>57.3</v>
      </c>
      <c r="Q767" s="12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10" t="e">
        <f t="shared" si="45"/>
        <v>#DIV/0!</v>
      </c>
      <c r="Q768" s="12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10">
        <f t="shared" si="45"/>
        <v>59</v>
      </c>
      <c r="Q769" s="12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 s="10" t="e">
        <f t="shared" si="45"/>
        <v>#DIV/0!</v>
      </c>
      <c r="Q770" s="12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 s="10">
        <f t="shared" ref="P771:P834" si="49">ROUND(E771/L771,2)</f>
        <v>31.85</v>
      </c>
      <c r="Q771" s="12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10" t="e">
        <f t="shared" si="49"/>
        <v>#DIV/0!</v>
      </c>
      <c r="Q772" s="12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10">
        <f t="shared" si="49"/>
        <v>10</v>
      </c>
      <c r="Q773" s="12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10">
        <f t="shared" si="49"/>
        <v>50</v>
      </c>
      <c r="Q774" s="12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10">
        <f t="shared" si="49"/>
        <v>16</v>
      </c>
      <c r="Q775" s="12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10">
        <f t="shared" si="49"/>
        <v>39</v>
      </c>
      <c r="Q776" s="12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10">
        <f t="shared" si="49"/>
        <v>34</v>
      </c>
      <c r="Q777" s="12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10">
        <f t="shared" si="49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10">
        <f t="shared" si="49"/>
        <v>7</v>
      </c>
      <c r="Q779" s="12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10">
        <f t="shared" si="49"/>
        <v>2</v>
      </c>
      <c r="Q780" s="12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10">
        <f t="shared" si="49"/>
        <v>66.67</v>
      </c>
      <c r="Q781" s="12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10">
        <f t="shared" si="49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10">
        <f t="shared" si="49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10">
        <f t="shared" si="49"/>
        <v>50</v>
      </c>
      <c r="Q784" s="12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10">
        <f t="shared" si="49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10">
        <f t="shared" si="49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10">
        <f t="shared" si="49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10">
        <f t="shared" si="49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10">
        <f t="shared" si="49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10">
        <f t="shared" si="49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10">
        <f t="shared" si="49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10">
        <f t="shared" si="49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10">
        <f t="shared" si="49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10">
        <f t="shared" si="49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10">
        <f t="shared" si="49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10">
        <f t="shared" si="49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10">
        <f t="shared" si="49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10">
        <f t="shared" si="49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10">
        <f t="shared" si="49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10">
        <f t="shared" si="49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10">
        <f t="shared" si="49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10">
        <f t="shared" si="49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10">
        <f t="shared" si="49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10">
        <f t="shared" si="49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10">
        <f t="shared" si="49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10">
        <f t="shared" si="49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10">
        <f t="shared" si="49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10">
        <f t="shared" si="49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10">
        <f t="shared" si="49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10">
        <f t="shared" si="49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10">
        <f t="shared" si="49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10">
        <f t="shared" si="49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10">
        <f t="shared" si="49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10">
        <f t="shared" si="49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10">
        <f t="shared" si="49"/>
        <v>25</v>
      </c>
      <c r="Q815" s="12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10">
        <f t="shared" si="49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10">
        <f t="shared" si="49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10">
        <f t="shared" si="49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10">
        <f t="shared" si="49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10">
        <f t="shared" si="49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10">
        <f t="shared" si="49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10">
        <f t="shared" si="49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10">
        <f t="shared" si="49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10">
        <f t="shared" si="49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10">
        <f t="shared" si="49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10">
        <f t="shared" si="49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10">
        <f t="shared" si="49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10">
        <f t="shared" si="49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10">
        <f t="shared" si="49"/>
        <v>28.18</v>
      </c>
      <c r="Q829" s="12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10">
        <f t="shared" si="49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10">
        <f t="shared" si="49"/>
        <v>32.5</v>
      </c>
      <c r="Q831" s="12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10">
        <f t="shared" si="49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10">
        <f t="shared" si="49"/>
        <v>175</v>
      </c>
      <c r="Q833" s="12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 s="10">
        <f t="shared" si="49"/>
        <v>97.99</v>
      </c>
      <c r="Q834" s="12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 s="10">
        <f t="shared" ref="P835:P898" si="53">ROUND(E835/L835,2)</f>
        <v>148.78</v>
      </c>
      <c r="Q835" s="12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10">
        <f t="shared" si="53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10">
        <f t="shared" si="53"/>
        <v>58.63</v>
      </c>
      <c r="Q837" s="12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10">
        <f t="shared" si="53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10">
        <f t="shared" si="53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10">
        <f t="shared" si="53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10">
        <f t="shared" si="53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10">
        <f t="shared" si="53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10">
        <f t="shared" si="53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10">
        <f t="shared" si="53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0">
        <f t="shared" si="53"/>
        <v>63.1</v>
      </c>
      <c r="Q845" s="12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10">
        <f t="shared" si="53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10">
        <f t="shared" si="53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10">
        <f t="shared" si="53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10">
        <f t="shared" si="53"/>
        <v>10</v>
      </c>
      <c r="Q849" s="12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10">
        <f t="shared" si="53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10">
        <f t="shared" si="53"/>
        <v>41.7</v>
      </c>
      <c r="Q851" s="12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10">
        <f t="shared" si="53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10">
        <f t="shared" si="53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10">
        <f t="shared" si="53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10">
        <f t="shared" si="53"/>
        <v>30</v>
      </c>
      <c r="Q855" s="12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10">
        <f t="shared" si="53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10">
        <f t="shared" si="53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10">
        <f t="shared" si="53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10">
        <f t="shared" si="53"/>
        <v>50</v>
      </c>
      <c r="Q859" s="12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10">
        <f t="shared" si="53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10">
        <f t="shared" si="53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10">
        <f t="shared" si="53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10">
        <f t="shared" si="53"/>
        <v>50.5</v>
      </c>
      <c r="Q863" s="12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10">
        <f t="shared" si="53"/>
        <v>42.5</v>
      </c>
      <c r="Q864" s="12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10">
        <f t="shared" si="53"/>
        <v>18</v>
      </c>
      <c r="Q865" s="12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10">
        <f t="shared" si="53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10">
        <f t="shared" si="53"/>
        <v>22.5</v>
      </c>
      <c r="Q867" s="12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10">
        <f t="shared" si="53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10">
        <f t="shared" si="53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10">
        <f t="shared" si="53"/>
        <v>50</v>
      </c>
      <c r="Q870" s="12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10">
        <f t="shared" si="53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10">
        <f t="shared" si="53"/>
        <v>12.4</v>
      </c>
      <c r="Q872" s="12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10">
        <f t="shared" si="53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10">
        <f t="shared" si="53"/>
        <v>32.5</v>
      </c>
      <c r="Q874" s="12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10">
        <f t="shared" si="53"/>
        <v>9</v>
      </c>
      <c r="Q875" s="12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10">
        <f t="shared" si="53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10" t="e">
        <f t="shared" si="53"/>
        <v>#DIV/0!</v>
      </c>
      <c r="Q877" s="12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10">
        <f t="shared" si="53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10">
        <f t="shared" si="53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10">
        <f t="shared" si="53"/>
        <v>32.5</v>
      </c>
      <c r="Q880" s="12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10">
        <f t="shared" si="53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10">
        <f t="shared" si="53"/>
        <v>14.13</v>
      </c>
      <c r="Q882" s="12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10">
        <f t="shared" si="53"/>
        <v>30</v>
      </c>
      <c r="Q883" s="12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10">
        <f t="shared" si="53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10">
        <f t="shared" si="53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10">
        <f t="shared" si="53"/>
        <v>10</v>
      </c>
      <c r="Q886" s="12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10">
        <f t="shared" si="53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10">
        <f t="shared" si="53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10" t="e">
        <f t="shared" si="53"/>
        <v>#DIV/0!</v>
      </c>
      <c r="Q889" s="12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10">
        <f t="shared" si="53"/>
        <v>18</v>
      </c>
      <c r="Q890" s="12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10">
        <f t="shared" si="53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10">
        <f t="shared" si="53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10">
        <f t="shared" si="53"/>
        <v>28.89</v>
      </c>
      <c r="Q893" s="12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10">
        <f t="shared" si="53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10">
        <f t="shared" si="53"/>
        <v>40</v>
      </c>
      <c r="Q895" s="12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10">
        <f t="shared" si="53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10">
        <f t="shared" si="53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 s="10">
        <f t="shared" si="53"/>
        <v>44.44</v>
      </c>
      <c r="Q898" s="12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 s="10" t="e">
        <f t="shared" ref="P899:P962" si="57">ROUND(E899/L899,2)</f>
        <v>#DIV/0!</v>
      </c>
      <c r="Q899" s="12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10">
        <f t="shared" si="57"/>
        <v>35</v>
      </c>
      <c r="Q900" s="12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10">
        <f t="shared" si="57"/>
        <v>35</v>
      </c>
      <c r="Q901" s="12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10">
        <f t="shared" si="57"/>
        <v>10.5</v>
      </c>
      <c r="Q902" s="12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10" t="e">
        <f t="shared" si="57"/>
        <v>#DIV/0!</v>
      </c>
      <c r="Q903" s="12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10">
        <f t="shared" si="57"/>
        <v>30</v>
      </c>
      <c r="Q904" s="12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10">
        <f t="shared" si="57"/>
        <v>40</v>
      </c>
      <c r="Q905" s="12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10">
        <f t="shared" si="57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10">
        <f t="shared" si="57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10" t="e">
        <f t="shared" si="57"/>
        <v>#DIV/0!</v>
      </c>
      <c r="Q908" s="12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10" t="e">
        <f t="shared" si="57"/>
        <v>#DIV/0!</v>
      </c>
      <c r="Q909" s="12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10" t="e">
        <f t="shared" si="57"/>
        <v>#DIV/0!</v>
      </c>
      <c r="Q910" s="12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10">
        <f t="shared" si="57"/>
        <v>65</v>
      </c>
      <c r="Q911" s="12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10">
        <f t="shared" si="57"/>
        <v>24.6</v>
      </c>
      <c r="Q912" s="12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10" t="e">
        <f t="shared" si="57"/>
        <v>#DIV/0!</v>
      </c>
      <c r="Q913" s="12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10">
        <f t="shared" si="57"/>
        <v>15</v>
      </c>
      <c r="Q914" s="12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10">
        <f t="shared" si="57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10" t="e">
        <f t="shared" si="57"/>
        <v>#DIV/0!</v>
      </c>
      <c r="Q916" s="12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10">
        <f t="shared" si="57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10" t="e">
        <f t="shared" si="57"/>
        <v>#DIV/0!</v>
      </c>
      <c r="Q918" s="12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10">
        <f t="shared" si="57"/>
        <v>30</v>
      </c>
      <c r="Q919" s="12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10">
        <f t="shared" si="57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10">
        <f t="shared" si="57"/>
        <v>100</v>
      </c>
      <c r="Q921" s="12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10" t="e">
        <f t="shared" si="57"/>
        <v>#DIV/0!</v>
      </c>
      <c r="Q922" s="12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10">
        <f t="shared" si="57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10">
        <f t="shared" si="57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10">
        <f t="shared" si="57"/>
        <v>55</v>
      </c>
      <c r="Q925" s="12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10">
        <f t="shared" si="57"/>
        <v>21.8</v>
      </c>
      <c r="Q926" s="12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10">
        <f t="shared" si="57"/>
        <v>32</v>
      </c>
      <c r="Q927" s="12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10" t="e">
        <f t="shared" si="57"/>
        <v>#DIV/0!</v>
      </c>
      <c r="Q928" s="12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10" t="e">
        <f t="shared" si="57"/>
        <v>#DIV/0!</v>
      </c>
      <c r="Q929" s="12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10">
        <f t="shared" si="57"/>
        <v>56.25</v>
      </c>
      <c r="Q930" s="12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10" t="e">
        <f t="shared" si="57"/>
        <v>#DIV/0!</v>
      </c>
      <c r="Q931" s="12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10">
        <f t="shared" si="57"/>
        <v>69</v>
      </c>
      <c r="Q932" s="12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10">
        <f t="shared" si="57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10">
        <f t="shared" si="57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10">
        <f t="shared" si="57"/>
        <v>60</v>
      </c>
      <c r="Q935" s="12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10">
        <f t="shared" si="57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10">
        <f t="shared" si="57"/>
        <v>25</v>
      </c>
      <c r="Q937" s="12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10" t="e">
        <f t="shared" si="57"/>
        <v>#DIV/0!</v>
      </c>
      <c r="Q938" s="12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10">
        <f t="shared" si="57"/>
        <v>20</v>
      </c>
      <c r="Q939" s="12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10">
        <f t="shared" si="57"/>
        <v>25</v>
      </c>
      <c r="Q940" s="12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10">
        <f t="shared" si="57"/>
        <v>20</v>
      </c>
      <c r="Q941" s="12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10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10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10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10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10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10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10">
        <f t="shared" si="57"/>
        <v>57.2</v>
      </c>
      <c r="Q948" s="12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10" t="e">
        <f t="shared" si="57"/>
        <v>#DIV/0!</v>
      </c>
      <c r="Q949" s="12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10">
        <f t="shared" si="57"/>
        <v>60</v>
      </c>
      <c r="Q950" s="12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10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10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10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10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10">
        <f t="shared" si="57"/>
        <v>25.2</v>
      </c>
      <c r="Q955" s="12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10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10">
        <f t="shared" si="57"/>
        <v>182.62</v>
      </c>
      <c r="Q957" s="12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10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10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10">
        <f t="shared" si="57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10">
        <f t="shared" si="57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 s="10">
        <f t="shared" si="57"/>
        <v>136.46</v>
      </c>
      <c r="Q962" s="12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 s="10">
        <f t="shared" ref="P963:P1026" si="61">ROUND(E963/L963,2)</f>
        <v>364.35</v>
      </c>
      <c r="Q963" s="12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10">
        <f t="shared" si="61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10">
        <f t="shared" si="61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10">
        <f t="shared" si="61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10">
        <f t="shared" si="61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10">
        <f t="shared" si="61"/>
        <v>59.2</v>
      </c>
      <c r="Q968" s="12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10">
        <f t="shared" si="61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10">
        <f t="shared" si="61"/>
        <v>26.5</v>
      </c>
      <c r="Q970" s="12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10">
        <f t="shared" si="61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10">
        <f t="shared" si="61"/>
        <v>164</v>
      </c>
      <c r="Q972" s="12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10">
        <f t="shared" si="61"/>
        <v>45.2</v>
      </c>
      <c r="Q973" s="12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10">
        <f t="shared" si="61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10">
        <f t="shared" si="61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10">
        <f t="shared" si="61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10">
        <f t="shared" si="61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10">
        <f t="shared" si="61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10">
        <f t="shared" si="61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10">
        <f t="shared" si="61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10">
        <f t="shared" si="61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10">
        <f t="shared" si="61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10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10">
        <f t="shared" si="61"/>
        <v>1</v>
      </c>
      <c r="Q984" s="12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10">
        <f t="shared" si="61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10">
        <f t="shared" si="61"/>
        <v>35.33</v>
      </c>
      <c r="Q986" s="12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10">
        <f t="shared" si="61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10">
        <f t="shared" si="61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10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10" t="e">
        <f t="shared" si="61"/>
        <v>#DIV/0!</v>
      </c>
      <c r="Q990" s="12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10">
        <f t="shared" si="61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10">
        <f t="shared" si="61"/>
        <v>13</v>
      </c>
      <c r="Q992" s="12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10">
        <f t="shared" si="61"/>
        <v>30.29</v>
      </c>
      <c r="Q993" s="12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10">
        <f t="shared" si="61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10">
        <f t="shared" si="61"/>
        <v>89.6</v>
      </c>
      <c r="Q995" s="12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10">
        <f t="shared" si="61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10">
        <f t="shared" si="61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10">
        <f t="shared" si="61"/>
        <v>13</v>
      </c>
      <c r="Q998" s="12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10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10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10">
        <f t="shared" si="61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10">
        <f t="shared" si="61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10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10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10">
        <f t="shared" si="61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10">
        <f t="shared" si="61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10">
        <f t="shared" si="61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10">
        <f t="shared" si="61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10">
        <f t="shared" si="61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10">
        <f t="shared" si="61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10">
        <f t="shared" si="61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10">
        <f t="shared" si="61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10">
        <f t="shared" si="61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10">
        <f t="shared" si="61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10">
        <f t="shared" si="61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10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10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10">
        <f t="shared" si="61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10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10">
        <f t="shared" si="61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10">
        <f t="shared" si="61"/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10">
        <f t="shared" si="61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10">
        <f t="shared" si="61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10">
        <f t="shared" si="61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10">
        <f t="shared" si="61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 s="10">
        <f t="shared" si="61"/>
        <v>388.98</v>
      </c>
      <c r="Q1026" s="12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 s="10">
        <f t="shared" ref="P1027:P1090" si="65">ROUND(E1027/L1027,2)</f>
        <v>71.849999999999994</v>
      </c>
      <c r="Q1027" s="12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0">
        <f t="shared" si="65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0">
        <f t="shared" si="65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0">
        <f t="shared" si="65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0">
        <f t="shared" si="65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0">
        <f t="shared" si="65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0">
        <f t="shared" si="65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10">
        <f t="shared" si="65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10">
        <f t="shared" si="65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10">
        <f t="shared" si="65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10">
        <f t="shared" si="65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10">
        <f t="shared" si="65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10">
        <f t="shared" si="65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10">
        <f t="shared" si="65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10">
        <f t="shared" si="65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10">
        <f t="shared" si="65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10" t="e">
        <f t="shared" si="65"/>
        <v>#DIV/0!</v>
      </c>
      <c r="Q1043" s="12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10">
        <f t="shared" si="65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10">
        <f t="shared" si="65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10">
        <f t="shared" si="65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10">
        <f t="shared" si="65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10" t="e">
        <f t="shared" si="65"/>
        <v>#DIV/0!</v>
      </c>
      <c r="Q1048" s="12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10">
        <f t="shared" si="65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10">
        <f t="shared" si="65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10" t="e">
        <f t="shared" si="65"/>
        <v>#DIV/0!</v>
      </c>
      <c r="Q1051" s="12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10" t="e">
        <f t="shared" si="65"/>
        <v>#DIV/0!</v>
      </c>
      <c r="Q1052" s="12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10" t="e">
        <f t="shared" si="65"/>
        <v>#DIV/0!</v>
      </c>
      <c r="Q1053" s="12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10" t="e">
        <f t="shared" si="65"/>
        <v>#DIV/0!</v>
      </c>
      <c r="Q1054" s="12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10">
        <f t="shared" si="65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10" t="e">
        <f t="shared" si="65"/>
        <v>#DIV/0!</v>
      </c>
      <c r="Q1056" s="12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10" t="e">
        <f t="shared" si="65"/>
        <v>#DIV/0!</v>
      </c>
      <c r="Q1057" s="12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10" t="e">
        <f t="shared" si="65"/>
        <v>#DIV/0!</v>
      </c>
      <c r="Q1058" s="12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10" t="e">
        <f t="shared" si="65"/>
        <v>#DIV/0!</v>
      </c>
      <c r="Q1059" s="12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10" t="e">
        <f t="shared" si="65"/>
        <v>#DIV/0!</v>
      </c>
      <c r="Q1060" s="12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10" t="e">
        <f t="shared" si="65"/>
        <v>#DIV/0!</v>
      </c>
      <c r="Q1061" s="12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10">
        <f t="shared" si="65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10" t="e">
        <f t="shared" si="65"/>
        <v>#DIV/0!</v>
      </c>
      <c r="Q1063" s="12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10">
        <f t="shared" si="65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10" t="e">
        <f t="shared" si="65"/>
        <v>#DIV/0!</v>
      </c>
      <c r="Q1065" s="12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10">
        <f t="shared" si="65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10">
        <f t="shared" si="65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10">
        <f t="shared" si="65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10">
        <f t="shared" si="65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10">
        <f t="shared" si="65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10">
        <f t="shared" si="65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10">
        <f t="shared" si="65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10" t="e">
        <f t="shared" si="65"/>
        <v>#DIV/0!</v>
      </c>
      <c r="Q1073" s="12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10">
        <f t="shared" si="65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10">
        <f t="shared" si="65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10">
        <f t="shared" si="65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10">
        <f t="shared" si="65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10">
        <f t="shared" si="65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10">
        <f t="shared" si="65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10">
        <f t="shared" si="65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10">
        <f t="shared" si="65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10">
        <f t="shared" si="65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10">
        <f t="shared" si="65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10">
        <f t="shared" si="65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10">
        <f t="shared" si="65"/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10" t="e">
        <f t="shared" si="65"/>
        <v>#DIV/0!</v>
      </c>
      <c r="Q1086" s="12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10">
        <f t="shared" si="65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10">
        <f t="shared" si="65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10" t="e">
        <f t="shared" si="65"/>
        <v>#DIV/0!</v>
      </c>
      <c r="Q1089" s="12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 s="10">
        <f t="shared" si="65"/>
        <v>43.42</v>
      </c>
      <c r="Q1090" s="12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 s="10">
        <f t="shared" ref="P1091:P1154" si="69">ROUND(E1091/L1091,2)</f>
        <v>23.96</v>
      </c>
      <c r="Q1091" s="12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0">
        <f t="shared" si="69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0">
        <f t="shared" si="69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0">
        <f t="shared" si="69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0">
        <f t="shared" si="69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0">
        <f t="shared" si="69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0">
        <f t="shared" si="69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10">
        <f t="shared" si="69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10">
        <f t="shared" si="69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10">
        <f t="shared" si="69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10">
        <f t="shared" si="69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10">
        <f t="shared" si="69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10">
        <f t="shared" si="69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10">
        <f t="shared" si="69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10">
        <f t="shared" si="69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10">
        <f t="shared" si="69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10">
        <f t="shared" si="69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10">
        <f t="shared" si="69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10" t="e">
        <f t="shared" si="69"/>
        <v>#DIV/0!</v>
      </c>
      <c r="Q1109" s="12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10">
        <f t="shared" si="69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10">
        <f t="shared" si="69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10">
        <f t="shared" si="69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10">
        <f t="shared" si="69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10">
        <f t="shared" si="69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10">
        <f t="shared" si="69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10">
        <f t="shared" si="69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10">
        <f t="shared" si="69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10">
        <f t="shared" si="69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10">
        <f t="shared" si="69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10">
        <f t="shared" si="69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10">
        <f t="shared" si="69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10" t="e">
        <f t="shared" si="69"/>
        <v>#DIV/0!</v>
      </c>
      <c r="Q1122" s="12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10">
        <f t="shared" si="69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10" t="e">
        <f t="shared" si="69"/>
        <v>#DIV/0!</v>
      </c>
      <c r="Q1124" s="12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10">
        <f t="shared" si="69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10">
        <f t="shared" si="69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10" t="e">
        <f t="shared" si="69"/>
        <v>#DIV/0!</v>
      </c>
      <c r="Q1127" s="12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10">
        <f t="shared" si="69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10">
        <f t="shared" si="69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10">
        <f t="shared" si="69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10">
        <f t="shared" si="69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10">
        <f t="shared" si="69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10" t="e">
        <f t="shared" si="69"/>
        <v>#DIV/0!</v>
      </c>
      <c r="Q1133" s="12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10">
        <f t="shared" si="69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10">
        <f t="shared" si="69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10">
        <f t="shared" si="69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10">
        <f t="shared" si="69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10">
        <f t="shared" si="69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10">
        <f t="shared" si="69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10">
        <f t="shared" si="69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10">
        <f t="shared" si="69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10" t="e">
        <f t="shared" si="69"/>
        <v>#DIV/0!</v>
      </c>
      <c r="Q1142" s="12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10" t="e">
        <f t="shared" si="69"/>
        <v>#DIV/0!</v>
      </c>
      <c r="Q1143" s="12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10" t="e">
        <f t="shared" si="69"/>
        <v>#DIV/0!</v>
      </c>
      <c r="Q1144" s="12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10">
        <f t="shared" si="69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10" t="e">
        <f t="shared" si="69"/>
        <v>#DIV/0!</v>
      </c>
      <c r="Q1146" s="12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10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10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10" t="e">
        <f t="shared" si="69"/>
        <v>#DIV/0!</v>
      </c>
      <c r="Q1149" s="12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10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10">
        <f t="shared" si="69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10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10" t="e">
        <f t="shared" si="69"/>
        <v>#DIV/0!</v>
      </c>
      <c r="Q1153" s="12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 s="10">
        <f t="shared" si="69"/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 s="10">
        <f t="shared" ref="P1155:P1218" si="73">ROUND(E1155/L1155,2)</f>
        <v>50</v>
      </c>
      <c r="Q1155" s="12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0">
        <f t="shared" si="73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0">
        <f t="shared" si="73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0" t="e">
        <f t="shared" si="73"/>
        <v>#DIV/0!</v>
      </c>
      <c r="Q1158" s="12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0">
        <f t="shared" si="73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0">
        <f t="shared" si="73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0" t="e">
        <f t="shared" si="73"/>
        <v>#DIV/0!</v>
      </c>
      <c r="Q1161" s="12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10">
        <f t="shared" si="73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10" t="e">
        <f t="shared" si="73"/>
        <v>#DIV/0!</v>
      </c>
      <c r="Q1163" s="12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10">
        <f t="shared" si="73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10" t="e">
        <f t="shared" si="73"/>
        <v>#DIV/0!</v>
      </c>
      <c r="Q1165" s="12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10" t="e">
        <f t="shared" si="73"/>
        <v>#DIV/0!</v>
      </c>
      <c r="Q1166" s="12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10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10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10">
        <f t="shared" si="73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10">
        <f t="shared" si="73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10">
        <f t="shared" si="73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10">
        <f t="shared" si="73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10">
        <f t="shared" si="73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10" t="e">
        <f t="shared" si="73"/>
        <v>#DIV/0!</v>
      </c>
      <c r="Q1174" s="12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10">
        <f t="shared" si="73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10">
        <f t="shared" si="73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10">
        <f t="shared" si="73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10">
        <f t="shared" si="73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10" t="e">
        <f t="shared" si="73"/>
        <v>#DIV/0!</v>
      </c>
      <c r="Q1179" s="12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10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10">
        <f t="shared" si="73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10">
        <f t="shared" si="73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10">
        <f t="shared" si="73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10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10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10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10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10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10">
        <f t="shared" si="73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10">
        <f t="shared" si="73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10">
        <f t="shared" si="73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10">
        <f t="shared" si="73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10">
        <f t="shared" si="73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10">
        <f t="shared" si="73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10">
        <f t="shared" si="73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10">
        <f t="shared" si="73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10">
        <f t="shared" si="73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10">
        <f t="shared" si="73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10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10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10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10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10">
        <f t="shared" si="73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10">
        <f t="shared" si="73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10">
        <f t="shared" si="73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10">
        <f t="shared" si="73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10">
        <f t="shared" si="73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10">
        <f t="shared" si="73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10">
        <f t="shared" si="73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10">
        <f t="shared" si="73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10">
        <f t="shared" si="73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10">
        <f t="shared" si="73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10">
        <f t="shared" si="73"/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10">
        <f t="shared" si="73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10">
        <f t="shared" si="73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10">
        <f t="shared" si="73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10">
        <f t="shared" si="73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 s="10">
        <f t="shared" si="73"/>
        <v>91.88</v>
      </c>
      <c r="Q1218" s="12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 s="10">
        <f t="shared" ref="P1219:P1282" si="77">ROUND(E1219/L1219,2)</f>
        <v>148.57</v>
      </c>
      <c r="Q1219" s="12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0">
        <f t="shared" si="77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0">
        <f t="shared" si="77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0">
        <f t="shared" si="77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0">
        <f t="shared" si="77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0">
        <f t="shared" si="77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0">
        <f t="shared" si="77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10">
        <f t="shared" si="77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10">
        <f t="shared" si="77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10">
        <f t="shared" si="77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10" t="e">
        <f t="shared" si="77"/>
        <v>#DIV/0!</v>
      </c>
      <c r="Q1229" s="12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10">
        <f t="shared" si="77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10">
        <f t="shared" si="77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10" t="e">
        <f t="shared" si="77"/>
        <v>#DIV/0!</v>
      </c>
      <c r="Q1232" s="12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10" t="e">
        <f t="shared" si="77"/>
        <v>#DIV/0!</v>
      </c>
      <c r="Q1233" s="12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10">
        <f t="shared" si="77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10">
        <f t="shared" si="77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10" t="e">
        <f t="shared" si="77"/>
        <v>#DIV/0!</v>
      </c>
      <c r="Q1236" s="12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10">
        <f t="shared" si="77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10" t="e">
        <f t="shared" si="77"/>
        <v>#DIV/0!</v>
      </c>
      <c r="Q1238" s="12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10" t="e">
        <f t="shared" si="77"/>
        <v>#DIV/0!</v>
      </c>
      <c r="Q1239" s="12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10">
        <f t="shared" si="77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10" t="e">
        <f t="shared" si="77"/>
        <v>#DIV/0!</v>
      </c>
      <c r="Q1241" s="12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10">
        <f t="shared" si="77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10">
        <f t="shared" si="77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10">
        <f t="shared" si="77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10">
        <f t="shared" si="77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10">
        <f t="shared" si="77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10">
        <f t="shared" si="77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10">
        <f t="shared" si="77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10">
        <f t="shared" si="77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10">
        <f t="shared" si="77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10">
        <f t="shared" si="77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10">
        <f t="shared" si="77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10">
        <f t="shared" si="77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10">
        <f t="shared" si="77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10">
        <f t="shared" si="77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10">
        <f t="shared" si="77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10">
        <f t="shared" si="77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10">
        <f t="shared" si="77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10">
        <f t="shared" si="77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10">
        <f t="shared" si="77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10">
        <f t="shared" si="77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10">
        <f t="shared" si="77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10">
        <f t="shared" si="77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10">
        <f t="shared" si="77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10">
        <f t="shared" si="77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10">
        <f t="shared" si="77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10">
        <f t="shared" si="77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10">
        <f t="shared" si="77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10">
        <f t="shared" si="77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10">
        <f t="shared" si="77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10">
        <f t="shared" si="77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10">
        <f t="shared" si="77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10">
        <f t="shared" si="77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10">
        <f t="shared" si="77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10">
        <f t="shared" si="77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10">
        <f t="shared" si="77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10">
        <f t="shared" si="77"/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10">
        <f t="shared" si="77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10">
        <f t="shared" si="77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10">
        <f t="shared" si="77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10">
        <f t="shared" si="77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 s="10">
        <f t="shared" si="77"/>
        <v>127.98</v>
      </c>
      <c r="Q1282" s="12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 s="10">
        <f t="shared" ref="P1283:P1346" si="81">ROUND(E1283/L1283,2)</f>
        <v>104.73</v>
      </c>
      <c r="Q1283" s="12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0">
        <f t="shared" si="81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0">
        <f t="shared" si="81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0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0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0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0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0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0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0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0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0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0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0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0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0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0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0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0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0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0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0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0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10">
        <f t="shared" si="81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10">
        <f t="shared" si="81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10">
        <f t="shared" si="81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10">
        <f t="shared" si="81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10">
        <f t="shared" si="81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10">
        <f t="shared" si="81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10">
        <f t="shared" si="81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10">
        <f t="shared" si="81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10">
        <f t="shared" si="81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10">
        <f t="shared" si="81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10">
        <f t="shared" si="81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10">
        <f t="shared" si="81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10">
        <f t="shared" si="81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10">
        <f t="shared" si="81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10">
        <f t="shared" si="81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10">
        <f t="shared" si="81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10">
        <f t="shared" si="81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10">
        <f t="shared" si="81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10">
        <f t="shared" si="81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10">
        <f t="shared" si="81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10">
        <f t="shared" si="81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10">
        <f t="shared" si="81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10">
        <f t="shared" si="81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10">
        <f t="shared" si="81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10">
        <f t="shared" si="81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10">
        <f t="shared" si="81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10">
        <f t="shared" si="81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10">
        <f t="shared" si="81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10" t="e">
        <f t="shared" si="81"/>
        <v>#DIV/0!</v>
      </c>
      <c r="Q1334" s="12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10" t="e">
        <f t="shared" si="81"/>
        <v>#DIV/0!</v>
      </c>
      <c r="Q1335" s="12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10">
        <f t="shared" si="81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10">
        <f t="shared" si="81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10">
        <f t="shared" si="81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10">
        <f t="shared" si="81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10">
        <f t="shared" si="81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10">
        <f t="shared" si="81"/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10" t="e">
        <f t="shared" si="81"/>
        <v>#DIV/0!</v>
      </c>
      <c r="Q1342" s="12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10">
        <f t="shared" si="81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10">
        <f t="shared" si="81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10">
        <f t="shared" si="81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 s="10">
        <f t="shared" si="81"/>
        <v>40.76</v>
      </c>
      <c r="Q1346" s="12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 s="10">
        <f t="shared" ref="P1347:P1410" si="85">ROUND(E1347/L1347,2)</f>
        <v>53.57</v>
      </c>
      <c r="Q1347" s="12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10">
        <f t="shared" si="85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10">
        <f t="shared" si="85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10">
        <f t="shared" si="85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10">
        <f t="shared" si="85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10">
        <f t="shared" si="85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10">
        <f t="shared" si="85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10">
        <f t="shared" si="85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10">
        <f t="shared" si="85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10">
        <f t="shared" si="85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10">
        <f t="shared" si="85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10">
        <f t="shared" si="85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10">
        <f t="shared" si="85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10">
        <f t="shared" si="85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10">
        <f t="shared" si="85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10">
        <f t="shared" si="85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10">
        <f t="shared" si="85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10">
        <f t="shared" si="85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10">
        <f t="shared" si="85"/>
        <v>40</v>
      </c>
      <c r="Q1365" s="12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10">
        <f t="shared" si="85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10">
        <f t="shared" si="85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10">
        <f t="shared" si="85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10">
        <f t="shared" si="85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10">
        <f t="shared" si="85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10">
        <f t="shared" si="85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10">
        <f t="shared" si="85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10">
        <f t="shared" si="85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10">
        <f t="shared" si="85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10">
        <f t="shared" si="85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10">
        <f t="shared" si="85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10">
        <f t="shared" si="85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10">
        <f t="shared" si="85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10">
        <f t="shared" si="85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10">
        <f t="shared" si="85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10">
        <f t="shared" si="85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10">
        <f t="shared" si="85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10">
        <f t="shared" si="85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10">
        <f t="shared" si="85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10">
        <f t="shared" si="85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10">
        <f t="shared" si="85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10">
        <f t="shared" si="85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10">
        <f t="shared" si="85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10">
        <f t="shared" si="85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10">
        <f t="shared" si="85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10">
        <f t="shared" si="85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10">
        <f t="shared" si="85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10">
        <f t="shared" si="85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10">
        <f t="shared" si="85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10">
        <f t="shared" si="85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10">
        <f t="shared" si="85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10">
        <f t="shared" si="85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10">
        <f t="shared" si="85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10">
        <f t="shared" si="85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10">
        <f t="shared" si="85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10">
        <f t="shared" si="85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10">
        <f t="shared" si="85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10">
        <f t="shared" si="85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10">
        <f t="shared" si="85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10">
        <f t="shared" si="85"/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10">
        <f t="shared" si="85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10">
        <f t="shared" si="85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10">
        <f t="shared" si="85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10">
        <f t="shared" si="85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 s="10">
        <f t="shared" si="85"/>
        <v>12</v>
      </c>
      <c r="Q1410" s="12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 s="10" t="e">
        <f t="shared" ref="P1411:P1474" si="89">ROUND(E1411/L1411,2)</f>
        <v>#DIV/0!</v>
      </c>
      <c r="Q1411" s="12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10">
        <f t="shared" si="89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10">
        <f t="shared" si="89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10">
        <f t="shared" si="89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10">
        <f t="shared" si="89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10">
        <f t="shared" si="89"/>
        <v>1</v>
      </c>
      <c r="Q1416" s="12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10">
        <f t="shared" si="89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10" t="e">
        <f t="shared" si="89"/>
        <v>#DIV/0!</v>
      </c>
      <c r="Q1418" s="12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10">
        <f t="shared" si="89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10">
        <f t="shared" si="89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10">
        <f t="shared" si="89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10">
        <f t="shared" si="89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10">
        <f t="shared" si="89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10">
        <f t="shared" si="89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10">
        <f t="shared" si="89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10">
        <f t="shared" si="89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10" t="e">
        <f t="shared" si="89"/>
        <v>#DIV/0!</v>
      </c>
      <c r="Q1427" s="12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10" t="e">
        <f t="shared" si="89"/>
        <v>#DIV/0!</v>
      </c>
      <c r="Q1428" s="12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10">
        <f t="shared" si="89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10">
        <f t="shared" si="89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10" t="e">
        <f t="shared" si="89"/>
        <v>#DIV/0!</v>
      </c>
      <c r="Q1431" s="12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10">
        <f t="shared" si="89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10">
        <f t="shared" si="89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10" t="e">
        <f t="shared" si="89"/>
        <v>#DIV/0!</v>
      </c>
      <c r="Q1434" s="12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10">
        <f t="shared" si="89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10">
        <f t="shared" si="89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10">
        <f t="shared" si="89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10">
        <f t="shared" si="89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10">
        <f t="shared" si="89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10">
        <f t="shared" si="89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10">
        <f t="shared" si="89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10">
        <f t="shared" si="89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10">
        <f t="shared" si="89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10" t="e">
        <f t="shared" si="89"/>
        <v>#DIV/0!</v>
      </c>
      <c r="Q1444" s="12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10" t="e">
        <f t="shared" si="89"/>
        <v>#DIV/0!</v>
      </c>
      <c r="Q1445" s="12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10" t="e">
        <f t="shared" si="89"/>
        <v>#DIV/0!</v>
      </c>
      <c r="Q1446" s="12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10" t="e">
        <f t="shared" si="89"/>
        <v>#DIV/0!</v>
      </c>
      <c r="Q1447" s="12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10" t="e">
        <f t="shared" si="89"/>
        <v>#DIV/0!</v>
      </c>
      <c r="Q1448" s="12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10">
        <f t="shared" si="89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10" t="e">
        <f t="shared" si="89"/>
        <v>#DIV/0!</v>
      </c>
      <c r="Q1450" s="12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10" t="e">
        <f t="shared" si="89"/>
        <v>#DIV/0!</v>
      </c>
      <c r="Q1451" s="12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10">
        <f t="shared" si="89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10">
        <f t="shared" si="89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10" t="e">
        <f t="shared" si="89"/>
        <v>#DIV/0!</v>
      </c>
      <c r="Q1454" s="12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10" t="e">
        <f t="shared" si="89"/>
        <v>#DIV/0!</v>
      </c>
      <c r="Q1455" s="12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10">
        <f t="shared" si="89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10">
        <f t="shared" si="89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10">
        <f t="shared" si="89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10" t="e">
        <f t="shared" si="89"/>
        <v>#DIV/0!</v>
      </c>
      <c r="Q1459" s="12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10" t="e">
        <f t="shared" si="89"/>
        <v>#DIV/0!</v>
      </c>
      <c r="Q1460" s="12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10" t="e">
        <f t="shared" si="89"/>
        <v>#DIV/0!</v>
      </c>
      <c r="Q1461" s="12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10" t="e">
        <f t="shared" si="89"/>
        <v>#DIV/0!</v>
      </c>
      <c r="Q1462" s="12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10">
        <f t="shared" si="89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10">
        <f t="shared" si="89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10">
        <f t="shared" si="89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10">
        <f t="shared" si="89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10">
        <f t="shared" si="89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10">
        <f t="shared" si="89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10">
        <f t="shared" si="89"/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10">
        <f t="shared" si="89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10">
        <f t="shared" si="89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10">
        <f t="shared" si="89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10">
        <f t="shared" si="89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 s="10">
        <f t="shared" si="89"/>
        <v>103.2</v>
      </c>
      <c r="Q1474" s="12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 s="10">
        <f t="shared" ref="P1475:P1538" si="93">ROUND(E1475/L1475,2)</f>
        <v>38.46</v>
      </c>
      <c r="Q1475" s="12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10">
        <f t="shared" si="93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10">
        <f t="shared" si="93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10">
        <f t="shared" si="93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10">
        <f t="shared" si="93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10">
        <f t="shared" si="93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10">
        <f t="shared" si="93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10">
        <f t="shared" si="93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10">
        <f t="shared" si="93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10">
        <f t="shared" si="93"/>
        <v>5</v>
      </c>
      <c r="Q1484" s="12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10">
        <f t="shared" si="93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10" t="e">
        <f t="shared" si="93"/>
        <v>#DIV/0!</v>
      </c>
      <c r="Q1486" s="12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10">
        <f t="shared" si="93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10">
        <f t="shared" si="93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10" t="e">
        <f t="shared" si="93"/>
        <v>#DIV/0!</v>
      </c>
      <c r="Q1489" s="12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10">
        <f t="shared" si="93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10" t="e">
        <f t="shared" si="93"/>
        <v>#DIV/0!</v>
      </c>
      <c r="Q1491" s="12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10">
        <f t="shared" si="93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10">
        <f t="shared" si="93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10">
        <f t="shared" si="93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10" t="e">
        <f t="shared" si="93"/>
        <v>#DIV/0!</v>
      </c>
      <c r="Q1495" s="12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10">
        <f t="shared" si="93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10" t="e">
        <f t="shared" si="93"/>
        <v>#DIV/0!</v>
      </c>
      <c r="Q1497" s="12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10" t="e">
        <f t="shared" si="93"/>
        <v>#DIV/0!</v>
      </c>
      <c r="Q1498" s="12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10">
        <f t="shared" si="93"/>
        <v>1</v>
      </c>
      <c r="Q1499" s="12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10">
        <f t="shared" si="93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10">
        <f t="shared" si="93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10">
        <f t="shared" si="93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10">
        <f t="shared" si="93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10">
        <f t="shared" si="93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10">
        <f t="shared" si="93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10">
        <f t="shared" si="93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10">
        <f t="shared" si="93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10">
        <f t="shared" si="93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10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10">
        <f t="shared" si="93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10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10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10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10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10">
        <f t="shared" si="93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10">
        <f t="shared" si="93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10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10">
        <f t="shared" si="93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10">
        <f t="shared" si="93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10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10">
        <f t="shared" si="93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10">
        <f t="shared" si="93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10">
        <f t="shared" si="93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10">
        <f t="shared" si="93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10">
        <f t="shared" si="93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10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10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10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10">
        <f t="shared" si="93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10">
        <f t="shared" si="93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10">
        <f t="shared" si="93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10">
        <f t="shared" si="93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10">
        <f t="shared" si="93"/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10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10">
        <f t="shared" si="93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10">
        <f t="shared" si="93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10">
        <f t="shared" si="93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 s="10">
        <f t="shared" si="93"/>
        <v>66.02</v>
      </c>
      <c r="Q1538" s="12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 s="10">
        <f t="shared" ref="P1539:P1602" si="97">ROUND(E1539/L1539,2)</f>
        <v>96.38</v>
      </c>
      <c r="Q1539" s="12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10">
        <f t="shared" si="97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10">
        <f t="shared" si="97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10">
        <f t="shared" si="97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10">
        <f t="shared" si="97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10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10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10" t="e">
        <f t="shared" si="97"/>
        <v>#DIV/0!</v>
      </c>
      <c r="Q1546" s="12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10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10">
        <f t="shared" si="97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10" t="e">
        <f t="shared" si="97"/>
        <v>#DIV/0!</v>
      </c>
      <c r="Q1549" s="12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10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10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10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10" t="e">
        <f t="shared" si="97"/>
        <v>#DIV/0!</v>
      </c>
      <c r="Q1553" s="12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10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10" t="e">
        <f t="shared" si="97"/>
        <v>#DIV/0!</v>
      </c>
      <c r="Q1555" s="12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10" t="e">
        <f t="shared" si="97"/>
        <v>#DIV/0!</v>
      </c>
      <c r="Q1556" s="12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10" t="e">
        <f t="shared" si="97"/>
        <v>#DIV/0!</v>
      </c>
      <c r="Q1557" s="12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10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10">
        <f t="shared" si="97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10">
        <f t="shared" si="97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10">
        <f t="shared" si="97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10">
        <f t="shared" si="97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10">
        <f t="shared" si="97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10" t="e">
        <f t="shared" si="97"/>
        <v>#DIV/0!</v>
      </c>
      <c r="Q1564" s="12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10">
        <f t="shared" si="97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10">
        <f t="shared" si="97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10">
        <f t="shared" si="97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10">
        <f t="shared" si="97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10">
        <f t="shared" si="97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10">
        <f t="shared" si="97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10" t="e">
        <f t="shared" si="97"/>
        <v>#DIV/0!</v>
      </c>
      <c r="Q1571" s="12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10">
        <f t="shared" si="97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10">
        <f t="shared" si="97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10">
        <f t="shared" si="97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10">
        <f t="shared" si="97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10">
        <f t="shared" si="97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10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10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10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10">
        <f t="shared" si="97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10">
        <f t="shared" si="97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10" t="e">
        <f t="shared" si="97"/>
        <v>#DIV/0!</v>
      </c>
      <c r="Q1582" s="12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10">
        <f t="shared" si="97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10">
        <f t="shared" si="97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10">
        <f t="shared" si="97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10" t="e">
        <f t="shared" si="97"/>
        <v>#DIV/0!</v>
      </c>
      <c r="Q1586" s="12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10">
        <f t="shared" si="97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10" t="e">
        <f t="shared" si="97"/>
        <v>#DIV/0!</v>
      </c>
      <c r="Q1588" s="12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10">
        <f t="shared" si="97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10" t="e">
        <f t="shared" si="97"/>
        <v>#DIV/0!</v>
      </c>
      <c r="Q1590" s="12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10" t="e">
        <f t="shared" si="97"/>
        <v>#DIV/0!</v>
      </c>
      <c r="Q1591" s="12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10">
        <f t="shared" si="97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10">
        <f t="shared" si="97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10" t="e">
        <f t="shared" si="97"/>
        <v>#DIV/0!</v>
      </c>
      <c r="Q1594" s="12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10">
        <f t="shared" si="97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10">
        <f t="shared" si="97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10">
        <f t="shared" si="97"/>
        <v>40</v>
      </c>
      <c r="Q1597" s="12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10">
        <f t="shared" si="97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10" t="e">
        <f t="shared" si="97"/>
        <v>#DIV/0!</v>
      </c>
      <c r="Q1599" s="12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10">
        <f t="shared" si="97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10" t="e">
        <f t="shared" si="97"/>
        <v>#DIV/0!</v>
      </c>
      <c r="Q1601" s="12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 s="10">
        <f t="shared" si="97"/>
        <v>40.78</v>
      </c>
      <c r="Q1602" s="12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 s="10">
        <f t="shared" ref="P1603:P1666" si="101">ROUND(E1603/L1603,2)</f>
        <v>48.33</v>
      </c>
      <c r="Q1603" s="12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10">
        <f t="shared" si="101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10">
        <f t="shared" si="101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10">
        <f t="shared" si="101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10">
        <f t="shared" si="101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10">
        <f t="shared" si="101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10">
        <f t="shared" si="101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10">
        <f t="shared" si="101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10">
        <f t="shared" si="101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10">
        <f t="shared" si="101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10">
        <f t="shared" si="101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10">
        <f t="shared" si="101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10">
        <f t="shared" si="101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10">
        <f t="shared" si="101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10">
        <f t="shared" si="101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10">
        <f t="shared" si="101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10">
        <f t="shared" si="101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10">
        <f t="shared" si="101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10">
        <f t="shared" si="101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10">
        <f t="shared" si="101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10">
        <f t="shared" si="101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10">
        <f t="shared" si="101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10">
        <f t="shared" si="101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10">
        <f t="shared" si="101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10">
        <f t="shared" si="101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10">
        <f t="shared" si="101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10">
        <f t="shared" si="101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10">
        <f t="shared" si="101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10">
        <f t="shared" si="101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10">
        <f t="shared" si="101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10">
        <f t="shared" si="101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10">
        <f t="shared" si="101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10">
        <f t="shared" si="101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10">
        <f t="shared" si="101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10">
        <f t="shared" si="101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10">
        <f t="shared" si="101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10">
        <f t="shared" si="101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10">
        <f t="shared" si="101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10">
        <f t="shared" si="101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10">
        <f t="shared" si="101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10">
        <f t="shared" si="101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10">
        <f t="shared" si="101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10">
        <f t="shared" si="101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10">
        <f t="shared" si="101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10">
        <f t="shared" si="101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10">
        <f t="shared" si="101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10">
        <f t="shared" si="101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10">
        <f t="shared" si="101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10">
        <f t="shared" si="101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10">
        <f t="shared" si="101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10">
        <f t="shared" si="101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10">
        <f t="shared" si="101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10">
        <f t="shared" si="101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10">
        <f t="shared" si="101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10">
        <f t="shared" si="101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10">
        <f t="shared" si="101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10">
        <f t="shared" si="101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10">
        <f t="shared" si="101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10">
        <f t="shared" si="101"/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10">
        <f t="shared" si="101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10">
        <f t="shared" si="101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10">
        <f t="shared" si="101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10">
        <f t="shared" si="101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 s="10">
        <f t="shared" si="101"/>
        <v>34.380000000000003</v>
      </c>
      <c r="Q1666" s="12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 s="10">
        <f t="shared" ref="P1667:P1730" si="105">ROUND(E1667/L1667,2)</f>
        <v>44.96</v>
      </c>
      <c r="Q1667" s="12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10">
        <f t="shared" si="105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10">
        <f t="shared" si="105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10">
        <f t="shared" si="105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10">
        <f t="shared" si="105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10">
        <f t="shared" si="105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10">
        <f t="shared" si="105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10">
        <f t="shared" si="105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10">
        <f t="shared" si="105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10">
        <f t="shared" si="105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10">
        <f t="shared" si="105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10">
        <f t="shared" si="105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10">
        <f t="shared" si="105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10">
        <f t="shared" si="105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10">
        <f t="shared" si="105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10">
        <f t="shared" si="105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10">
        <f t="shared" si="105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10" t="e">
        <f t="shared" si="105"/>
        <v>#DIV/0!</v>
      </c>
      <c r="Q1684" s="12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10">
        <f t="shared" si="105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10">
        <f t="shared" si="105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10">
        <f t="shared" si="105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10">
        <f t="shared" si="105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10">
        <f t="shared" si="105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10">
        <f t="shared" si="105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10">
        <f t="shared" si="105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10">
        <f t="shared" si="105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10">
        <f t="shared" si="105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10">
        <f t="shared" si="105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10">
        <f t="shared" si="105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10">
        <f t="shared" si="105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10">
        <f t="shared" si="105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10" t="e">
        <f t="shared" si="105"/>
        <v>#DIV/0!</v>
      </c>
      <c r="Q1698" s="12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10">
        <f t="shared" si="105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10" t="e">
        <f t="shared" si="105"/>
        <v>#DIV/0!</v>
      </c>
      <c r="Q1700" s="12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10">
        <f t="shared" si="105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10">
        <f t="shared" si="105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10">
        <f t="shared" si="105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10">
        <f t="shared" si="105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10">
        <f t="shared" si="105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10">
        <f t="shared" si="105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10" t="e">
        <f t="shared" si="105"/>
        <v>#DIV/0!</v>
      </c>
      <c r="Q1707" s="12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10" t="e">
        <f t="shared" si="105"/>
        <v>#DIV/0!</v>
      </c>
      <c r="Q1708" s="12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10">
        <f t="shared" si="105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10" t="e">
        <f t="shared" si="105"/>
        <v>#DIV/0!</v>
      </c>
      <c r="Q1710" s="12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10">
        <f t="shared" si="105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10">
        <f t="shared" si="105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10">
        <f t="shared" si="105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10" t="e">
        <f t="shared" si="105"/>
        <v>#DIV/0!</v>
      </c>
      <c r="Q1714" s="12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10">
        <f t="shared" si="105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10">
        <f t="shared" si="105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10">
        <f t="shared" si="105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10">
        <f t="shared" si="105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10">
        <f t="shared" si="105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10">
        <f t="shared" si="105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10">
        <f t="shared" si="105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10">
        <f t="shared" si="105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10" t="e">
        <f t="shared" si="105"/>
        <v>#DIV/0!</v>
      </c>
      <c r="Q1723" s="12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10">
        <f t="shared" si="105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10">
        <f t="shared" si="105"/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10">
        <f t="shared" si="105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10">
        <f t="shared" si="105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10">
        <f t="shared" si="105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10">
        <f t="shared" si="105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 s="10">
        <f t="shared" si="105"/>
        <v>122.14</v>
      </c>
      <c r="Q1730" s="12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 s="10" t="e">
        <f t="shared" ref="P1731:P1794" si="109">ROUND(E1731/L1731,2)</f>
        <v>#DIV/0!</v>
      </c>
      <c r="Q1731" s="12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10" t="e">
        <f t="shared" si="109"/>
        <v>#DIV/0!</v>
      </c>
      <c r="Q1732" s="12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10" t="e">
        <f t="shared" si="109"/>
        <v>#DIV/0!</v>
      </c>
      <c r="Q1733" s="12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10" t="e">
        <f t="shared" si="109"/>
        <v>#DIV/0!</v>
      </c>
      <c r="Q1734" s="12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10" t="e">
        <f t="shared" si="109"/>
        <v>#DIV/0!</v>
      </c>
      <c r="Q1735" s="12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10">
        <f t="shared" si="109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10">
        <f t="shared" si="109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10">
        <f t="shared" si="109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10">
        <f t="shared" si="109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10">
        <f t="shared" si="109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10">
        <f t="shared" si="109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10" t="e">
        <f t="shared" si="109"/>
        <v>#DIV/0!</v>
      </c>
      <c r="Q1742" s="12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10">
        <f t="shared" si="109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10">
        <f t="shared" si="109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10">
        <f t="shared" si="109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10">
        <f t="shared" si="109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10">
        <f t="shared" si="109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10">
        <f t="shared" si="109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10">
        <f t="shared" si="109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10">
        <f t="shared" si="109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10">
        <f t="shared" si="109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10">
        <f t="shared" si="109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10">
        <f t="shared" si="109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10">
        <f t="shared" si="109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10">
        <f t="shared" si="109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10">
        <f t="shared" si="109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10">
        <f t="shared" si="109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10">
        <f t="shared" si="109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10">
        <f t="shared" si="109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10">
        <f t="shared" si="109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10">
        <f t="shared" si="109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10">
        <f t="shared" si="109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10">
        <f t="shared" si="109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10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10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10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10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10" t="e">
        <f t="shared" si="109"/>
        <v>#DIV/0!</v>
      </c>
      <c r="Q1768" s="12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10">
        <f t="shared" si="109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10">
        <f t="shared" si="109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10">
        <f t="shared" si="109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10">
        <f t="shared" si="109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10">
        <f t="shared" si="109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10">
        <f t="shared" si="109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10">
        <f t="shared" si="109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10">
        <f t="shared" si="109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10">
        <f t="shared" si="109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10">
        <f t="shared" si="109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10">
        <f t="shared" si="109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10">
        <f t="shared" si="109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10">
        <f t="shared" si="109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10">
        <f t="shared" si="109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10">
        <f t="shared" si="109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10">
        <f t="shared" si="109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10">
        <f t="shared" si="109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10">
        <f t="shared" si="109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10">
        <f t="shared" si="109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10">
        <f t="shared" si="109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10">
        <f t="shared" si="109"/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10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10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10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10">
        <f t="shared" si="109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 s="10">
        <f t="shared" si="109"/>
        <v>109.94</v>
      </c>
      <c r="Q1794" s="12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 s="10">
        <f t="shared" ref="P1795:P1858" si="113">ROUND(E1795/L1795,2)</f>
        <v>20</v>
      </c>
      <c r="Q1795" s="12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10">
        <f t="shared" si="113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10">
        <f t="shared" si="113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10">
        <f t="shared" si="113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10">
        <f t="shared" si="113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10">
        <f t="shared" si="113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10">
        <f t="shared" si="113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10">
        <f t="shared" si="113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10">
        <f t="shared" si="113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10">
        <f t="shared" si="113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10">
        <f t="shared" si="113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10">
        <f t="shared" si="113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10">
        <f t="shared" si="113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10">
        <f t="shared" si="113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10">
        <f t="shared" si="113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10">
        <f t="shared" si="113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10">
        <f t="shared" si="113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10">
        <f t="shared" si="113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10">
        <f t="shared" si="113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10">
        <f t="shared" si="113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10" t="e">
        <f t="shared" si="113"/>
        <v>#DIV/0!</v>
      </c>
      <c r="Q1815" s="12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10">
        <f t="shared" si="113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10" t="e">
        <f t="shared" si="113"/>
        <v>#DIV/0!</v>
      </c>
      <c r="Q1817" s="12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10">
        <f t="shared" si="113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10">
        <f t="shared" si="113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10" t="e">
        <f t="shared" si="113"/>
        <v>#DIV/0!</v>
      </c>
      <c r="Q1820" s="12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10">
        <f t="shared" si="113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10">
        <f t="shared" si="113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10">
        <f t="shared" si="113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10">
        <f t="shared" si="113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10">
        <f t="shared" si="113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10">
        <f t="shared" si="113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10">
        <f t="shared" si="113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10">
        <f t="shared" si="113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10">
        <f t="shared" si="113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10">
        <f t="shared" si="113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10">
        <f t="shared" si="113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10">
        <f t="shared" si="113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10">
        <f t="shared" si="113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10">
        <f t="shared" si="113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10">
        <f t="shared" si="113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10">
        <f t="shared" si="113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10">
        <f t="shared" si="113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10">
        <f t="shared" si="113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10">
        <f t="shared" si="113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10">
        <f t="shared" si="113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10">
        <f t="shared" si="113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10">
        <f t="shared" si="113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10">
        <f t="shared" si="113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10">
        <f t="shared" si="113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10">
        <f t="shared" si="113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10">
        <f t="shared" si="113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10">
        <f t="shared" si="113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10">
        <f t="shared" si="113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10">
        <f t="shared" si="113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10">
        <f t="shared" si="113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10">
        <f t="shared" si="113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10">
        <f t="shared" si="113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10">
        <f t="shared" si="113"/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10">
        <f t="shared" si="113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10">
        <f t="shared" si="113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10">
        <f t="shared" si="113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10">
        <f t="shared" si="113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 s="10">
        <f t="shared" si="113"/>
        <v>53.29</v>
      </c>
      <c r="Q1858" s="12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 s="10">
        <f t="shared" ref="P1859:P1922" si="117">ROUND(E1859/L1859,2)</f>
        <v>136.36000000000001</v>
      </c>
      <c r="Q1859" s="12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10">
        <f t="shared" si="117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10">
        <f t="shared" si="117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10">
        <f t="shared" si="117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10" t="e">
        <f t="shared" si="117"/>
        <v>#DIV/0!</v>
      </c>
      <c r="Q1863" s="12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10">
        <f t="shared" si="117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10">
        <f t="shared" si="117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10">
        <f t="shared" si="117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10">
        <f t="shared" si="117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10">
        <f t="shared" si="117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10">
        <f t="shared" si="117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10">
        <f t="shared" si="117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10" t="e">
        <f t="shared" si="117"/>
        <v>#DIV/0!</v>
      </c>
      <c r="Q1871" s="12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10">
        <f t="shared" si="117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10">
        <f t="shared" si="117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10">
        <f t="shared" si="117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10">
        <f t="shared" si="117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10">
        <f t="shared" si="117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10">
        <f t="shared" si="117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10" t="e">
        <f t="shared" si="117"/>
        <v>#DIV/0!</v>
      </c>
      <c r="Q1878" s="12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10" t="e">
        <f t="shared" si="117"/>
        <v>#DIV/0!</v>
      </c>
      <c r="Q1879" s="12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10" t="e">
        <f t="shared" si="117"/>
        <v>#DIV/0!</v>
      </c>
      <c r="Q1880" s="12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10">
        <f t="shared" si="117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10">
        <f t="shared" si="117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10">
        <f t="shared" si="117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10">
        <f t="shared" si="117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10">
        <f t="shared" si="117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10">
        <f t="shared" si="117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10">
        <f t="shared" si="117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10">
        <f t="shared" si="117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10">
        <f t="shared" si="117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10">
        <f t="shared" si="117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10">
        <f t="shared" si="117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10">
        <f t="shared" si="117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10">
        <f t="shared" si="117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10">
        <f t="shared" si="117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10">
        <f t="shared" si="117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10">
        <f t="shared" si="117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10">
        <f t="shared" si="117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10">
        <f t="shared" si="117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10">
        <f t="shared" si="117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10">
        <f t="shared" si="117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10">
        <f t="shared" si="117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10">
        <f t="shared" si="117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10">
        <f t="shared" si="117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10">
        <f t="shared" si="117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10">
        <f t="shared" si="117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10">
        <f t="shared" si="117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10">
        <f t="shared" si="117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10">
        <f t="shared" si="117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10">
        <f t="shared" si="117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10">
        <f t="shared" si="117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10">
        <f t="shared" si="117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10">
        <f t="shared" si="117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10">
        <f t="shared" si="117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10">
        <f t="shared" si="117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10">
        <f t="shared" si="117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10">
        <f t="shared" si="117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10">
        <f t="shared" si="117"/>
        <v>2</v>
      </c>
      <c r="Q1917" s="12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10">
        <f t="shared" si="117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10">
        <f t="shared" si="117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10">
        <f t="shared" si="117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10">
        <f t="shared" si="117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 s="10">
        <f t="shared" si="117"/>
        <v>40.98</v>
      </c>
      <c r="Q1922" s="12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 s="10">
        <f t="shared" ref="P1923:P1986" si="121">ROUND(E1923/L1923,2)</f>
        <v>54</v>
      </c>
      <c r="Q1923" s="12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10">
        <f t="shared" si="121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10">
        <f t="shared" si="121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10">
        <f t="shared" si="121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10">
        <f t="shared" si="121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10">
        <f t="shared" si="121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10">
        <f t="shared" si="121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10">
        <f t="shared" si="121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10">
        <f t="shared" si="121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10">
        <f t="shared" si="121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10">
        <f t="shared" si="121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10">
        <f t="shared" si="121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10">
        <f t="shared" si="121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10">
        <f t="shared" si="121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10">
        <f t="shared" si="121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10">
        <f t="shared" si="121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10">
        <f t="shared" si="121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10">
        <f t="shared" si="121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10">
        <f t="shared" si="121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10">
        <f t="shared" si="121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10">
        <f t="shared" si="121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10">
        <f t="shared" si="121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10">
        <f t="shared" si="121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10">
        <f t="shared" si="121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10">
        <f t="shared" si="121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10">
        <f t="shared" si="121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10">
        <f t="shared" si="121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10">
        <f t="shared" si="121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10">
        <f t="shared" si="121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10">
        <f t="shared" si="121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10">
        <f t="shared" si="121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10">
        <f t="shared" si="121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10">
        <f t="shared" si="121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10">
        <f t="shared" si="121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10">
        <f t="shared" si="121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10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10">
        <f t="shared" si="121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10">
        <f t="shared" si="121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10">
        <f t="shared" si="121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10">
        <f t="shared" si="121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10">
        <f t="shared" si="121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10">
        <f t="shared" si="121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10">
        <f t="shared" si="121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10">
        <f t="shared" si="121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10">
        <f t="shared" si="121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10">
        <f t="shared" si="121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10">
        <f t="shared" si="121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10">
        <f t="shared" si="121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10">
        <f t="shared" si="121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10">
        <f t="shared" si="121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10">
        <f t="shared" si="121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10">
        <f t="shared" si="121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10">
        <f t="shared" si="121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10">
        <f t="shared" si="121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10">
        <f t="shared" si="121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10">
        <f t="shared" si="121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10">
        <f t="shared" si="121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10">
        <f t="shared" si="121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10">
        <f t="shared" si="121"/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10">
        <f t="shared" si="121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10">
        <f t="shared" si="121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10" t="e">
        <f t="shared" si="121"/>
        <v>#DIV/0!</v>
      </c>
      <c r="Q1984" s="12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10">
        <f t="shared" si="121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 s="10">
        <f t="shared" si="121"/>
        <v>453.14</v>
      </c>
      <c r="Q1986" s="12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 s="10">
        <f t="shared" ref="P1987:P2050" si="125">ROUND(E1987/L1987,2)</f>
        <v>12.75</v>
      </c>
      <c r="Q1987" s="12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10">
        <f t="shared" si="125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10">
        <f t="shared" si="125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10">
        <f t="shared" si="125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10">
        <f t="shared" si="125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10">
        <f t="shared" si="125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10">
        <f t="shared" si="125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10">
        <f t="shared" si="125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10" t="e">
        <f t="shared" si="125"/>
        <v>#DIV/0!</v>
      </c>
      <c r="Q1995" s="12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10" t="e">
        <f t="shared" si="125"/>
        <v>#DIV/0!</v>
      </c>
      <c r="Q1996" s="12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10">
        <f t="shared" si="125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10" t="e">
        <f t="shared" si="125"/>
        <v>#DIV/0!</v>
      </c>
      <c r="Q1998" s="12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10" t="e">
        <f t="shared" si="125"/>
        <v>#DIV/0!</v>
      </c>
      <c r="Q1999" s="12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10">
        <f t="shared" si="125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10">
        <f t="shared" si="125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10">
        <f t="shared" si="125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10">
        <f t="shared" si="125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10">
        <f t="shared" si="125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10">
        <f t="shared" si="125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10">
        <f t="shared" si="125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10">
        <f t="shared" si="125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10">
        <f t="shared" si="125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10">
        <f t="shared" si="125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10">
        <f t="shared" si="125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10">
        <f t="shared" si="125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10">
        <f t="shared" si="125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10">
        <f t="shared" si="125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10">
        <f t="shared" si="125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10">
        <f t="shared" si="125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10">
        <f t="shared" si="125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10">
        <f t="shared" si="125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10">
        <f t="shared" si="125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10">
        <f t="shared" si="125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10">
        <f t="shared" si="125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10">
        <f t="shared" si="125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10">
        <f t="shared" si="125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10">
        <f t="shared" si="125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10">
        <f t="shared" si="125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10">
        <f t="shared" si="125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10">
        <f t="shared" si="125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10">
        <f t="shared" si="125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10">
        <f t="shared" si="125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10">
        <f t="shared" si="125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10">
        <f t="shared" si="125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10">
        <f t="shared" si="125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10">
        <f t="shared" si="125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10">
        <f t="shared" si="125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10">
        <f t="shared" si="125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10">
        <f t="shared" si="125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10">
        <f t="shared" si="125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10">
        <f t="shared" si="125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10">
        <f t="shared" si="125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10">
        <f t="shared" si="125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10">
        <f t="shared" si="125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10">
        <f t="shared" si="125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10">
        <f t="shared" si="125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10">
        <f t="shared" si="125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10">
        <f t="shared" si="125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10">
        <f t="shared" si="125"/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10">
        <f t="shared" si="125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10">
        <f t="shared" si="125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10">
        <f t="shared" si="125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10">
        <f t="shared" si="125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 s="10">
        <f t="shared" si="125"/>
        <v>91.83</v>
      </c>
      <c r="Q2050" s="12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 s="10">
        <f t="shared" ref="P2051:P2114" si="129">ROUND(E2051/L2051,2)</f>
        <v>80.989999999999995</v>
      </c>
      <c r="Q2051" s="12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10">
        <f t="shared" si="129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10">
        <f t="shared" si="129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10">
        <f t="shared" si="129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10">
        <f t="shared" si="129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10">
        <f t="shared" si="129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10">
        <f t="shared" si="129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10">
        <f t="shared" si="129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10">
        <f t="shared" si="129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10">
        <f t="shared" si="129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10">
        <f t="shared" si="129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10">
        <f t="shared" si="129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10">
        <f t="shared" si="129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10">
        <f t="shared" si="129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10">
        <f t="shared" si="129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10">
        <f t="shared" si="129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10">
        <f t="shared" si="129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10">
        <f t="shared" si="129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10">
        <f t="shared" si="129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10">
        <f t="shared" si="129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10">
        <f t="shared" si="129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10">
        <f t="shared" si="129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10">
        <f t="shared" si="129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10">
        <f t="shared" si="129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10">
        <f t="shared" si="129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10">
        <f t="shared" si="129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10">
        <f t="shared" si="129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10">
        <f t="shared" si="129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10">
        <f t="shared" si="129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10">
        <f t="shared" si="129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10">
        <f t="shared" si="129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10">
        <f t="shared" si="129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10">
        <f t="shared" si="129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10">
        <f t="shared" si="129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10">
        <f t="shared" si="129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10">
        <f t="shared" si="129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10">
        <f t="shared" si="129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10">
        <f t="shared" si="129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10">
        <f t="shared" si="129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10">
        <f t="shared" si="129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10">
        <f t="shared" si="129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10">
        <f t="shared" si="129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10">
        <f t="shared" si="129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10">
        <f t="shared" si="129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10">
        <f t="shared" si="129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10">
        <f t="shared" si="129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10">
        <f t="shared" si="129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10">
        <f t="shared" si="129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10">
        <f t="shared" si="129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10">
        <f t="shared" si="129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10">
        <f t="shared" si="129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10">
        <f t="shared" si="129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10">
        <f t="shared" si="129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10">
        <f t="shared" si="129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10">
        <f t="shared" si="129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10">
        <f t="shared" si="129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10">
        <f t="shared" si="129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10">
        <f t="shared" si="129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10">
        <f t="shared" si="129"/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10">
        <f t="shared" si="129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10">
        <f t="shared" si="129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10">
        <f t="shared" si="129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10">
        <f t="shared" si="129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 s="10">
        <f t="shared" si="129"/>
        <v>27.27</v>
      </c>
      <c r="Q2114" s="12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 s="10">
        <f t="shared" ref="P2115:P2178" si="133">ROUND(E2115/L2115,2)</f>
        <v>68.599999999999994</v>
      </c>
      <c r="Q2115" s="12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10">
        <f t="shared" si="133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10">
        <f t="shared" si="133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10">
        <f t="shared" si="133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10">
        <f t="shared" si="133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10">
        <f t="shared" si="133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10">
        <f t="shared" si="133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10">
        <f t="shared" si="133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10">
        <f t="shared" si="133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10">
        <f t="shared" si="133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10">
        <f t="shared" si="133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10">
        <f t="shared" si="133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10">
        <f t="shared" si="133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10">
        <f t="shared" si="133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10">
        <f t="shared" si="133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10">
        <f t="shared" si="133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10">
        <f t="shared" si="133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10">
        <f t="shared" si="133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10">
        <f t="shared" si="133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10">
        <f t="shared" si="133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10">
        <f t="shared" si="133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10">
        <f t="shared" si="133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10">
        <f t="shared" si="133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10">
        <f t="shared" si="133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10">
        <f t="shared" si="133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10">
        <f t="shared" si="133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10">
        <f t="shared" si="133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10">
        <f t="shared" si="133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10" t="e">
        <f t="shared" si="133"/>
        <v>#DIV/0!</v>
      </c>
      <c r="Q2143" s="12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10">
        <f t="shared" si="133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10">
        <f t="shared" si="133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10">
        <f t="shared" si="133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10">
        <f t="shared" si="133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10">
        <f t="shared" si="133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10">
        <f t="shared" si="133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10">
        <f t="shared" si="133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10" t="e">
        <f t="shared" si="133"/>
        <v>#DIV/0!</v>
      </c>
      <c r="Q2151" s="12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10">
        <f t="shared" si="133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10">
        <f t="shared" si="133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10">
        <f t="shared" si="133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10">
        <f t="shared" si="133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10">
        <f t="shared" si="133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10">
        <f t="shared" si="133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10">
        <f t="shared" si="133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10">
        <f t="shared" si="133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10">
        <f t="shared" si="133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10">
        <f t="shared" si="133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10">
        <f t="shared" si="133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10">
        <f t="shared" si="133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10">
        <f t="shared" si="133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10">
        <f t="shared" si="133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10">
        <f t="shared" si="133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10">
        <f t="shared" si="133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10">
        <f t="shared" si="133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10">
        <f t="shared" si="133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10">
        <f t="shared" si="133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10">
        <f t="shared" si="133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10">
        <f t="shared" si="133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10">
        <f t="shared" si="133"/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10">
        <f t="shared" si="133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10">
        <f t="shared" si="133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10">
        <f t="shared" si="133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10">
        <f t="shared" si="133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 s="10">
        <f t="shared" si="133"/>
        <v>88.75</v>
      </c>
      <c r="Q2178" s="12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 s="10">
        <f t="shared" ref="P2179:P2242" si="137">ROUND(E2179/L2179,2)</f>
        <v>65.87</v>
      </c>
      <c r="Q2179" s="12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10">
        <f t="shared" si="137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10">
        <f t="shared" si="137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10">
        <f t="shared" si="137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10">
        <f t="shared" si="137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10">
        <f t="shared" si="137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10">
        <f t="shared" si="137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10">
        <f t="shared" si="137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10">
        <f t="shared" si="137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10">
        <f t="shared" si="137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10">
        <f t="shared" si="137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10">
        <f t="shared" si="137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10">
        <f t="shared" si="137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10">
        <f t="shared" si="137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10">
        <f t="shared" si="137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10">
        <f t="shared" si="137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10">
        <f t="shared" si="137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10">
        <f t="shared" si="137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10">
        <f t="shared" si="137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10">
        <f t="shared" si="137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10">
        <f t="shared" si="137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10">
        <f t="shared" si="137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10">
        <f t="shared" si="137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10">
        <f t="shared" si="137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10">
        <f t="shared" si="137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10">
        <f t="shared" si="137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10">
        <f t="shared" si="137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10">
        <f t="shared" si="137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10">
        <f t="shared" si="137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10">
        <f t="shared" si="137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10">
        <f t="shared" si="137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10">
        <f t="shared" si="137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10">
        <f t="shared" si="137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10">
        <f t="shared" si="137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10">
        <f t="shared" si="137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10">
        <f t="shared" si="137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10">
        <f t="shared" si="137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10">
        <f t="shared" si="137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10">
        <f t="shared" si="137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10">
        <f t="shared" si="137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10">
        <f t="shared" si="137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10">
        <f t="shared" si="137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10">
        <f t="shared" si="137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10">
        <f t="shared" si="137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10">
        <f t="shared" si="137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10">
        <f t="shared" si="137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10">
        <f t="shared" si="137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10">
        <f t="shared" si="137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10">
        <f t="shared" si="137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10">
        <f t="shared" si="137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10">
        <f t="shared" si="137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10">
        <f t="shared" si="137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10">
        <f t="shared" si="137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10">
        <f t="shared" si="137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10">
        <f t="shared" si="137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10">
        <f t="shared" si="137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10">
        <f t="shared" si="137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10">
        <f t="shared" si="137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10">
        <f t="shared" si="137"/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10">
        <f t="shared" si="137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10">
        <f t="shared" si="137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10">
        <f t="shared" si="137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10">
        <f t="shared" si="137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 s="10">
        <f t="shared" si="137"/>
        <v>140.97999999999999</v>
      </c>
      <c r="Q2242" s="12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 s="10">
        <f t="shared" ref="P2243:P2306" si="141">ROUND(E2243/L2243,2)</f>
        <v>49.47</v>
      </c>
      <c r="Q2243" s="12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10">
        <f t="shared" si="141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10">
        <f t="shared" si="141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10">
        <f t="shared" si="141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10">
        <f t="shared" si="141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10">
        <f t="shared" si="141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10">
        <f t="shared" si="141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10">
        <f t="shared" si="141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10">
        <f t="shared" si="141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10">
        <f t="shared" si="141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10">
        <f t="shared" si="141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10">
        <f t="shared" si="141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10">
        <f t="shared" si="141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10">
        <f t="shared" si="141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10">
        <f t="shared" si="141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10">
        <f t="shared" si="141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10">
        <f t="shared" si="141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10">
        <f t="shared" si="141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10">
        <f t="shared" si="141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10">
        <f t="shared" si="141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10">
        <f t="shared" si="141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10">
        <f t="shared" si="141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10">
        <f t="shared" si="141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10">
        <f t="shared" si="141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10">
        <f t="shared" si="141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10">
        <f t="shared" si="141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10">
        <f t="shared" si="141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10">
        <f t="shared" si="141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10">
        <f t="shared" si="141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10">
        <f t="shared" si="141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10">
        <f t="shared" si="141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10">
        <f t="shared" si="141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10">
        <f t="shared" si="141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10">
        <f t="shared" si="141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10">
        <f t="shared" si="141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10">
        <f t="shared" si="141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10">
        <f t="shared" si="141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10">
        <f t="shared" si="141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10">
        <f t="shared" si="141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10">
        <f t="shared" si="141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10">
        <f t="shared" si="141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10">
        <f t="shared" si="141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10">
        <f t="shared" si="141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10">
        <f t="shared" si="141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10">
        <f t="shared" si="141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10">
        <f t="shared" si="141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10">
        <f t="shared" si="141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10">
        <f t="shared" si="141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10">
        <f t="shared" si="141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10">
        <f t="shared" si="141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10">
        <f t="shared" si="141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10">
        <f t="shared" si="141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10">
        <f t="shared" si="141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10">
        <f t="shared" si="141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10">
        <f t="shared" si="141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10">
        <f t="shared" si="141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10">
        <f t="shared" si="141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10">
        <f t="shared" si="141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10">
        <f t="shared" si="141"/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10">
        <f t="shared" si="141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10">
        <f t="shared" si="141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10">
        <f t="shared" si="141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10">
        <f t="shared" si="141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 s="10">
        <f t="shared" si="141"/>
        <v>53.47</v>
      </c>
      <c r="Q2306" s="12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 s="10">
        <f t="shared" ref="P2307:P2370" si="145">ROUND(E2307/L2307,2)</f>
        <v>109.11</v>
      </c>
      <c r="Q2307" s="12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10">
        <f t="shared" si="145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10">
        <f t="shared" si="145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10">
        <f t="shared" si="145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10">
        <f t="shared" si="145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10">
        <f t="shared" si="145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10">
        <f t="shared" si="145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10">
        <f t="shared" si="145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10">
        <f t="shared" si="145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10">
        <f t="shared" si="145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10">
        <f t="shared" si="145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10">
        <f t="shared" si="145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10">
        <f t="shared" si="145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10">
        <f t="shared" si="145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10">
        <f t="shared" si="145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10">
        <f t="shared" si="145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10">
        <f t="shared" si="145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10">
        <f t="shared" si="145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10">
        <f t="shared" si="145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10">
        <f t="shared" si="145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10">
        <f t="shared" si="145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10">
        <f t="shared" si="145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10">
        <f t="shared" si="145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10">
        <f t="shared" si="145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10">
        <f t="shared" si="145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10">
        <f t="shared" si="145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10">
        <f t="shared" si="145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10">
        <f t="shared" si="145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10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10">
        <f t="shared" si="145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10">
        <f t="shared" si="145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10">
        <f t="shared" si="145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10">
        <f t="shared" si="145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10">
        <f t="shared" si="145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10">
        <f t="shared" si="145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10">
        <f t="shared" si="145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10" t="e">
        <f t="shared" si="145"/>
        <v>#DIV/0!</v>
      </c>
      <c r="Q2343" s="12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10" t="e">
        <f t="shared" si="145"/>
        <v>#DIV/0!</v>
      </c>
      <c r="Q2344" s="12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10">
        <f t="shared" si="145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10">
        <f t="shared" si="145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10" t="e">
        <f t="shared" si="145"/>
        <v>#DIV/0!</v>
      </c>
      <c r="Q2347" s="12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10">
        <f t="shared" si="145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10">
        <f t="shared" si="145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10">
        <f t="shared" si="145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10" t="e">
        <f t="shared" si="145"/>
        <v>#DIV/0!</v>
      </c>
      <c r="Q2351" s="12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10" t="e">
        <f t="shared" si="145"/>
        <v>#DIV/0!</v>
      </c>
      <c r="Q2352" s="12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10">
        <f t="shared" si="145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10" t="e">
        <f t="shared" si="145"/>
        <v>#DIV/0!</v>
      </c>
      <c r="Q2354" s="12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10" t="e">
        <f t="shared" si="145"/>
        <v>#DIV/0!</v>
      </c>
      <c r="Q2355" s="12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10">
        <f t="shared" si="145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10">
        <f t="shared" si="145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10" t="e">
        <f t="shared" si="145"/>
        <v>#DIV/0!</v>
      </c>
      <c r="Q2358" s="12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10" t="e">
        <f t="shared" si="145"/>
        <v>#DIV/0!</v>
      </c>
      <c r="Q2359" s="12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10" t="e">
        <f t="shared" si="145"/>
        <v>#DIV/0!</v>
      </c>
      <c r="Q2360" s="12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10">
        <f t="shared" si="145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10">
        <f t="shared" si="145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10" t="e">
        <f t="shared" si="145"/>
        <v>#DIV/0!</v>
      </c>
      <c r="Q2363" s="12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10">
        <f t="shared" si="145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10" t="e">
        <f t="shared" si="145"/>
        <v>#DIV/0!</v>
      </c>
      <c r="Q2365" s="12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10" t="e">
        <f t="shared" si="145"/>
        <v>#DIV/0!</v>
      </c>
      <c r="Q2366" s="12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10" t="e">
        <f t="shared" si="145"/>
        <v>#DIV/0!</v>
      </c>
      <c r="Q2367" s="12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10">
        <f t="shared" si="145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10">
        <f t="shared" si="145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 s="10">
        <f t="shared" si="145"/>
        <v>50</v>
      </c>
      <c r="Q2370" s="12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 s="10" t="e">
        <f t="shared" ref="P2371:P2434" si="149">ROUND(E2371/L2371,2)</f>
        <v>#DIV/0!</v>
      </c>
      <c r="Q2371" s="12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10">
        <f t="shared" si="149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10" t="e">
        <f t="shared" si="149"/>
        <v>#DIV/0!</v>
      </c>
      <c r="Q2373" s="12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10">
        <f t="shared" si="149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10">
        <f t="shared" si="149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10">
        <f t="shared" si="149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10" t="e">
        <f t="shared" si="149"/>
        <v>#DIV/0!</v>
      </c>
      <c r="Q2377" s="12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10">
        <f t="shared" si="149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10" t="e">
        <f t="shared" si="149"/>
        <v>#DIV/0!</v>
      </c>
      <c r="Q2379" s="12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10" t="e">
        <f t="shared" si="149"/>
        <v>#DIV/0!</v>
      </c>
      <c r="Q2380" s="12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10" t="e">
        <f t="shared" si="149"/>
        <v>#DIV/0!</v>
      </c>
      <c r="Q2381" s="12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10">
        <f t="shared" si="149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10">
        <f t="shared" si="149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10">
        <f t="shared" si="149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10">
        <f t="shared" si="149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10">
        <f t="shared" si="149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10">
        <f t="shared" si="149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10" t="e">
        <f t="shared" si="149"/>
        <v>#DIV/0!</v>
      </c>
      <c r="Q2388" s="12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10">
        <f t="shared" si="149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10">
        <f t="shared" si="149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10">
        <f t="shared" si="149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10" t="e">
        <f t="shared" si="149"/>
        <v>#DIV/0!</v>
      </c>
      <c r="Q2392" s="12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10">
        <f t="shared" si="149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10" t="e">
        <f t="shared" si="149"/>
        <v>#DIV/0!</v>
      </c>
      <c r="Q2394" s="12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10">
        <f t="shared" si="149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10">
        <f t="shared" si="149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10" t="e">
        <f t="shared" si="149"/>
        <v>#DIV/0!</v>
      </c>
      <c r="Q2397" s="12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10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10" t="e">
        <f t="shared" si="149"/>
        <v>#DIV/0!</v>
      </c>
      <c r="Q2399" s="12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10" t="e">
        <f t="shared" si="149"/>
        <v>#DIV/0!</v>
      </c>
      <c r="Q2400" s="12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10" t="e">
        <f t="shared" si="149"/>
        <v>#DIV/0!</v>
      </c>
      <c r="Q2401" s="12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10" t="e">
        <f t="shared" si="149"/>
        <v>#DIV/0!</v>
      </c>
      <c r="Q2402" s="12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10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10">
        <f t="shared" si="149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10">
        <f t="shared" si="149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10" t="e">
        <f t="shared" si="149"/>
        <v>#DIV/0!</v>
      </c>
      <c r="Q2406" s="12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10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10">
        <f t="shared" si="149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10">
        <f t="shared" si="149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10">
        <f t="shared" si="149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10">
        <f t="shared" si="149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10" t="e">
        <f t="shared" si="149"/>
        <v>#DIV/0!</v>
      </c>
      <c r="Q2412" s="12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10">
        <f t="shared" si="149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10" t="e">
        <f t="shared" si="149"/>
        <v>#DIV/0!</v>
      </c>
      <c r="Q2414" s="12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10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10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10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10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10" t="e">
        <f t="shared" si="149"/>
        <v>#DIV/0!</v>
      </c>
      <c r="Q2419" s="12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10">
        <f t="shared" si="149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10" t="e">
        <f t="shared" si="149"/>
        <v>#DIV/0!</v>
      </c>
      <c r="Q2421" s="12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10">
        <f t="shared" si="149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10">
        <f t="shared" si="149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10">
        <f t="shared" si="149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10">
        <f t="shared" si="149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10">
        <f t="shared" si="149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10">
        <f t="shared" si="149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10" t="e">
        <f t="shared" si="149"/>
        <v>#DIV/0!</v>
      </c>
      <c r="Q2428" s="12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10">
        <f t="shared" si="149"/>
        <v>1</v>
      </c>
      <c r="Q2429" s="12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10">
        <f t="shared" si="149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10">
        <f t="shared" si="149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10">
        <f t="shared" si="149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10">
        <f t="shared" si="149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 s="10">
        <f t="shared" si="149"/>
        <v>1</v>
      </c>
      <c r="Q2434" s="12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 s="10" t="e">
        <f t="shared" ref="P2435:P2498" si="153">ROUND(E2435/L2435,2)</f>
        <v>#DIV/0!</v>
      </c>
      <c r="Q2435" s="12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10">
        <f t="shared" si="153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10">
        <f t="shared" si="153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10">
        <f t="shared" si="153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10" t="e">
        <f t="shared" si="153"/>
        <v>#DIV/0!</v>
      </c>
      <c r="Q2439" s="12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10">
        <f t="shared" si="153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10" t="e">
        <f t="shared" si="153"/>
        <v>#DIV/0!</v>
      </c>
      <c r="Q2441" s="12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10">
        <f t="shared" si="153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10">
        <f t="shared" si="153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10">
        <f t="shared" si="153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10">
        <f t="shared" si="153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10">
        <f t="shared" si="153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10">
        <f t="shared" si="153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10">
        <f t="shared" si="153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10">
        <f t="shared" si="153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10">
        <f t="shared" si="153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10">
        <f t="shared" si="153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10">
        <f t="shared" si="153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10">
        <f t="shared" si="153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10">
        <f t="shared" si="153"/>
        <v>53.4</v>
      </c>
      <c r="Q2454" s="12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10">
        <f t="shared" si="153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10">
        <f t="shared" si="153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10">
        <f t="shared" si="153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10">
        <f t="shared" si="153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10">
        <f t="shared" si="153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10">
        <f t="shared" si="153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10">
        <f t="shared" si="153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10">
        <f t="shared" si="153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10">
        <f t="shared" si="153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10">
        <f t="shared" si="153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10">
        <f t="shared" si="153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10">
        <f t="shared" si="153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10">
        <f t="shared" si="153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10">
        <f t="shared" si="153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10">
        <f t="shared" si="153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10">
        <f t="shared" si="153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10">
        <f t="shared" si="153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10">
        <f t="shared" si="153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10">
        <f t="shared" si="153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10">
        <f t="shared" si="153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10">
        <f t="shared" si="153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10">
        <f t="shared" si="153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10">
        <f t="shared" si="153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10">
        <f t="shared" si="153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10">
        <f t="shared" si="153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10">
        <f t="shared" si="153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10">
        <f t="shared" si="153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10">
        <f t="shared" si="153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10">
        <f t="shared" si="153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10">
        <f t="shared" si="153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10">
        <f t="shared" si="153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10">
        <f t="shared" si="153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10">
        <f t="shared" si="153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10">
        <f t="shared" si="153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10">
        <f t="shared" si="153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10">
        <f t="shared" si="153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10">
        <f t="shared" si="153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10">
        <f t="shared" si="153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10">
        <f t="shared" si="153"/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10">
        <f t="shared" si="153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10">
        <f t="shared" si="153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10">
        <f t="shared" si="153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10">
        <f t="shared" si="153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 s="10">
        <f t="shared" si="153"/>
        <v>600</v>
      </c>
      <c r="Q2498" s="12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 s="10">
        <f t="shared" ref="P2499:P2562" si="157">ROUND(E2499/L2499,2)</f>
        <v>80.55</v>
      </c>
      <c r="Q2499" s="12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10">
        <f t="shared" si="157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10">
        <f t="shared" si="157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10">
        <f t="shared" si="157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10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10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10" t="e">
        <f t="shared" si="157"/>
        <v>#DIV/0!</v>
      </c>
      <c r="Q2505" s="12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10" t="e">
        <f t="shared" si="157"/>
        <v>#DIV/0!</v>
      </c>
      <c r="Q2506" s="12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10" t="e">
        <f t="shared" si="157"/>
        <v>#DIV/0!</v>
      </c>
      <c r="Q2507" s="12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10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10" t="e">
        <f t="shared" si="157"/>
        <v>#DIV/0!</v>
      </c>
      <c r="Q2509" s="12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10" t="e">
        <f t="shared" si="157"/>
        <v>#DIV/0!</v>
      </c>
      <c r="Q2510" s="12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10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10">
        <f t="shared" si="157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10" t="e">
        <f t="shared" si="157"/>
        <v>#DIV/0!</v>
      </c>
      <c r="Q2513" s="12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10" t="e">
        <f t="shared" si="157"/>
        <v>#DIV/0!</v>
      </c>
      <c r="Q2514" s="12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10" t="e">
        <f t="shared" si="157"/>
        <v>#DIV/0!</v>
      </c>
      <c r="Q2515" s="12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10">
        <f t="shared" si="157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10">
        <f t="shared" si="157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10" t="e">
        <f t="shared" si="157"/>
        <v>#DIV/0!</v>
      </c>
      <c r="Q2518" s="12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10">
        <f t="shared" si="157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10" t="e">
        <f t="shared" si="157"/>
        <v>#DIV/0!</v>
      </c>
      <c r="Q2520" s="12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10">
        <f t="shared" si="157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10" t="e">
        <f t="shared" si="157"/>
        <v>#DIV/0!</v>
      </c>
      <c r="Q2522" s="12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10">
        <f t="shared" si="157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10">
        <f t="shared" si="157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10">
        <f t="shared" si="157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10">
        <f t="shared" si="157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10">
        <f t="shared" si="157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10">
        <f t="shared" si="157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10">
        <f t="shared" si="157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10">
        <f t="shared" si="157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10">
        <f t="shared" si="157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10">
        <f t="shared" si="157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10">
        <f t="shared" si="157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10">
        <f t="shared" si="157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10">
        <f t="shared" si="157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10">
        <f t="shared" si="157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10">
        <f t="shared" si="157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10">
        <f t="shared" si="157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10">
        <f t="shared" si="157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10">
        <f t="shared" si="157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10">
        <f t="shared" si="157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10">
        <f t="shared" si="157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10">
        <f t="shared" si="157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10">
        <f t="shared" si="157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10">
        <f t="shared" si="157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10">
        <f t="shared" si="157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10">
        <f t="shared" si="157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10">
        <f t="shared" si="157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10">
        <f t="shared" si="157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10">
        <f t="shared" si="157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10">
        <f t="shared" si="157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10">
        <f t="shared" si="157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10">
        <f t="shared" si="157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10">
        <f t="shared" si="157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10">
        <f t="shared" si="157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10">
        <f t="shared" si="157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10">
        <f t="shared" si="157"/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10">
        <f t="shared" si="157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10">
        <f t="shared" si="157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10">
        <f t="shared" si="157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10">
        <f t="shared" si="157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 s="10">
        <f t="shared" si="157"/>
        <v>143</v>
      </c>
      <c r="Q2562" s="12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 s="10" t="e">
        <f t="shared" ref="P2563:P2626" si="161">ROUND(E2563/L2563,2)</f>
        <v>#DIV/0!</v>
      </c>
      <c r="Q2563" s="12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10">
        <f t="shared" si="161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10" t="e">
        <f t="shared" si="161"/>
        <v>#DIV/0!</v>
      </c>
      <c r="Q2565" s="12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10" t="e">
        <f t="shared" si="161"/>
        <v>#DIV/0!</v>
      </c>
      <c r="Q2566" s="12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10">
        <f t="shared" si="161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10" t="e">
        <f t="shared" si="161"/>
        <v>#DIV/0!</v>
      </c>
      <c r="Q2568" s="12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10">
        <f t="shared" si="161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10">
        <f t="shared" si="161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10">
        <f t="shared" si="161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10">
        <f t="shared" si="161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10">
        <f t="shared" si="161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10" t="e">
        <f t="shared" si="161"/>
        <v>#DIV/0!</v>
      </c>
      <c r="Q2574" s="12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10" t="e">
        <f t="shared" si="161"/>
        <v>#DIV/0!</v>
      </c>
      <c r="Q2575" s="12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10" t="e">
        <f t="shared" si="161"/>
        <v>#DIV/0!</v>
      </c>
      <c r="Q2576" s="12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10" t="e">
        <f t="shared" si="161"/>
        <v>#DIV/0!</v>
      </c>
      <c r="Q2577" s="12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10" t="e">
        <f t="shared" si="161"/>
        <v>#DIV/0!</v>
      </c>
      <c r="Q2578" s="12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10" t="e">
        <f t="shared" si="161"/>
        <v>#DIV/0!</v>
      </c>
      <c r="Q2579" s="12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10" t="e">
        <f t="shared" si="161"/>
        <v>#DIV/0!</v>
      </c>
      <c r="Q2580" s="12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10">
        <f t="shared" si="161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10">
        <f t="shared" si="161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10">
        <f t="shared" si="161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10">
        <f t="shared" si="161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10">
        <f t="shared" si="161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10" t="e">
        <f t="shared" si="161"/>
        <v>#DIV/0!</v>
      </c>
      <c r="Q2586" s="12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10">
        <f t="shared" si="161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10">
        <f t="shared" si="161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10">
        <f t="shared" si="161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10">
        <f t="shared" si="161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10">
        <f t="shared" si="161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10" t="e">
        <f t="shared" si="161"/>
        <v>#DIV/0!</v>
      </c>
      <c r="Q2592" s="12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10">
        <f t="shared" si="161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10">
        <f t="shared" si="161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10" t="e">
        <f t="shared" si="161"/>
        <v>#DIV/0!</v>
      </c>
      <c r="Q2595" s="12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10">
        <f t="shared" si="161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10">
        <f t="shared" si="161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10">
        <f t="shared" si="161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10">
        <f t="shared" si="161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10">
        <f t="shared" si="161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10">
        <f t="shared" si="161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10">
        <f t="shared" si="161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10">
        <f t="shared" si="161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10">
        <f t="shared" si="161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10">
        <f t="shared" si="161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10">
        <f t="shared" si="161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10">
        <f t="shared" si="161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10">
        <f t="shared" si="161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10">
        <f t="shared" si="161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10">
        <f t="shared" si="161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10">
        <f t="shared" si="161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10">
        <f t="shared" si="161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10">
        <f t="shared" si="161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10">
        <f t="shared" si="161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10">
        <f t="shared" si="161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10">
        <f t="shared" si="161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10">
        <f t="shared" si="161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10">
        <f t="shared" si="161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10">
        <f t="shared" si="161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10">
        <f t="shared" si="161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10">
        <f t="shared" si="161"/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10">
        <f t="shared" si="161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10">
        <f t="shared" si="161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10">
        <f t="shared" si="161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10">
        <f t="shared" si="161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 s="10">
        <f t="shared" si="161"/>
        <v>31.82</v>
      </c>
      <c r="Q2626" s="12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 s="10">
        <f t="shared" ref="P2627:P2690" si="165">ROUND(E2627/L2627,2)</f>
        <v>27.58</v>
      </c>
      <c r="Q2627" s="12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10">
        <f t="shared" si="165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10">
        <f t="shared" si="165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10">
        <f t="shared" si="165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10">
        <f t="shared" si="165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10">
        <f t="shared" si="165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10">
        <f t="shared" si="165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10">
        <f t="shared" si="165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10">
        <f t="shared" si="165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10">
        <f t="shared" si="165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10">
        <f t="shared" si="165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10">
        <f t="shared" si="165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10">
        <f t="shared" si="165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10">
        <f t="shared" si="165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10">
        <f t="shared" si="165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10">
        <f t="shared" si="165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10">
        <f t="shared" si="165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10" t="e">
        <f t="shared" si="165"/>
        <v>#DIV/0!</v>
      </c>
      <c r="Q2644" s="12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10">
        <f t="shared" si="165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10">
        <f t="shared" si="165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10">
        <f t="shared" si="165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10">
        <f t="shared" si="165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10">
        <f t="shared" si="165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10">
        <f t="shared" si="165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10">
        <f t="shared" si="165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10">
        <f t="shared" si="165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10">
        <f t="shared" si="165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10">
        <f t="shared" si="165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10">
        <f t="shared" si="165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10">
        <f t="shared" si="165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10">
        <f t="shared" si="165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10">
        <f t="shared" si="165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10">
        <f t="shared" si="165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10">
        <f t="shared" si="165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10">
        <f t="shared" si="165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10">
        <f t="shared" si="165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10">
        <f t="shared" si="165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10">
        <f t="shared" si="165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10">
        <f t="shared" si="165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10">
        <f t="shared" si="165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10">
        <f t="shared" si="165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10">
        <f t="shared" si="165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10">
        <f t="shared" si="165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10">
        <f t="shared" si="165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10">
        <f t="shared" si="165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10">
        <f t="shared" si="165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10">
        <f t="shared" si="165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10">
        <f t="shared" si="165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10">
        <f t="shared" si="165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10">
        <f t="shared" si="165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10">
        <f t="shared" si="165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10">
        <f t="shared" si="165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10">
        <f t="shared" si="165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10">
        <f t="shared" si="165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10">
        <f t="shared" si="165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10">
        <f t="shared" si="165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10">
        <f t="shared" si="165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10">
        <f t="shared" si="165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10">
        <f t="shared" si="165"/>
        <v>12</v>
      </c>
      <c r="Q2685" s="12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10">
        <f t="shared" si="165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10">
        <f t="shared" si="165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10" t="e">
        <f t="shared" si="165"/>
        <v>#DIV/0!</v>
      </c>
      <c r="Q2688" s="12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10" t="e">
        <f t="shared" si="165"/>
        <v>#DIV/0!</v>
      </c>
      <c r="Q2689" s="12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 s="10">
        <f t="shared" si="165"/>
        <v>5.29</v>
      </c>
      <c r="Q2690" s="12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 s="10">
        <f t="shared" ref="P2691:P2754" si="169">ROUND(E2691/L2691,2)</f>
        <v>1</v>
      </c>
      <c r="Q2691" s="12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10">
        <f t="shared" si="169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10">
        <f t="shared" si="169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10">
        <f t="shared" si="169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10">
        <f t="shared" si="169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10">
        <f t="shared" si="169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10">
        <f t="shared" si="169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10">
        <f t="shared" si="169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10">
        <f t="shared" si="169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10">
        <f t="shared" si="169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10" t="e">
        <f t="shared" si="169"/>
        <v>#DIV/0!</v>
      </c>
      <c r="Q2701" s="12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10">
        <f t="shared" si="169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10">
        <f t="shared" si="169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10">
        <f t="shared" si="169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10">
        <f t="shared" si="169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10">
        <f t="shared" si="169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10">
        <f t="shared" si="169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10">
        <f t="shared" si="169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10">
        <f t="shared" si="169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10">
        <f t="shared" si="169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10">
        <f t="shared" si="169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10">
        <f t="shared" si="169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10">
        <f t="shared" si="169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10">
        <f t="shared" si="169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10">
        <f t="shared" si="169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10">
        <f t="shared" si="169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10">
        <f t="shared" si="169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10">
        <f t="shared" si="169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10">
        <f t="shared" si="169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10">
        <f t="shared" si="169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10">
        <f t="shared" si="169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10">
        <f t="shared" si="169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10">
        <f t="shared" si="169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10">
        <f t="shared" si="169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10">
        <f t="shared" si="169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10">
        <f t="shared" si="169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10">
        <f t="shared" si="169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10">
        <f t="shared" si="169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10">
        <f t="shared" si="169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10">
        <f t="shared" si="169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10">
        <f t="shared" si="169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10">
        <f t="shared" si="169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10">
        <f t="shared" si="169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10">
        <f t="shared" si="169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10">
        <f t="shared" si="169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10">
        <f t="shared" si="169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10">
        <f t="shared" si="169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10">
        <f t="shared" si="169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10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10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10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10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10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10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10" t="e">
        <f t="shared" si="169"/>
        <v>#DIV/0!</v>
      </c>
      <c r="Q2745" s="12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10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10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10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10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10">
        <f t="shared" si="169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10">
        <f t="shared" si="169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10" t="e">
        <f t="shared" si="169"/>
        <v>#DIV/0!</v>
      </c>
      <c r="Q2752" s="12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10" t="e">
        <f t="shared" si="169"/>
        <v>#DIV/0!</v>
      </c>
      <c r="Q2753" s="12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 s="10">
        <f t="shared" si="169"/>
        <v>39.29</v>
      </c>
      <c r="Q2754" s="12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 s="10">
        <f t="shared" ref="P2755:P2818" si="173">ROUND(E2755/L2755,2)</f>
        <v>47.5</v>
      </c>
      <c r="Q2755" s="12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10" t="e">
        <f t="shared" si="173"/>
        <v>#DIV/0!</v>
      </c>
      <c r="Q2756" s="12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10">
        <f t="shared" si="173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10">
        <f t="shared" si="173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10">
        <f t="shared" si="173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10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10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10" t="e">
        <f t="shared" si="173"/>
        <v>#DIV/0!</v>
      </c>
      <c r="Q2762" s="12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10">
        <f t="shared" si="173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10">
        <f t="shared" si="173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10">
        <f t="shared" si="173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10">
        <f t="shared" si="173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10" t="e">
        <f t="shared" si="173"/>
        <v>#DIV/0!</v>
      </c>
      <c r="Q2767" s="12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10">
        <f t="shared" si="173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10">
        <f t="shared" si="173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10">
        <f t="shared" si="173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10">
        <f t="shared" si="173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10">
        <f t="shared" si="173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10" t="e">
        <f t="shared" si="173"/>
        <v>#DIV/0!</v>
      </c>
      <c r="Q2773" s="12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10" t="e">
        <f t="shared" si="173"/>
        <v>#DIV/0!</v>
      </c>
      <c r="Q2774" s="12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10">
        <f t="shared" si="173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10">
        <f t="shared" si="173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10">
        <f t="shared" si="173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10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10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10">
        <f t="shared" si="173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10">
        <f t="shared" si="173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10" t="e">
        <f t="shared" si="173"/>
        <v>#DIV/0!</v>
      </c>
      <c r="Q2782" s="12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10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10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10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10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10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10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10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10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10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10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10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10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10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10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10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10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10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10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10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10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10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10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10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10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10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10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10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10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10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10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10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10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10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10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10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 s="10">
        <f t="shared" si="173"/>
        <v>25.13</v>
      </c>
      <c r="Q2818" s="12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 s="10">
        <f t="shared" ref="P2819:P2882" si="177">ROUND(E2819/L2819,2)</f>
        <v>23.64</v>
      </c>
      <c r="Q2819" s="12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10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10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10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10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10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10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10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10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10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10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10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10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10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10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10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10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10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10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10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10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10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10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10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10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10" t="e">
        <f t="shared" si="177"/>
        <v>#DIV/0!</v>
      </c>
      <c r="Q2844" s="12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10" t="e">
        <f t="shared" si="177"/>
        <v>#DIV/0!</v>
      </c>
      <c r="Q2845" s="12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10">
        <f t="shared" si="177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10">
        <f t="shared" si="177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10" t="e">
        <f t="shared" si="177"/>
        <v>#DIV/0!</v>
      </c>
      <c r="Q2848" s="12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10" t="e">
        <f t="shared" si="177"/>
        <v>#DIV/0!</v>
      </c>
      <c r="Q2849" s="12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10">
        <f t="shared" si="177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10">
        <f t="shared" si="177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10">
        <f t="shared" si="177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10" t="e">
        <f t="shared" si="177"/>
        <v>#DIV/0!</v>
      </c>
      <c r="Q2853" s="12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10">
        <f t="shared" si="177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10" t="e">
        <f t="shared" si="177"/>
        <v>#DIV/0!</v>
      </c>
      <c r="Q2855" s="12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10">
        <f t="shared" si="177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10">
        <f t="shared" si="177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10">
        <f t="shared" si="177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10">
        <f t="shared" si="177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10" t="e">
        <f t="shared" si="177"/>
        <v>#DIV/0!</v>
      </c>
      <c r="Q2860" s="12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10">
        <f t="shared" si="177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10">
        <f t="shared" si="177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10">
        <f t="shared" si="177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10">
        <f t="shared" si="177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10">
        <f t="shared" si="177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10">
        <f t="shared" si="177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10" t="e">
        <f t="shared" si="177"/>
        <v>#DIV/0!</v>
      </c>
      <c r="Q2867" s="12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10">
        <f t="shared" si="177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10">
        <f t="shared" si="177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10">
        <f t="shared" si="177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10">
        <f t="shared" si="177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10">
        <f t="shared" si="177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10">
        <f t="shared" si="177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10" t="e">
        <f t="shared" si="177"/>
        <v>#DIV/0!</v>
      </c>
      <c r="Q2874" s="12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10">
        <f t="shared" si="177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10">
        <f t="shared" si="177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10">
        <f t="shared" si="177"/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10" t="e">
        <f t="shared" si="177"/>
        <v>#DIV/0!</v>
      </c>
      <c r="Q2878" s="12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10">
        <f t="shared" si="177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10">
        <f t="shared" si="177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10">
        <f t="shared" si="177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 s="10">
        <f t="shared" si="177"/>
        <v>96.55</v>
      </c>
      <c r="Q2882" s="12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 s="10" t="e">
        <f t="shared" ref="P2883:P2946" si="181">ROUND(E2883/L2883,2)</f>
        <v>#DIV/0!</v>
      </c>
      <c r="Q2883" s="12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10">
        <f t="shared" si="181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10">
        <f t="shared" si="181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10">
        <f t="shared" si="181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10">
        <f t="shared" si="181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10">
        <f t="shared" si="181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10">
        <f t="shared" si="181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10" t="e">
        <f t="shared" si="181"/>
        <v>#DIV/0!</v>
      </c>
      <c r="Q2890" s="12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10">
        <f t="shared" si="181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10">
        <f t="shared" si="181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10">
        <f t="shared" si="181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10">
        <f t="shared" si="181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10">
        <f t="shared" si="181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10" t="e">
        <f t="shared" si="181"/>
        <v>#DIV/0!</v>
      </c>
      <c r="Q2896" s="12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10">
        <f t="shared" si="181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10">
        <f t="shared" si="181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10">
        <f t="shared" si="181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10">
        <f t="shared" si="181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10" t="e">
        <f t="shared" si="181"/>
        <v>#DIV/0!</v>
      </c>
      <c r="Q2901" s="12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10">
        <f t="shared" si="181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10">
        <f t="shared" si="181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10">
        <f t="shared" si="181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10">
        <f t="shared" si="181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10">
        <f t="shared" si="181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10">
        <f t="shared" si="181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10">
        <f t="shared" si="181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10">
        <f t="shared" si="181"/>
        <v>1</v>
      </c>
      <c r="Q2909" s="12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10">
        <f t="shared" si="181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10">
        <f t="shared" si="181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10">
        <f t="shared" si="181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10">
        <f t="shared" si="181"/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10">
        <f t="shared" si="181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10">
        <f t="shared" si="181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10">
        <f t="shared" si="181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10">
        <f t="shared" si="181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10">
        <f t="shared" si="181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10">
        <f t="shared" si="181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10">
        <f t="shared" si="181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10">
        <f t="shared" si="181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10">
        <f t="shared" si="181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10">
        <f t="shared" si="181"/>
        <v>43</v>
      </c>
      <c r="Q2923" s="12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10">
        <f t="shared" si="181"/>
        <v>83.33</v>
      </c>
      <c r="Q2924" s="12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10">
        <f t="shared" si="181"/>
        <v>30</v>
      </c>
      <c r="Q2925" s="12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10">
        <f t="shared" si="181"/>
        <v>175.51</v>
      </c>
      <c r="Q2926" s="12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10">
        <f t="shared" si="181"/>
        <v>231.66</v>
      </c>
      <c r="Q2927" s="12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10">
        <f t="shared" si="181"/>
        <v>75</v>
      </c>
      <c r="Q2928" s="12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10">
        <f t="shared" si="181"/>
        <v>112.14</v>
      </c>
      <c r="Q2929" s="12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10">
        <f t="shared" si="181"/>
        <v>41.67</v>
      </c>
      <c r="Q2930" s="12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10">
        <f t="shared" si="181"/>
        <v>255.17</v>
      </c>
      <c r="Q2931" s="12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10">
        <f t="shared" si="181"/>
        <v>162.77000000000001</v>
      </c>
      <c r="Q2932" s="12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10">
        <f t="shared" si="181"/>
        <v>88.33</v>
      </c>
      <c r="Q2933" s="12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10">
        <f t="shared" si="181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10">
        <f t="shared" si="181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10">
        <f t="shared" si="181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10">
        <f t="shared" si="181"/>
        <v>90.54</v>
      </c>
      <c r="Q2937" s="12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10">
        <f t="shared" si="181"/>
        <v>37.65</v>
      </c>
      <c r="Q2938" s="12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10">
        <f t="shared" si="181"/>
        <v>36.36</v>
      </c>
      <c r="Q2939" s="12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10">
        <f t="shared" si="181"/>
        <v>126.72</v>
      </c>
      <c r="Q2940" s="12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10">
        <f t="shared" si="181"/>
        <v>329.2</v>
      </c>
      <c r="Q2941" s="12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10">
        <f t="shared" si="181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10">
        <f t="shared" si="181"/>
        <v>1</v>
      </c>
      <c r="Q2943" s="12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10">
        <f t="shared" si="181"/>
        <v>202.23</v>
      </c>
      <c r="Q2944" s="12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10" t="e">
        <f t="shared" si="181"/>
        <v>#DIV/0!</v>
      </c>
      <c r="Q2945" s="12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 s="10">
        <f t="shared" si="181"/>
        <v>100</v>
      </c>
      <c r="Q2946" s="12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 s="10" t="e">
        <f t="shared" ref="P2947:P3010" si="185">ROUND(E2947/L2947,2)</f>
        <v>#DIV/0!</v>
      </c>
      <c r="Q2947" s="12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10">
        <f t="shared" si="185"/>
        <v>1</v>
      </c>
      <c r="Q2948" s="12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10">
        <f t="shared" si="185"/>
        <v>82.46</v>
      </c>
      <c r="Q2949" s="12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10">
        <f t="shared" si="185"/>
        <v>2.67</v>
      </c>
      <c r="Q2950" s="12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10">
        <f t="shared" si="185"/>
        <v>12.5</v>
      </c>
      <c r="Q2951" s="12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10" t="e">
        <f t="shared" si="185"/>
        <v>#DIV/0!</v>
      </c>
      <c r="Q2952" s="12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10">
        <f t="shared" si="185"/>
        <v>18.899999999999999</v>
      </c>
      <c r="Q2953" s="12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10">
        <f t="shared" si="185"/>
        <v>200.63</v>
      </c>
      <c r="Q2954" s="12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10">
        <f t="shared" si="185"/>
        <v>201.67</v>
      </c>
      <c r="Q2955" s="12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10" t="e">
        <f t="shared" si="185"/>
        <v>#DIV/0!</v>
      </c>
      <c r="Q2956" s="12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10">
        <f t="shared" si="185"/>
        <v>65</v>
      </c>
      <c r="Q2957" s="12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10">
        <f t="shared" si="185"/>
        <v>66.099999999999994</v>
      </c>
      <c r="Q2958" s="12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10">
        <f t="shared" si="185"/>
        <v>93.33</v>
      </c>
      <c r="Q2959" s="12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10" t="e">
        <f t="shared" si="185"/>
        <v>#DIV/0!</v>
      </c>
      <c r="Q2960" s="12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10" t="e">
        <f t="shared" si="185"/>
        <v>#DIV/0!</v>
      </c>
      <c r="Q2961" s="12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10" t="e">
        <f t="shared" si="185"/>
        <v>#DIV/0!</v>
      </c>
      <c r="Q2962" s="12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10">
        <f t="shared" si="185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10">
        <f t="shared" si="185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10">
        <f t="shared" si="185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10">
        <f t="shared" si="185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10">
        <f t="shared" si="185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10">
        <f t="shared" si="185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10">
        <f t="shared" si="185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10">
        <f t="shared" si="185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10">
        <f t="shared" si="185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10">
        <f t="shared" si="185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10">
        <f t="shared" si="185"/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10">
        <f t="shared" si="185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10">
        <f t="shared" si="185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10">
        <f t="shared" si="185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10">
        <f t="shared" si="185"/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10">
        <f t="shared" si="185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10">
        <f t="shared" si="185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10">
        <f t="shared" si="185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10">
        <f t="shared" si="185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10">
        <f t="shared" si="185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10">
        <f t="shared" si="185"/>
        <v>53.16</v>
      </c>
      <c r="Q2983" s="12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10">
        <f t="shared" si="185"/>
        <v>86.49</v>
      </c>
      <c r="Q2984" s="12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10">
        <f t="shared" si="185"/>
        <v>155.24</v>
      </c>
      <c r="Q2985" s="12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10">
        <f t="shared" si="185"/>
        <v>115.08</v>
      </c>
      <c r="Q2986" s="12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10">
        <f t="shared" si="185"/>
        <v>109.59</v>
      </c>
      <c r="Q2987" s="12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10">
        <f t="shared" si="185"/>
        <v>45.21</v>
      </c>
      <c r="Q2988" s="12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10">
        <f t="shared" si="185"/>
        <v>104.15</v>
      </c>
      <c r="Q2989" s="12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10">
        <f t="shared" si="185"/>
        <v>35.71</v>
      </c>
      <c r="Q2990" s="12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10">
        <f t="shared" si="185"/>
        <v>97</v>
      </c>
      <c r="Q2991" s="12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10">
        <f t="shared" si="185"/>
        <v>370.37</v>
      </c>
      <c r="Q2992" s="12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10">
        <f t="shared" si="185"/>
        <v>94.41</v>
      </c>
      <c r="Q2993" s="12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10">
        <f t="shared" si="185"/>
        <v>48.98</v>
      </c>
      <c r="Q2994" s="12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10">
        <f t="shared" si="185"/>
        <v>45.59</v>
      </c>
      <c r="Q2995" s="12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10">
        <f t="shared" si="185"/>
        <v>23.28</v>
      </c>
      <c r="Q2996" s="12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10">
        <f t="shared" si="185"/>
        <v>63.23</v>
      </c>
      <c r="Q2997" s="12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10">
        <f t="shared" si="185"/>
        <v>153.52000000000001</v>
      </c>
      <c r="Q2998" s="12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10">
        <f t="shared" si="185"/>
        <v>90.2</v>
      </c>
      <c r="Q2999" s="12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10">
        <f t="shared" si="185"/>
        <v>118.97</v>
      </c>
      <c r="Q3000" s="12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10">
        <f t="shared" si="185"/>
        <v>80.25</v>
      </c>
      <c r="Q3001" s="12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10">
        <f t="shared" si="185"/>
        <v>62.5</v>
      </c>
      <c r="Q3002" s="12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10">
        <f t="shared" si="185"/>
        <v>131.38</v>
      </c>
      <c r="Q3003" s="12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10">
        <f t="shared" si="185"/>
        <v>73.03</v>
      </c>
      <c r="Q3004" s="12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10">
        <f t="shared" si="185"/>
        <v>178.53</v>
      </c>
      <c r="Q3005" s="12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10">
        <f t="shared" si="185"/>
        <v>162.91</v>
      </c>
      <c r="Q3006" s="12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10">
        <f t="shared" si="185"/>
        <v>108.24</v>
      </c>
      <c r="Q3007" s="12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10">
        <f t="shared" si="185"/>
        <v>88.87</v>
      </c>
      <c r="Q3008" s="12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10">
        <f t="shared" si="185"/>
        <v>54</v>
      </c>
      <c r="Q3009" s="12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 s="10">
        <f t="shared" si="185"/>
        <v>116.73</v>
      </c>
      <c r="Q3010" s="12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 s="10">
        <f t="shared" ref="P3011:P3074" si="189">ROUND(E3011/L3011,2)</f>
        <v>233.9</v>
      </c>
      <c r="Q3011" s="12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0">
        <f t="shared" si="189"/>
        <v>158</v>
      </c>
      <c r="Q3012" s="12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10">
        <f t="shared" si="189"/>
        <v>14.84</v>
      </c>
      <c r="Q3013" s="12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10">
        <f t="shared" si="189"/>
        <v>85.18</v>
      </c>
      <c r="Q3014" s="12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10">
        <f t="shared" si="189"/>
        <v>146.69</v>
      </c>
      <c r="Q3015" s="12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10">
        <f t="shared" si="189"/>
        <v>50.76</v>
      </c>
      <c r="Q3016" s="12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10">
        <f t="shared" si="189"/>
        <v>87.7</v>
      </c>
      <c r="Q3017" s="12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10">
        <f t="shared" si="189"/>
        <v>242.28</v>
      </c>
      <c r="Q3018" s="12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10">
        <f t="shared" si="189"/>
        <v>146.44999999999999</v>
      </c>
      <c r="Q3019" s="12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10">
        <f t="shared" si="189"/>
        <v>103.17</v>
      </c>
      <c r="Q3020" s="12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10">
        <f t="shared" si="189"/>
        <v>80.459999999999994</v>
      </c>
      <c r="Q3021" s="12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10">
        <f t="shared" si="189"/>
        <v>234.67</v>
      </c>
      <c r="Q3022" s="12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10">
        <f t="shared" si="189"/>
        <v>50.69</v>
      </c>
      <c r="Q3023" s="12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10">
        <f t="shared" si="189"/>
        <v>162.71</v>
      </c>
      <c r="Q3024" s="12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10">
        <f t="shared" si="189"/>
        <v>120.17</v>
      </c>
      <c r="Q3025" s="12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10">
        <f t="shared" si="189"/>
        <v>67.7</v>
      </c>
      <c r="Q3026" s="12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10">
        <f t="shared" si="189"/>
        <v>52.1</v>
      </c>
      <c r="Q3027" s="12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10">
        <f t="shared" si="189"/>
        <v>51.6</v>
      </c>
      <c r="Q3028" s="12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10">
        <f t="shared" si="189"/>
        <v>164.3</v>
      </c>
      <c r="Q3029" s="12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10">
        <f t="shared" si="189"/>
        <v>84.86</v>
      </c>
      <c r="Q3030" s="12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10">
        <f t="shared" si="189"/>
        <v>94.55</v>
      </c>
      <c r="Q3031" s="12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10">
        <f t="shared" si="189"/>
        <v>45.54</v>
      </c>
      <c r="Q3032" s="12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10">
        <f t="shared" si="189"/>
        <v>51.72</v>
      </c>
      <c r="Q3033" s="12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10">
        <f t="shared" si="189"/>
        <v>50.88</v>
      </c>
      <c r="Q3034" s="12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10">
        <f t="shared" si="189"/>
        <v>191.13</v>
      </c>
      <c r="Q3035" s="12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10">
        <f t="shared" si="189"/>
        <v>89.31</v>
      </c>
      <c r="Q3036" s="12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10">
        <f t="shared" si="189"/>
        <v>88.59</v>
      </c>
      <c r="Q3037" s="12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10">
        <f t="shared" si="189"/>
        <v>96.3</v>
      </c>
      <c r="Q3038" s="12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10">
        <f t="shared" si="189"/>
        <v>33.31</v>
      </c>
      <c r="Q3039" s="12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10">
        <f t="shared" si="189"/>
        <v>37.22</v>
      </c>
      <c r="Q3040" s="12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10">
        <f t="shared" si="189"/>
        <v>92.13</v>
      </c>
      <c r="Q3041" s="12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10">
        <f t="shared" si="189"/>
        <v>76.790000000000006</v>
      </c>
      <c r="Q3042" s="12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10">
        <f t="shared" si="189"/>
        <v>96.53</v>
      </c>
      <c r="Q3043" s="12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10">
        <f t="shared" si="189"/>
        <v>51.89</v>
      </c>
      <c r="Q3044" s="12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10">
        <f t="shared" si="189"/>
        <v>128.91</v>
      </c>
      <c r="Q3045" s="12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10">
        <f t="shared" si="189"/>
        <v>84.11</v>
      </c>
      <c r="Q3046" s="12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10">
        <f t="shared" si="189"/>
        <v>82.94</v>
      </c>
      <c r="Q3047" s="12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10">
        <f t="shared" si="189"/>
        <v>259.95</v>
      </c>
      <c r="Q3048" s="12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10">
        <f t="shared" si="189"/>
        <v>37.25</v>
      </c>
      <c r="Q3049" s="12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10">
        <f t="shared" si="189"/>
        <v>177.02</v>
      </c>
      <c r="Q3050" s="12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10">
        <f t="shared" si="189"/>
        <v>74.069999999999993</v>
      </c>
      <c r="Q3051" s="12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10">
        <f t="shared" si="189"/>
        <v>70.67</v>
      </c>
      <c r="Q3052" s="12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10">
        <f t="shared" si="189"/>
        <v>23.63</v>
      </c>
      <c r="Q3053" s="12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10">
        <f t="shared" si="189"/>
        <v>37.5</v>
      </c>
      <c r="Q3054" s="12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10">
        <f t="shared" si="189"/>
        <v>13.33</v>
      </c>
      <c r="Q3055" s="12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10" t="e">
        <f t="shared" si="189"/>
        <v>#DIV/0!</v>
      </c>
      <c r="Q3056" s="12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10">
        <f t="shared" si="189"/>
        <v>1</v>
      </c>
      <c r="Q3057" s="12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10" t="e">
        <f t="shared" si="189"/>
        <v>#DIV/0!</v>
      </c>
      <c r="Q3058" s="12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10" t="e">
        <f t="shared" si="189"/>
        <v>#DIV/0!</v>
      </c>
      <c r="Q3059" s="12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10">
        <f t="shared" si="189"/>
        <v>1</v>
      </c>
      <c r="Q3060" s="12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10">
        <f t="shared" si="189"/>
        <v>41</v>
      </c>
      <c r="Q3061" s="12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10">
        <f t="shared" si="189"/>
        <v>55.83</v>
      </c>
      <c r="Q3062" s="12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10" t="e">
        <f t="shared" si="189"/>
        <v>#DIV/0!</v>
      </c>
      <c r="Q3063" s="12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10">
        <f t="shared" si="189"/>
        <v>99.76</v>
      </c>
      <c r="Q3064" s="12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10">
        <f t="shared" si="189"/>
        <v>25.52</v>
      </c>
      <c r="Q3065" s="12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10">
        <f t="shared" si="189"/>
        <v>117.65</v>
      </c>
      <c r="Q3066" s="12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10">
        <f t="shared" si="189"/>
        <v>5</v>
      </c>
      <c r="Q3067" s="12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10">
        <f t="shared" si="189"/>
        <v>2796.67</v>
      </c>
      <c r="Q3068" s="12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10">
        <f t="shared" si="189"/>
        <v>200</v>
      </c>
      <c r="Q3069" s="12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10">
        <f t="shared" si="189"/>
        <v>87.5</v>
      </c>
      <c r="Q3070" s="12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10">
        <f t="shared" si="189"/>
        <v>20.14</v>
      </c>
      <c r="Q3071" s="12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10">
        <f t="shared" si="189"/>
        <v>20.88</v>
      </c>
      <c r="Q3072" s="12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10">
        <f t="shared" si="189"/>
        <v>61.31</v>
      </c>
      <c r="Q3073" s="12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 s="10">
        <f t="shared" si="189"/>
        <v>1</v>
      </c>
      <c r="Q3074" s="12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 s="10">
        <f t="shared" ref="P3075:P3138" si="193">ROUND(E3075/L3075,2)</f>
        <v>92.14</v>
      </c>
      <c r="Q3075" s="12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10">
        <f t="shared" si="193"/>
        <v>7.33</v>
      </c>
      <c r="Q3076" s="12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10">
        <f t="shared" si="193"/>
        <v>64.8</v>
      </c>
      <c r="Q3077" s="12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10">
        <f t="shared" si="193"/>
        <v>30.12</v>
      </c>
      <c r="Q3078" s="12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10">
        <f t="shared" si="193"/>
        <v>52.5</v>
      </c>
      <c r="Q3079" s="12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10">
        <f t="shared" si="193"/>
        <v>23.67</v>
      </c>
      <c r="Q3080" s="12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10">
        <f t="shared" si="193"/>
        <v>415.78</v>
      </c>
      <c r="Q3081" s="12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10">
        <f t="shared" si="193"/>
        <v>53.71</v>
      </c>
      <c r="Q3082" s="12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10">
        <f t="shared" si="193"/>
        <v>420.6</v>
      </c>
      <c r="Q3083" s="12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10" t="e">
        <f t="shared" si="193"/>
        <v>#DIV/0!</v>
      </c>
      <c r="Q3084" s="12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10">
        <f t="shared" si="193"/>
        <v>18.670000000000002</v>
      </c>
      <c r="Q3085" s="12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10">
        <f t="shared" si="193"/>
        <v>78.33</v>
      </c>
      <c r="Q3086" s="12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10">
        <f t="shared" si="193"/>
        <v>67.78</v>
      </c>
      <c r="Q3087" s="12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10">
        <f t="shared" si="193"/>
        <v>16.670000000000002</v>
      </c>
      <c r="Q3088" s="12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10">
        <f t="shared" si="193"/>
        <v>62.5</v>
      </c>
      <c r="Q3089" s="12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10">
        <f t="shared" si="193"/>
        <v>42</v>
      </c>
      <c r="Q3090" s="12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10">
        <f t="shared" si="193"/>
        <v>130.09</v>
      </c>
      <c r="Q3091" s="12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10">
        <f t="shared" si="193"/>
        <v>1270.22</v>
      </c>
      <c r="Q3092" s="12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10">
        <f t="shared" si="193"/>
        <v>88.44</v>
      </c>
      <c r="Q3093" s="12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10">
        <f t="shared" si="193"/>
        <v>56.34</v>
      </c>
      <c r="Q3094" s="12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10">
        <f t="shared" si="193"/>
        <v>53.53</v>
      </c>
      <c r="Q3095" s="12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10">
        <f t="shared" si="193"/>
        <v>25</v>
      </c>
      <c r="Q3096" s="12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10">
        <f t="shared" si="193"/>
        <v>50</v>
      </c>
      <c r="Q3097" s="12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10">
        <f t="shared" si="193"/>
        <v>56.79</v>
      </c>
      <c r="Q3098" s="12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10">
        <f t="shared" si="193"/>
        <v>40.83</v>
      </c>
      <c r="Q3099" s="12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10">
        <f t="shared" si="193"/>
        <v>65.11</v>
      </c>
      <c r="Q3100" s="12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10">
        <f t="shared" si="193"/>
        <v>55.6</v>
      </c>
      <c r="Q3101" s="12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10">
        <f t="shared" si="193"/>
        <v>140.54</v>
      </c>
      <c r="Q3102" s="12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10">
        <f t="shared" si="193"/>
        <v>25</v>
      </c>
      <c r="Q3103" s="12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10">
        <f t="shared" si="193"/>
        <v>69.53</v>
      </c>
      <c r="Q3104" s="12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10">
        <f t="shared" si="193"/>
        <v>5.5</v>
      </c>
      <c r="Q3105" s="12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10">
        <f t="shared" si="193"/>
        <v>237</v>
      </c>
      <c r="Q3106" s="12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10">
        <f t="shared" si="193"/>
        <v>79.87</v>
      </c>
      <c r="Q3107" s="12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10">
        <f t="shared" si="193"/>
        <v>10.25</v>
      </c>
      <c r="Q3108" s="12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10">
        <f t="shared" si="193"/>
        <v>272.58999999999997</v>
      </c>
      <c r="Q3109" s="12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10">
        <f t="shared" si="193"/>
        <v>13</v>
      </c>
      <c r="Q3110" s="12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10">
        <f t="shared" si="193"/>
        <v>58.18</v>
      </c>
      <c r="Q3111" s="12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10">
        <f t="shared" si="193"/>
        <v>10</v>
      </c>
      <c r="Q3112" s="12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10">
        <f t="shared" si="193"/>
        <v>70.11</v>
      </c>
      <c r="Q3113" s="12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10">
        <f t="shared" si="193"/>
        <v>57.89</v>
      </c>
      <c r="Q3114" s="12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10">
        <f t="shared" si="193"/>
        <v>125.27</v>
      </c>
      <c r="Q3115" s="12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10" t="e">
        <f t="shared" si="193"/>
        <v>#DIV/0!</v>
      </c>
      <c r="Q3116" s="12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10">
        <f t="shared" si="193"/>
        <v>300</v>
      </c>
      <c r="Q3117" s="12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10">
        <f t="shared" si="193"/>
        <v>43</v>
      </c>
      <c r="Q3118" s="12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10">
        <f t="shared" si="193"/>
        <v>1</v>
      </c>
      <c r="Q3119" s="12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10">
        <f t="shared" si="193"/>
        <v>775</v>
      </c>
      <c r="Q3120" s="12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10">
        <f t="shared" si="193"/>
        <v>5</v>
      </c>
      <c r="Q3121" s="12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10">
        <f t="shared" si="193"/>
        <v>12.8</v>
      </c>
      <c r="Q3122" s="12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10">
        <f t="shared" si="193"/>
        <v>10</v>
      </c>
      <c r="Q3123" s="12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10">
        <f t="shared" si="193"/>
        <v>58</v>
      </c>
      <c r="Q3124" s="12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10">
        <f t="shared" si="193"/>
        <v>244.8</v>
      </c>
      <c r="Q3125" s="12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10">
        <f t="shared" si="193"/>
        <v>6.5</v>
      </c>
      <c r="Q3126" s="12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10" t="e">
        <f t="shared" si="193"/>
        <v>#DIV/0!</v>
      </c>
      <c r="Q3127" s="12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10">
        <f t="shared" si="193"/>
        <v>61.18</v>
      </c>
      <c r="Q3128" s="12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10" t="e">
        <f t="shared" si="193"/>
        <v>#DIV/0!</v>
      </c>
      <c r="Q3129" s="12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10">
        <f t="shared" si="193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10">
        <f t="shared" si="193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10">
        <f t="shared" si="193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10">
        <f t="shared" si="193"/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10">
        <f t="shared" si="193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10">
        <f t="shared" si="193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10">
        <f t="shared" si="193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10">
        <f t="shared" si="193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 s="10">
        <f t="shared" si="193"/>
        <v>29.05</v>
      </c>
      <c r="Q3138" s="12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 s="10">
        <f t="shared" ref="P3139:P3202" si="197">ROUND(E3139/L3139,2)</f>
        <v>50</v>
      </c>
      <c r="Q3139" s="12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10" t="e">
        <f t="shared" si="197"/>
        <v>#DIV/0!</v>
      </c>
      <c r="Q3140" s="12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10">
        <f t="shared" si="197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10">
        <f t="shared" si="197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10">
        <f t="shared" si="197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10">
        <f t="shared" si="197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10" t="e">
        <f t="shared" si="197"/>
        <v>#DIV/0!</v>
      </c>
      <c r="Q3145" s="12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10">
        <f t="shared" si="197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10" t="e">
        <f t="shared" si="197"/>
        <v>#DIV/0!</v>
      </c>
      <c r="Q3147" s="12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10">
        <f t="shared" si="197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10">
        <f t="shared" si="197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10">
        <f t="shared" si="197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10">
        <f t="shared" si="197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10">
        <f t="shared" si="197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10">
        <f t="shared" si="197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10">
        <f t="shared" si="197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10">
        <f t="shared" si="197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10">
        <f t="shared" si="197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10">
        <f t="shared" si="197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10">
        <f t="shared" si="197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10">
        <f t="shared" si="197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10">
        <f t="shared" si="197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10">
        <f t="shared" si="197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10">
        <f t="shared" si="197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10">
        <f t="shared" si="197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10">
        <f t="shared" si="197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10">
        <f t="shared" si="197"/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10">
        <f t="shared" si="197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10">
        <f t="shared" si="197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10">
        <f t="shared" si="197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10">
        <f t="shared" si="197"/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10">
        <f t="shared" si="197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10">
        <f t="shared" si="197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10">
        <f t="shared" si="197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10">
        <f t="shared" si="197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10">
        <f t="shared" si="197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10">
        <f t="shared" si="197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10">
        <f t="shared" si="197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10">
        <f t="shared" si="197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10">
        <f t="shared" si="197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10">
        <f t="shared" si="197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10">
        <f t="shared" si="197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10">
        <f t="shared" si="197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10">
        <f t="shared" si="197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10">
        <f t="shared" si="197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10">
        <f t="shared" si="197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10">
        <f t="shared" si="197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10">
        <f t="shared" si="197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10">
        <f t="shared" si="197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10">
        <f t="shared" si="197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10">
        <f t="shared" si="197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10">
        <f t="shared" si="197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10">
        <f t="shared" si="197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10" t="e">
        <f t="shared" si="197"/>
        <v>#DIV/0!</v>
      </c>
      <c r="Q3192" s="12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10">
        <f t="shared" si="197"/>
        <v>37.75</v>
      </c>
      <c r="Q3193" s="12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10">
        <f t="shared" si="197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10">
        <f t="shared" si="197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10" t="e">
        <f t="shared" si="197"/>
        <v>#DIV/0!</v>
      </c>
      <c r="Q3196" s="12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10">
        <f t="shared" si="197"/>
        <v>53.08</v>
      </c>
      <c r="Q3197" s="12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10">
        <f t="shared" si="197"/>
        <v>300</v>
      </c>
      <c r="Q3198" s="12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10">
        <f t="shared" si="197"/>
        <v>286.25</v>
      </c>
      <c r="Q3199" s="12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10">
        <f t="shared" si="197"/>
        <v>36.67</v>
      </c>
      <c r="Q3200" s="12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10">
        <f t="shared" si="197"/>
        <v>49.21</v>
      </c>
      <c r="Q3201" s="12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 s="10">
        <f t="shared" si="197"/>
        <v>1</v>
      </c>
      <c r="Q3202" s="12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 s="10">
        <f t="shared" ref="P3203:P3266" si="201">ROUND(E3203/L3203,2)</f>
        <v>12.5</v>
      </c>
      <c r="Q3203" s="12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10">
        <f t="shared" si="201"/>
        <v>109.04</v>
      </c>
      <c r="Q3204" s="12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10">
        <f t="shared" si="201"/>
        <v>41.67</v>
      </c>
      <c r="Q3205" s="12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10" t="e">
        <f t="shared" si="201"/>
        <v>#DIV/0!</v>
      </c>
      <c r="Q3206" s="12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10">
        <f t="shared" si="201"/>
        <v>22.75</v>
      </c>
      <c r="Q3207" s="12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10" t="e">
        <f t="shared" si="201"/>
        <v>#DIV/0!</v>
      </c>
      <c r="Q3208" s="12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10">
        <f t="shared" si="201"/>
        <v>70.83</v>
      </c>
      <c r="Q3209" s="12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10">
        <f t="shared" si="201"/>
        <v>63.11</v>
      </c>
      <c r="Q3210" s="12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10">
        <f t="shared" si="201"/>
        <v>50.16</v>
      </c>
      <c r="Q3211" s="12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10">
        <f t="shared" si="201"/>
        <v>62.88</v>
      </c>
      <c r="Q3212" s="12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10">
        <f t="shared" si="201"/>
        <v>85.53</v>
      </c>
      <c r="Q3213" s="12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10">
        <f t="shared" si="201"/>
        <v>53.72</v>
      </c>
      <c r="Q3214" s="12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10">
        <f t="shared" si="201"/>
        <v>127.81</v>
      </c>
      <c r="Q3215" s="12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10">
        <f t="shared" si="201"/>
        <v>106.57</v>
      </c>
      <c r="Q3216" s="12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10">
        <f t="shared" si="201"/>
        <v>262.11</v>
      </c>
      <c r="Q3217" s="12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10">
        <f t="shared" si="201"/>
        <v>57.17</v>
      </c>
      <c r="Q3218" s="12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10">
        <f t="shared" si="201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10">
        <f t="shared" si="201"/>
        <v>66.59</v>
      </c>
      <c r="Q3220" s="12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10">
        <f t="shared" si="201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10">
        <f t="shared" si="201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10">
        <f t="shared" si="201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10">
        <f t="shared" si="201"/>
        <v>37.14</v>
      </c>
      <c r="Q3224" s="12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10">
        <f t="shared" si="201"/>
        <v>45.88</v>
      </c>
      <c r="Q3225" s="12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10">
        <f t="shared" si="201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10">
        <f t="shared" si="201"/>
        <v>52.49</v>
      </c>
      <c r="Q3227" s="12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10">
        <f t="shared" si="201"/>
        <v>59.52</v>
      </c>
      <c r="Q3228" s="12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10">
        <f t="shared" si="201"/>
        <v>50</v>
      </c>
      <c r="Q3229" s="12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10">
        <f t="shared" si="201"/>
        <v>193.62</v>
      </c>
      <c r="Q3230" s="12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10">
        <f t="shared" si="201"/>
        <v>106.8</v>
      </c>
      <c r="Q3231" s="12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10">
        <f t="shared" si="201"/>
        <v>77.22</v>
      </c>
      <c r="Q3232" s="12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10">
        <f t="shared" si="201"/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10">
        <f t="shared" si="201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10">
        <f t="shared" si="201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10">
        <f t="shared" si="201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10">
        <f t="shared" si="201"/>
        <v>85.53</v>
      </c>
      <c r="Q3237" s="12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10">
        <f t="shared" si="201"/>
        <v>182.91</v>
      </c>
      <c r="Q3238" s="12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10">
        <f t="shared" si="201"/>
        <v>131.13999999999999</v>
      </c>
      <c r="Q3239" s="12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10">
        <f t="shared" si="201"/>
        <v>39.81</v>
      </c>
      <c r="Q3240" s="12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10">
        <f t="shared" si="201"/>
        <v>59.7</v>
      </c>
      <c r="Q3241" s="12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10">
        <f t="shared" si="201"/>
        <v>88.74</v>
      </c>
      <c r="Q3242" s="12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10">
        <f t="shared" si="201"/>
        <v>58.69</v>
      </c>
      <c r="Q3243" s="12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10">
        <f t="shared" si="201"/>
        <v>69.569999999999993</v>
      </c>
      <c r="Q3244" s="12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10">
        <f t="shared" si="201"/>
        <v>115.87</v>
      </c>
      <c r="Q3245" s="12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10">
        <f t="shared" si="201"/>
        <v>23.87</v>
      </c>
      <c r="Q3246" s="12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10">
        <f t="shared" si="201"/>
        <v>81.13</v>
      </c>
      <c r="Q3247" s="12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10">
        <f t="shared" si="201"/>
        <v>57.63</v>
      </c>
      <c r="Q3248" s="12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10">
        <f t="shared" si="201"/>
        <v>46.43</v>
      </c>
      <c r="Q3249" s="12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10">
        <f t="shared" si="201"/>
        <v>60.48</v>
      </c>
      <c r="Q3250" s="12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10">
        <f t="shared" si="201"/>
        <v>65.58</v>
      </c>
      <c r="Q3251" s="12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10">
        <f t="shared" si="201"/>
        <v>119.19</v>
      </c>
      <c r="Q3252" s="12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10">
        <f t="shared" si="201"/>
        <v>83.05</v>
      </c>
      <c r="Q3253" s="12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10">
        <f t="shared" si="201"/>
        <v>57.52</v>
      </c>
      <c r="Q3254" s="12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10">
        <f t="shared" si="201"/>
        <v>177.09</v>
      </c>
      <c r="Q3255" s="12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10">
        <f t="shared" si="201"/>
        <v>70.77</v>
      </c>
      <c r="Q3256" s="12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10">
        <f t="shared" si="201"/>
        <v>29.17</v>
      </c>
      <c r="Q3257" s="12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10">
        <f t="shared" si="201"/>
        <v>72.760000000000005</v>
      </c>
      <c r="Q3258" s="12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10">
        <f t="shared" si="201"/>
        <v>51.85</v>
      </c>
      <c r="Q3259" s="12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10">
        <f t="shared" si="201"/>
        <v>98.2</v>
      </c>
      <c r="Q3260" s="12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10">
        <f t="shared" si="201"/>
        <v>251.74</v>
      </c>
      <c r="Q3261" s="12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10">
        <f t="shared" si="201"/>
        <v>74.819999999999993</v>
      </c>
      <c r="Q3262" s="12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10">
        <f t="shared" si="201"/>
        <v>67.650000000000006</v>
      </c>
      <c r="Q3263" s="12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10">
        <f t="shared" si="201"/>
        <v>93.81</v>
      </c>
      <c r="Q3264" s="12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10">
        <f t="shared" si="201"/>
        <v>41.24</v>
      </c>
      <c r="Q3265" s="12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 s="10">
        <f t="shared" si="201"/>
        <v>52.55</v>
      </c>
      <c r="Q3266" s="12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 s="10">
        <f t="shared" ref="P3267:P3330" si="205">ROUND(E3267/L3267,2)</f>
        <v>70.290000000000006</v>
      </c>
      <c r="Q3267" s="12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10">
        <f t="shared" si="205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10">
        <f t="shared" si="205"/>
        <v>53.18</v>
      </c>
      <c r="Q3269" s="12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10">
        <f t="shared" si="205"/>
        <v>60.95</v>
      </c>
      <c r="Q3270" s="12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10">
        <f t="shared" si="205"/>
        <v>116</v>
      </c>
      <c r="Q3271" s="12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10">
        <f t="shared" si="205"/>
        <v>61</v>
      </c>
      <c r="Q3272" s="12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10">
        <f t="shared" si="205"/>
        <v>38.24</v>
      </c>
      <c r="Q3273" s="12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10">
        <f t="shared" si="205"/>
        <v>106.5</v>
      </c>
      <c r="Q3274" s="12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10">
        <f t="shared" si="205"/>
        <v>204.57</v>
      </c>
      <c r="Q3275" s="12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10">
        <f t="shared" si="205"/>
        <v>54.91</v>
      </c>
      <c r="Q3276" s="12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10">
        <f t="shared" si="205"/>
        <v>150.41999999999999</v>
      </c>
      <c r="Q3277" s="12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10">
        <f t="shared" si="205"/>
        <v>52.58</v>
      </c>
      <c r="Q3278" s="12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10">
        <f t="shared" si="205"/>
        <v>54.3</v>
      </c>
      <c r="Q3279" s="12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10">
        <f t="shared" si="205"/>
        <v>76.03</v>
      </c>
      <c r="Q3280" s="12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10">
        <f t="shared" si="205"/>
        <v>105.21</v>
      </c>
      <c r="Q3281" s="12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10">
        <f t="shared" si="205"/>
        <v>68.67</v>
      </c>
      <c r="Q3282" s="12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10">
        <f t="shared" si="205"/>
        <v>129.36000000000001</v>
      </c>
      <c r="Q3283" s="12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10">
        <f t="shared" si="205"/>
        <v>134.26</v>
      </c>
      <c r="Q3284" s="12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10">
        <f t="shared" si="205"/>
        <v>17.829999999999998</v>
      </c>
      <c r="Q3285" s="12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10">
        <f t="shared" si="205"/>
        <v>203.2</v>
      </c>
      <c r="Q3286" s="12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10">
        <f t="shared" si="205"/>
        <v>69.19</v>
      </c>
      <c r="Q3287" s="12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10">
        <f t="shared" si="205"/>
        <v>125.12</v>
      </c>
      <c r="Q3288" s="12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10">
        <f t="shared" si="205"/>
        <v>73.53</v>
      </c>
      <c r="Q3289" s="12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10">
        <f t="shared" si="205"/>
        <v>48.44</v>
      </c>
      <c r="Q3290" s="12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10">
        <f t="shared" si="205"/>
        <v>26.61</v>
      </c>
      <c r="Q3291" s="12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10">
        <f t="shared" si="205"/>
        <v>33.67</v>
      </c>
      <c r="Q3292" s="12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10">
        <f t="shared" si="205"/>
        <v>40.71</v>
      </c>
      <c r="Q3293" s="12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10">
        <f t="shared" si="205"/>
        <v>19.27</v>
      </c>
      <c r="Q3294" s="12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10">
        <f t="shared" si="205"/>
        <v>84.29</v>
      </c>
      <c r="Q3295" s="12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10">
        <f t="shared" si="205"/>
        <v>29.58</v>
      </c>
      <c r="Q3296" s="12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10">
        <f t="shared" si="205"/>
        <v>26.67</v>
      </c>
      <c r="Q3297" s="12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10">
        <f t="shared" si="205"/>
        <v>45.98</v>
      </c>
      <c r="Q3298" s="12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10">
        <f t="shared" si="205"/>
        <v>125.09</v>
      </c>
      <c r="Q3299" s="12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10">
        <f t="shared" si="205"/>
        <v>141.29</v>
      </c>
      <c r="Q3300" s="12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10">
        <f t="shared" si="205"/>
        <v>55.33</v>
      </c>
      <c r="Q3301" s="12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10">
        <f t="shared" si="205"/>
        <v>46.42</v>
      </c>
      <c r="Q3302" s="12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10">
        <f t="shared" si="205"/>
        <v>57.2</v>
      </c>
      <c r="Q3303" s="12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10">
        <f t="shared" si="205"/>
        <v>173.7</v>
      </c>
      <c r="Q3304" s="12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10">
        <f t="shared" si="205"/>
        <v>59.6</v>
      </c>
      <c r="Q3305" s="12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10">
        <f t="shared" si="205"/>
        <v>89.59</v>
      </c>
      <c r="Q3306" s="12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10">
        <f t="shared" si="205"/>
        <v>204.05</v>
      </c>
      <c r="Q3307" s="12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10">
        <f t="shared" si="205"/>
        <v>48.7</v>
      </c>
      <c r="Q3308" s="12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10">
        <f t="shared" si="205"/>
        <v>53.34</v>
      </c>
      <c r="Q3309" s="12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10">
        <f t="shared" si="205"/>
        <v>75.09</v>
      </c>
      <c r="Q3310" s="12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10">
        <f t="shared" si="205"/>
        <v>18</v>
      </c>
      <c r="Q3311" s="12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10">
        <f t="shared" si="205"/>
        <v>209.84</v>
      </c>
      <c r="Q3312" s="12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10">
        <f t="shared" si="205"/>
        <v>61.02</v>
      </c>
      <c r="Q3313" s="12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10">
        <f t="shared" si="205"/>
        <v>61</v>
      </c>
      <c r="Q3314" s="12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10">
        <f t="shared" si="205"/>
        <v>80.03</v>
      </c>
      <c r="Q3315" s="12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10">
        <f t="shared" si="205"/>
        <v>29.07</v>
      </c>
      <c r="Q3316" s="12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10">
        <f t="shared" si="205"/>
        <v>49.44</v>
      </c>
      <c r="Q3317" s="12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10">
        <f t="shared" si="205"/>
        <v>93.98</v>
      </c>
      <c r="Q3318" s="12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10">
        <f t="shared" si="205"/>
        <v>61.94</v>
      </c>
      <c r="Q3319" s="12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10">
        <f t="shared" si="205"/>
        <v>78.5</v>
      </c>
      <c r="Q3320" s="12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10">
        <f t="shared" si="205"/>
        <v>33.75</v>
      </c>
      <c r="Q3321" s="12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10">
        <f t="shared" si="205"/>
        <v>66.45</v>
      </c>
      <c r="Q3322" s="12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10">
        <f t="shared" si="205"/>
        <v>35.799999999999997</v>
      </c>
      <c r="Q3323" s="12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10">
        <f t="shared" si="205"/>
        <v>145.65</v>
      </c>
      <c r="Q3324" s="12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10">
        <f t="shared" si="205"/>
        <v>25.69</v>
      </c>
      <c r="Q3325" s="12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10">
        <f t="shared" si="205"/>
        <v>152.5</v>
      </c>
      <c r="Q3326" s="12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10">
        <f t="shared" si="205"/>
        <v>30</v>
      </c>
      <c r="Q3327" s="12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10">
        <f t="shared" si="205"/>
        <v>142.28</v>
      </c>
      <c r="Q3328" s="12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10">
        <f t="shared" si="205"/>
        <v>24.55</v>
      </c>
      <c r="Q3329" s="12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 s="10">
        <f t="shared" si="205"/>
        <v>292.77999999999997</v>
      </c>
      <c r="Q3330" s="12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 s="10">
        <f t="shared" ref="P3331:P3394" si="209">ROUND(E3331/L3331,2)</f>
        <v>44.92</v>
      </c>
      <c r="Q3331" s="12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10">
        <f t="shared" si="209"/>
        <v>23.1</v>
      </c>
      <c r="Q3332" s="12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10">
        <f t="shared" si="209"/>
        <v>80.400000000000006</v>
      </c>
      <c r="Q3333" s="12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10">
        <f t="shared" si="209"/>
        <v>72.290000000000006</v>
      </c>
      <c r="Q3334" s="12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10">
        <f t="shared" si="209"/>
        <v>32.97</v>
      </c>
      <c r="Q3335" s="12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10">
        <f t="shared" si="209"/>
        <v>116.65</v>
      </c>
      <c r="Q3336" s="12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10">
        <f t="shared" si="209"/>
        <v>79.62</v>
      </c>
      <c r="Q3337" s="12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10">
        <f t="shared" si="209"/>
        <v>27.78</v>
      </c>
      <c r="Q3338" s="12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10">
        <f t="shared" si="209"/>
        <v>81.03</v>
      </c>
      <c r="Q3339" s="12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10">
        <f t="shared" si="209"/>
        <v>136.85</v>
      </c>
      <c r="Q3340" s="12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10">
        <f t="shared" si="209"/>
        <v>177.62</v>
      </c>
      <c r="Q3341" s="12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10">
        <f t="shared" si="209"/>
        <v>109.08</v>
      </c>
      <c r="Q3342" s="12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10">
        <f t="shared" si="209"/>
        <v>119.64</v>
      </c>
      <c r="Q3343" s="12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10">
        <f t="shared" si="209"/>
        <v>78.209999999999994</v>
      </c>
      <c r="Q3344" s="12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10">
        <f t="shared" si="209"/>
        <v>52.17</v>
      </c>
      <c r="Q3345" s="12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10">
        <f t="shared" si="209"/>
        <v>114.13</v>
      </c>
      <c r="Q3346" s="12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10">
        <f t="shared" si="209"/>
        <v>50</v>
      </c>
      <c r="Q3347" s="12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10">
        <f t="shared" si="209"/>
        <v>91.67</v>
      </c>
      <c r="Q3348" s="12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10">
        <f t="shared" si="209"/>
        <v>108.59</v>
      </c>
      <c r="Q3349" s="12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10">
        <f t="shared" si="209"/>
        <v>69.819999999999993</v>
      </c>
      <c r="Q3350" s="12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10">
        <f t="shared" si="209"/>
        <v>109.57</v>
      </c>
      <c r="Q3351" s="12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10">
        <f t="shared" si="209"/>
        <v>71.67</v>
      </c>
      <c r="Q3352" s="12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10">
        <f t="shared" si="209"/>
        <v>93.61</v>
      </c>
      <c r="Q3353" s="12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10">
        <f t="shared" si="209"/>
        <v>76.8</v>
      </c>
      <c r="Q3354" s="12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10">
        <f t="shared" si="209"/>
        <v>35.799999999999997</v>
      </c>
      <c r="Q3355" s="12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10">
        <f t="shared" si="209"/>
        <v>55.6</v>
      </c>
      <c r="Q3356" s="12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10">
        <f t="shared" si="209"/>
        <v>147.33000000000001</v>
      </c>
      <c r="Q3357" s="12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10">
        <f t="shared" si="209"/>
        <v>56.33</v>
      </c>
      <c r="Q3358" s="12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10">
        <f t="shared" si="209"/>
        <v>96.19</v>
      </c>
      <c r="Q3359" s="12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10">
        <f t="shared" si="209"/>
        <v>63.57</v>
      </c>
      <c r="Q3360" s="12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10">
        <f t="shared" si="209"/>
        <v>184.78</v>
      </c>
      <c r="Q3361" s="12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10">
        <f t="shared" si="209"/>
        <v>126.72</v>
      </c>
      <c r="Q3362" s="12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10">
        <f t="shared" si="209"/>
        <v>83.43</v>
      </c>
      <c r="Q3363" s="12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10">
        <f t="shared" si="209"/>
        <v>54.5</v>
      </c>
      <c r="Q3364" s="12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10">
        <f t="shared" si="209"/>
        <v>302.31</v>
      </c>
      <c r="Q3365" s="12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10">
        <f t="shared" si="209"/>
        <v>44.14</v>
      </c>
      <c r="Q3366" s="12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10">
        <f t="shared" si="209"/>
        <v>866.67</v>
      </c>
      <c r="Q3367" s="12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10">
        <f t="shared" si="209"/>
        <v>61.39</v>
      </c>
      <c r="Q3368" s="12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10">
        <f t="shared" si="209"/>
        <v>29.67</v>
      </c>
      <c r="Q3369" s="12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10">
        <f t="shared" si="209"/>
        <v>45.48</v>
      </c>
      <c r="Q3370" s="12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10">
        <f t="shared" si="209"/>
        <v>96.2</v>
      </c>
      <c r="Q3371" s="12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10">
        <f t="shared" si="209"/>
        <v>67.92</v>
      </c>
      <c r="Q3372" s="12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10">
        <f t="shared" si="209"/>
        <v>30.78</v>
      </c>
      <c r="Q3373" s="12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10">
        <f t="shared" si="209"/>
        <v>38.33</v>
      </c>
      <c r="Q3374" s="12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10">
        <f t="shared" si="209"/>
        <v>66.83</v>
      </c>
      <c r="Q3375" s="12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10">
        <f t="shared" si="209"/>
        <v>71.73</v>
      </c>
      <c r="Q3376" s="12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10">
        <f t="shared" si="209"/>
        <v>176.47</v>
      </c>
      <c r="Q3377" s="12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10">
        <f t="shared" si="209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10">
        <f t="shared" si="209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10">
        <f t="shared" si="209"/>
        <v>28.19</v>
      </c>
      <c r="Q3380" s="12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10">
        <f t="shared" si="209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10">
        <f t="shared" si="209"/>
        <v>111.89</v>
      </c>
      <c r="Q3382" s="12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10">
        <f t="shared" si="209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10">
        <f t="shared" si="209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10">
        <f t="shared" si="209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10">
        <f t="shared" si="209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10">
        <f t="shared" si="209"/>
        <v>133.33000000000001</v>
      </c>
      <c r="Q3387" s="12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10">
        <f t="shared" si="209"/>
        <v>51.22</v>
      </c>
      <c r="Q3388" s="12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10">
        <f t="shared" si="209"/>
        <v>100.17</v>
      </c>
      <c r="Q3389" s="12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10">
        <f t="shared" si="209"/>
        <v>34.6</v>
      </c>
      <c r="Q3390" s="12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10">
        <f t="shared" si="209"/>
        <v>184.68</v>
      </c>
      <c r="Q3391" s="12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10">
        <f t="shared" si="209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10">
        <f t="shared" si="209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 s="10">
        <f t="shared" si="209"/>
        <v>41.67</v>
      </c>
      <c r="Q3394" s="12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 s="10">
        <f t="shared" ref="P3395:P3458" si="213">ROUND(E3395/L3395,2)</f>
        <v>36.07</v>
      </c>
      <c r="Q3395" s="12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10">
        <f t="shared" si="213"/>
        <v>29</v>
      </c>
      <c r="Q3396" s="12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10">
        <f t="shared" si="213"/>
        <v>24.21</v>
      </c>
      <c r="Q3397" s="12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10">
        <f t="shared" si="213"/>
        <v>55.89</v>
      </c>
      <c r="Q3398" s="12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10">
        <f t="shared" si="213"/>
        <v>11.67</v>
      </c>
      <c r="Q3399" s="12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10">
        <f t="shared" si="213"/>
        <v>68.349999999999994</v>
      </c>
      <c r="Q3400" s="12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10">
        <f t="shared" si="213"/>
        <v>27.07</v>
      </c>
      <c r="Q3401" s="12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10">
        <f t="shared" si="213"/>
        <v>118.13</v>
      </c>
      <c r="Q3402" s="12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10">
        <f t="shared" si="213"/>
        <v>44.76</v>
      </c>
      <c r="Q3403" s="12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10">
        <f t="shared" si="213"/>
        <v>99.79</v>
      </c>
      <c r="Q3404" s="12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10">
        <f t="shared" si="213"/>
        <v>117.65</v>
      </c>
      <c r="Q3405" s="12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10">
        <f t="shared" si="213"/>
        <v>203.33</v>
      </c>
      <c r="Q3406" s="12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10">
        <f t="shared" si="213"/>
        <v>28.32</v>
      </c>
      <c r="Q3407" s="12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10">
        <f t="shared" si="213"/>
        <v>110.23</v>
      </c>
      <c r="Q3408" s="12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10">
        <f t="shared" si="213"/>
        <v>31.97</v>
      </c>
      <c r="Q3409" s="12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10">
        <f t="shared" si="213"/>
        <v>58.61</v>
      </c>
      <c r="Q3410" s="12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10">
        <f t="shared" si="213"/>
        <v>29.43</v>
      </c>
      <c r="Q3411" s="12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10">
        <f t="shared" si="213"/>
        <v>81.38</v>
      </c>
      <c r="Q3412" s="12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10">
        <f t="shared" si="213"/>
        <v>199.17</v>
      </c>
      <c r="Q3413" s="12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10">
        <f t="shared" si="213"/>
        <v>115.38</v>
      </c>
      <c r="Q3414" s="12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10">
        <f t="shared" si="213"/>
        <v>46.43</v>
      </c>
      <c r="Q3415" s="12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10">
        <f t="shared" si="213"/>
        <v>70.569999999999993</v>
      </c>
      <c r="Q3416" s="12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10">
        <f t="shared" si="213"/>
        <v>22.22</v>
      </c>
      <c r="Q3417" s="12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10">
        <f t="shared" si="213"/>
        <v>159.47</v>
      </c>
      <c r="Q3418" s="12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10">
        <f t="shared" si="213"/>
        <v>37.78</v>
      </c>
      <c r="Q3419" s="12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10">
        <f t="shared" si="213"/>
        <v>72.05</v>
      </c>
      <c r="Q3420" s="12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10">
        <f t="shared" si="213"/>
        <v>63.7</v>
      </c>
      <c r="Q3421" s="12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10">
        <f t="shared" si="213"/>
        <v>28.41</v>
      </c>
      <c r="Q3422" s="12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10">
        <f t="shared" si="213"/>
        <v>103.21</v>
      </c>
      <c r="Q3423" s="12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10">
        <f t="shared" si="213"/>
        <v>71.150000000000006</v>
      </c>
      <c r="Q3424" s="12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10">
        <f t="shared" si="213"/>
        <v>35</v>
      </c>
      <c r="Q3425" s="12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10">
        <f t="shared" si="213"/>
        <v>81.78</v>
      </c>
      <c r="Q3426" s="12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10">
        <f t="shared" si="213"/>
        <v>297.02999999999997</v>
      </c>
      <c r="Q3427" s="12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10">
        <f t="shared" si="213"/>
        <v>46.61</v>
      </c>
      <c r="Q3428" s="12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10">
        <f t="shared" si="213"/>
        <v>51.72</v>
      </c>
      <c r="Q3429" s="12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10">
        <f t="shared" si="213"/>
        <v>40.29</v>
      </c>
      <c r="Q3430" s="12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10">
        <f t="shared" si="213"/>
        <v>16.25</v>
      </c>
      <c r="Q3431" s="12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10">
        <f t="shared" si="213"/>
        <v>30.15</v>
      </c>
      <c r="Q3432" s="12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10">
        <f t="shared" si="213"/>
        <v>95.24</v>
      </c>
      <c r="Q3433" s="12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10">
        <f t="shared" si="213"/>
        <v>52.21</v>
      </c>
      <c r="Q3434" s="12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10">
        <f t="shared" si="213"/>
        <v>134.15</v>
      </c>
      <c r="Q3435" s="12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10">
        <f t="shared" si="213"/>
        <v>62.83</v>
      </c>
      <c r="Q3436" s="12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10">
        <f t="shared" si="213"/>
        <v>58.95</v>
      </c>
      <c r="Q3437" s="12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10">
        <f t="shared" si="213"/>
        <v>143.11000000000001</v>
      </c>
      <c r="Q3438" s="12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10">
        <f t="shared" si="213"/>
        <v>84.17</v>
      </c>
      <c r="Q3439" s="12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10">
        <f t="shared" si="213"/>
        <v>186.07</v>
      </c>
      <c r="Q3440" s="12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10">
        <f t="shared" si="213"/>
        <v>89.79</v>
      </c>
      <c r="Q3441" s="12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10">
        <f t="shared" si="213"/>
        <v>64.16</v>
      </c>
      <c r="Q3442" s="12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10">
        <f t="shared" si="213"/>
        <v>59.65</v>
      </c>
      <c r="Q3443" s="12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10">
        <f t="shared" si="213"/>
        <v>31.25</v>
      </c>
      <c r="Q3444" s="12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10">
        <f t="shared" si="213"/>
        <v>41.22</v>
      </c>
      <c r="Q3445" s="12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10">
        <f t="shared" si="213"/>
        <v>43.35</v>
      </c>
      <c r="Q3446" s="12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10">
        <f t="shared" si="213"/>
        <v>64.52</v>
      </c>
      <c r="Q3447" s="12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10">
        <f t="shared" si="213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10">
        <f t="shared" si="213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10">
        <f t="shared" si="213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10">
        <f t="shared" si="213"/>
        <v>68.25</v>
      </c>
      <c r="Q3451" s="12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10">
        <f t="shared" si="213"/>
        <v>19.489999999999998</v>
      </c>
      <c r="Q3452" s="12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10">
        <f t="shared" si="213"/>
        <v>41.13</v>
      </c>
      <c r="Q3453" s="12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10">
        <f t="shared" si="213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10">
        <f t="shared" si="213"/>
        <v>27.5</v>
      </c>
      <c r="Q3455" s="12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10">
        <f t="shared" si="213"/>
        <v>33.57</v>
      </c>
      <c r="Q3456" s="12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10">
        <f t="shared" si="213"/>
        <v>145.87</v>
      </c>
      <c r="Q3457" s="12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 s="10">
        <f t="shared" si="213"/>
        <v>358.69</v>
      </c>
      <c r="Q3458" s="12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 s="10">
        <f t="shared" ref="P3459:P3522" si="217">ROUND(E3459/L3459,2)</f>
        <v>50.98</v>
      </c>
      <c r="Q3459" s="12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10">
        <f t="shared" si="217"/>
        <v>45.04</v>
      </c>
      <c r="Q3460" s="12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10">
        <f t="shared" si="217"/>
        <v>17.53</v>
      </c>
      <c r="Q3461" s="12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10">
        <f t="shared" si="217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10">
        <f t="shared" si="217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10">
        <f t="shared" si="217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10">
        <f t="shared" si="217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10">
        <f t="shared" si="217"/>
        <v>55.01</v>
      </c>
      <c r="Q3466" s="12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10">
        <f t="shared" si="217"/>
        <v>57.22</v>
      </c>
      <c r="Q3467" s="12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10">
        <f t="shared" si="217"/>
        <v>72.95</v>
      </c>
      <c r="Q3468" s="12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10">
        <f t="shared" si="217"/>
        <v>64.47</v>
      </c>
      <c r="Q3469" s="12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10">
        <f t="shared" si="217"/>
        <v>716.35</v>
      </c>
      <c r="Q3470" s="12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10">
        <f t="shared" si="217"/>
        <v>50.4</v>
      </c>
      <c r="Q3471" s="12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10">
        <f t="shared" si="217"/>
        <v>41.67</v>
      </c>
      <c r="Q3472" s="12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10">
        <f t="shared" si="217"/>
        <v>35.770000000000003</v>
      </c>
      <c r="Q3473" s="12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10">
        <f t="shared" si="217"/>
        <v>88.74</v>
      </c>
      <c r="Q3474" s="12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10">
        <f t="shared" si="217"/>
        <v>148.47999999999999</v>
      </c>
      <c r="Q3475" s="12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10">
        <f t="shared" si="217"/>
        <v>51.79</v>
      </c>
      <c r="Q3476" s="12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10">
        <f t="shared" si="217"/>
        <v>20</v>
      </c>
      <c r="Q3477" s="12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10">
        <f t="shared" si="217"/>
        <v>52</v>
      </c>
      <c r="Q3478" s="12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10">
        <f t="shared" si="217"/>
        <v>53.23</v>
      </c>
      <c r="Q3479" s="12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10">
        <f t="shared" si="217"/>
        <v>39.6</v>
      </c>
      <c r="Q3480" s="12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10">
        <f t="shared" si="217"/>
        <v>34.25</v>
      </c>
      <c r="Q3481" s="12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10">
        <f t="shared" si="217"/>
        <v>164.62</v>
      </c>
      <c r="Q3482" s="12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10">
        <f t="shared" si="217"/>
        <v>125.05</v>
      </c>
      <c r="Q3483" s="12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10">
        <f t="shared" si="217"/>
        <v>51.88</v>
      </c>
      <c r="Q3484" s="12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10">
        <f t="shared" si="217"/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10">
        <f t="shared" si="217"/>
        <v>64.91</v>
      </c>
      <c r="Q3486" s="12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10">
        <f t="shared" si="217"/>
        <v>55.33</v>
      </c>
      <c r="Q3487" s="12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10">
        <f t="shared" si="217"/>
        <v>83.14</v>
      </c>
      <c r="Q3488" s="12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10">
        <f t="shared" si="217"/>
        <v>38.71</v>
      </c>
      <c r="Q3489" s="12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10">
        <f t="shared" si="217"/>
        <v>125.38</v>
      </c>
      <c r="Q3490" s="12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10">
        <f t="shared" si="217"/>
        <v>78.260000000000005</v>
      </c>
      <c r="Q3491" s="12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10">
        <f t="shared" si="217"/>
        <v>47.22</v>
      </c>
      <c r="Q3492" s="12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10">
        <f t="shared" si="217"/>
        <v>79.099999999999994</v>
      </c>
      <c r="Q3493" s="12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10">
        <f t="shared" si="217"/>
        <v>114.29</v>
      </c>
      <c r="Q3494" s="12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10">
        <f t="shared" si="217"/>
        <v>51.72</v>
      </c>
      <c r="Q3495" s="12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10">
        <f t="shared" si="217"/>
        <v>30.77</v>
      </c>
      <c r="Q3496" s="12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10">
        <f t="shared" si="217"/>
        <v>74.209999999999994</v>
      </c>
      <c r="Q3497" s="12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10">
        <f t="shared" si="217"/>
        <v>47.85</v>
      </c>
      <c r="Q3498" s="12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10">
        <f t="shared" si="217"/>
        <v>34.409999999999997</v>
      </c>
      <c r="Q3499" s="12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10">
        <f t="shared" si="217"/>
        <v>40.24</v>
      </c>
      <c r="Q3500" s="12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10">
        <f t="shared" si="217"/>
        <v>60.29</v>
      </c>
      <c r="Q3501" s="12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10">
        <f t="shared" si="217"/>
        <v>25.31</v>
      </c>
      <c r="Q3502" s="12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10">
        <f t="shared" si="217"/>
        <v>35.950000000000003</v>
      </c>
      <c r="Q3503" s="12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10">
        <f t="shared" si="217"/>
        <v>136</v>
      </c>
      <c r="Q3504" s="12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10">
        <f t="shared" si="217"/>
        <v>70.760000000000005</v>
      </c>
      <c r="Q3505" s="12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10">
        <f t="shared" si="217"/>
        <v>125</v>
      </c>
      <c r="Q3506" s="12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10">
        <f t="shared" si="217"/>
        <v>66.510000000000005</v>
      </c>
      <c r="Q3507" s="12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10">
        <f t="shared" si="217"/>
        <v>105</v>
      </c>
      <c r="Q3508" s="12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10">
        <f t="shared" si="217"/>
        <v>145</v>
      </c>
      <c r="Q3509" s="12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10">
        <f t="shared" si="217"/>
        <v>12</v>
      </c>
      <c r="Q3510" s="12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10">
        <f t="shared" si="217"/>
        <v>96.67</v>
      </c>
      <c r="Q3511" s="12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10">
        <f t="shared" si="217"/>
        <v>60.33</v>
      </c>
      <c r="Q3512" s="12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10">
        <f t="shared" si="217"/>
        <v>79.89</v>
      </c>
      <c r="Q3513" s="12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10">
        <f t="shared" si="217"/>
        <v>58.82</v>
      </c>
      <c r="Q3514" s="12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10">
        <f t="shared" si="217"/>
        <v>75.34</v>
      </c>
      <c r="Q3515" s="12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10">
        <f t="shared" si="217"/>
        <v>55</v>
      </c>
      <c r="Q3516" s="12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10">
        <f t="shared" si="217"/>
        <v>66.959999999999994</v>
      </c>
      <c r="Q3517" s="12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10">
        <f t="shared" si="217"/>
        <v>227.27</v>
      </c>
      <c r="Q3518" s="12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10">
        <f t="shared" si="217"/>
        <v>307.69</v>
      </c>
      <c r="Q3519" s="12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10">
        <f t="shared" si="217"/>
        <v>50.02</v>
      </c>
      <c r="Q3520" s="12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10">
        <f t="shared" si="217"/>
        <v>72.39</v>
      </c>
      <c r="Q3521" s="12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 s="10">
        <f t="shared" si="217"/>
        <v>95.95</v>
      </c>
      <c r="Q3522" s="12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 s="10">
        <f t="shared" ref="P3523:P3586" si="221">ROUND(E3523/L3523,2)</f>
        <v>45.62</v>
      </c>
      <c r="Q3523" s="12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10">
        <f t="shared" si="221"/>
        <v>41.03</v>
      </c>
      <c r="Q3524" s="12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10">
        <f t="shared" si="221"/>
        <v>56.83</v>
      </c>
      <c r="Q3525" s="12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10">
        <f t="shared" si="221"/>
        <v>137.24</v>
      </c>
      <c r="Q3526" s="12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10">
        <f t="shared" si="221"/>
        <v>75.709999999999994</v>
      </c>
      <c r="Q3527" s="12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10">
        <f t="shared" si="221"/>
        <v>99</v>
      </c>
      <c r="Q3528" s="12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10">
        <f t="shared" si="221"/>
        <v>81.569999999999993</v>
      </c>
      <c r="Q3529" s="12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10">
        <f t="shared" si="221"/>
        <v>45.11</v>
      </c>
      <c r="Q3530" s="12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10">
        <f t="shared" si="221"/>
        <v>36.67</v>
      </c>
      <c r="Q3531" s="12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10">
        <f t="shared" si="221"/>
        <v>125</v>
      </c>
      <c r="Q3532" s="12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10">
        <f t="shared" si="221"/>
        <v>49.23</v>
      </c>
      <c r="Q3533" s="12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10">
        <f t="shared" si="221"/>
        <v>42.3</v>
      </c>
      <c r="Q3534" s="12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10">
        <f t="shared" si="221"/>
        <v>78.88</v>
      </c>
      <c r="Q3535" s="12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10">
        <f t="shared" si="221"/>
        <v>38.28</v>
      </c>
      <c r="Q3536" s="12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10">
        <f t="shared" si="221"/>
        <v>44.85</v>
      </c>
      <c r="Q3537" s="12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10">
        <f t="shared" si="221"/>
        <v>13.53</v>
      </c>
      <c r="Q3538" s="12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10">
        <f t="shared" si="221"/>
        <v>43.5</v>
      </c>
      <c r="Q3539" s="12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10">
        <f t="shared" si="221"/>
        <v>30.95</v>
      </c>
      <c r="Q3540" s="12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10">
        <f t="shared" si="221"/>
        <v>55.23</v>
      </c>
      <c r="Q3541" s="12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10">
        <f t="shared" si="221"/>
        <v>46.13</v>
      </c>
      <c r="Q3542" s="12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10">
        <f t="shared" si="221"/>
        <v>39.380000000000003</v>
      </c>
      <c r="Q3543" s="12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10">
        <f t="shared" si="221"/>
        <v>66.150000000000006</v>
      </c>
      <c r="Q3544" s="12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10">
        <f t="shared" si="221"/>
        <v>54.14</v>
      </c>
      <c r="Q3545" s="12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10">
        <f t="shared" si="221"/>
        <v>104.17</v>
      </c>
      <c r="Q3546" s="12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10">
        <f t="shared" si="221"/>
        <v>31.38</v>
      </c>
      <c r="Q3547" s="12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10">
        <f t="shared" si="221"/>
        <v>59.21</v>
      </c>
      <c r="Q3548" s="12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10">
        <f t="shared" si="221"/>
        <v>119.18</v>
      </c>
      <c r="Q3549" s="12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10">
        <f t="shared" si="221"/>
        <v>164.62</v>
      </c>
      <c r="Q3550" s="12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10">
        <f t="shared" si="221"/>
        <v>24.29</v>
      </c>
      <c r="Q3551" s="12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10">
        <f t="shared" si="221"/>
        <v>40.94</v>
      </c>
      <c r="Q3552" s="12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10">
        <f t="shared" si="221"/>
        <v>61.1</v>
      </c>
      <c r="Q3553" s="12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10">
        <f t="shared" si="221"/>
        <v>38.65</v>
      </c>
      <c r="Q3554" s="12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10">
        <f t="shared" si="221"/>
        <v>56.2</v>
      </c>
      <c r="Q3555" s="12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10">
        <f t="shared" si="221"/>
        <v>107</v>
      </c>
      <c r="Q3556" s="12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10">
        <f t="shared" si="221"/>
        <v>171.43</v>
      </c>
      <c r="Q3557" s="12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10">
        <f t="shared" si="221"/>
        <v>110.5</v>
      </c>
      <c r="Q3558" s="12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10">
        <f t="shared" si="221"/>
        <v>179.28</v>
      </c>
      <c r="Q3559" s="12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10">
        <f t="shared" si="221"/>
        <v>22.91</v>
      </c>
      <c r="Q3560" s="12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10">
        <f t="shared" si="221"/>
        <v>43.13</v>
      </c>
      <c r="Q3561" s="12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10">
        <f t="shared" si="221"/>
        <v>46.89</v>
      </c>
      <c r="Q3562" s="12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10">
        <f t="shared" si="221"/>
        <v>47.41</v>
      </c>
      <c r="Q3563" s="12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10">
        <f t="shared" si="221"/>
        <v>15.13</v>
      </c>
      <c r="Q3564" s="12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10">
        <f t="shared" si="221"/>
        <v>21.1</v>
      </c>
      <c r="Q3565" s="12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10">
        <f t="shared" si="221"/>
        <v>59.12</v>
      </c>
      <c r="Q3566" s="12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10">
        <f t="shared" si="221"/>
        <v>97.92</v>
      </c>
      <c r="Q3567" s="12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10">
        <f t="shared" si="221"/>
        <v>55.13</v>
      </c>
      <c r="Q3568" s="12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10">
        <f t="shared" si="221"/>
        <v>26.54</v>
      </c>
      <c r="Q3569" s="12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10">
        <f t="shared" si="221"/>
        <v>58.42</v>
      </c>
      <c r="Q3570" s="12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10">
        <f t="shared" si="221"/>
        <v>122.54</v>
      </c>
      <c r="Q3571" s="12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10">
        <f t="shared" si="221"/>
        <v>87.96</v>
      </c>
      <c r="Q3572" s="12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10">
        <f t="shared" si="221"/>
        <v>73.239999999999995</v>
      </c>
      <c r="Q3573" s="12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10">
        <f t="shared" si="221"/>
        <v>55.56</v>
      </c>
      <c r="Q3574" s="12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10">
        <f t="shared" si="221"/>
        <v>39.54</v>
      </c>
      <c r="Q3575" s="12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10">
        <f t="shared" si="221"/>
        <v>136.78</v>
      </c>
      <c r="Q3576" s="12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10">
        <f t="shared" si="221"/>
        <v>99.34</v>
      </c>
      <c r="Q3577" s="12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10">
        <f t="shared" si="221"/>
        <v>20</v>
      </c>
      <c r="Q3578" s="12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10">
        <f t="shared" si="221"/>
        <v>28.89</v>
      </c>
      <c r="Q3579" s="12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10">
        <f t="shared" si="221"/>
        <v>40.549999999999997</v>
      </c>
      <c r="Q3580" s="12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10">
        <f t="shared" si="221"/>
        <v>35.71</v>
      </c>
      <c r="Q3581" s="12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10">
        <f t="shared" si="221"/>
        <v>37.96</v>
      </c>
      <c r="Q3582" s="12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10">
        <f t="shared" si="221"/>
        <v>33.33</v>
      </c>
      <c r="Q3583" s="12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10">
        <f t="shared" si="221"/>
        <v>58.57</v>
      </c>
      <c r="Q3584" s="12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10">
        <f t="shared" si="221"/>
        <v>135.63</v>
      </c>
      <c r="Q3585" s="12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 s="10">
        <f t="shared" si="221"/>
        <v>30.94</v>
      </c>
      <c r="Q3586" s="12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 s="10">
        <f t="shared" ref="P3587:P3650" si="225">ROUND(E3587/L3587,2)</f>
        <v>176.09</v>
      </c>
      <c r="Q3587" s="12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10">
        <f t="shared" si="225"/>
        <v>151.97999999999999</v>
      </c>
      <c r="Q3588" s="12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10">
        <f t="shared" si="225"/>
        <v>22.61</v>
      </c>
      <c r="Q3589" s="12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10">
        <f t="shared" si="225"/>
        <v>18.27</v>
      </c>
      <c r="Q3590" s="12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10">
        <f t="shared" si="225"/>
        <v>82.26</v>
      </c>
      <c r="Q3591" s="12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10">
        <f t="shared" si="225"/>
        <v>68.53</v>
      </c>
      <c r="Q3592" s="12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10">
        <f t="shared" si="225"/>
        <v>68.06</v>
      </c>
      <c r="Q3593" s="12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10">
        <f t="shared" si="225"/>
        <v>72.709999999999994</v>
      </c>
      <c r="Q3594" s="12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10">
        <f t="shared" si="225"/>
        <v>77.19</v>
      </c>
      <c r="Q3595" s="12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10">
        <f t="shared" si="225"/>
        <v>55.97</v>
      </c>
      <c r="Q3596" s="12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10">
        <f t="shared" si="225"/>
        <v>49.69</v>
      </c>
      <c r="Q3597" s="12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10">
        <f t="shared" si="225"/>
        <v>79</v>
      </c>
      <c r="Q3598" s="12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10">
        <f t="shared" si="225"/>
        <v>77.73</v>
      </c>
      <c r="Q3599" s="12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10">
        <f t="shared" si="225"/>
        <v>40.78</v>
      </c>
      <c r="Q3600" s="12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10">
        <f t="shared" si="225"/>
        <v>59.41</v>
      </c>
      <c r="Q3601" s="12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10">
        <f t="shared" si="225"/>
        <v>3.25</v>
      </c>
      <c r="Q3602" s="12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10">
        <f t="shared" si="225"/>
        <v>39.380000000000003</v>
      </c>
      <c r="Q3603" s="12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10">
        <f t="shared" si="225"/>
        <v>81.67</v>
      </c>
      <c r="Q3604" s="12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10">
        <f t="shared" si="225"/>
        <v>44.91</v>
      </c>
      <c r="Q3605" s="12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10">
        <f t="shared" si="225"/>
        <v>49.06</v>
      </c>
      <c r="Q3606" s="12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10">
        <f t="shared" si="225"/>
        <v>30.67</v>
      </c>
      <c r="Q3607" s="12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10">
        <f t="shared" si="225"/>
        <v>61.06</v>
      </c>
      <c r="Q3608" s="12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10">
        <f t="shared" si="225"/>
        <v>29</v>
      </c>
      <c r="Q3609" s="12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10">
        <f t="shared" si="225"/>
        <v>29.63</v>
      </c>
      <c r="Q3610" s="12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10">
        <f t="shared" si="225"/>
        <v>143.1</v>
      </c>
      <c r="Q3611" s="12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10">
        <f t="shared" si="225"/>
        <v>52.35</v>
      </c>
      <c r="Q3612" s="12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10">
        <f t="shared" si="225"/>
        <v>66.67</v>
      </c>
      <c r="Q3613" s="12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10">
        <f t="shared" si="225"/>
        <v>126.67</v>
      </c>
      <c r="Q3614" s="12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10">
        <f t="shared" si="225"/>
        <v>62.5</v>
      </c>
      <c r="Q3615" s="12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10">
        <f t="shared" si="225"/>
        <v>35.49</v>
      </c>
      <c r="Q3616" s="12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10">
        <f t="shared" si="225"/>
        <v>37.08</v>
      </c>
      <c r="Q3617" s="12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10">
        <f t="shared" si="225"/>
        <v>69.33</v>
      </c>
      <c r="Q3618" s="12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10">
        <f t="shared" si="225"/>
        <v>17.25</v>
      </c>
      <c r="Q3619" s="12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10">
        <f t="shared" si="225"/>
        <v>36.07</v>
      </c>
      <c r="Q3620" s="12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10">
        <f t="shared" si="225"/>
        <v>66.47</v>
      </c>
      <c r="Q3621" s="12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10">
        <f t="shared" si="225"/>
        <v>56.07</v>
      </c>
      <c r="Q3622" s="12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10">
        <f t="shared" si="225"/>
        <v>47.03</v>
      </c>
      <c r="Q3623" s="12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10">
        <f t="shared" si="225"/>
        <v>47.67</v>
      </c>
      <c r="Q3624" s="12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10">
        <f t="shared" si="225"/>
        <v>88.24</v>
      </c>
      <c r="Q3625" s="12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10">
        <f t="shared" si="225"/>
        <v>80.72</v>
      </c>
      <c r="Q3626" s="12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10">
        <f t="shared" si="225"/>
        <v>39.49</v>
      </c>
      <c r="Q3627" s="12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10">
        <f t="shared" si="225"/>
        <v>84.85</v>
      </c>
      <c r="Q3628" s="12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10">
        <f t="shared" si="225"/>
        <v>68.97</v>
      </c>
      <c r="Q3629" s="12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s="10" t="e">
        <f t="shared" si="225"/>
        <v>#DIV/0!</v>
      </c>
      <c r="Q3630" s="12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 s="10">
        <f t="shared" si="225"/>
        <v>1</v>
      </c>
      <c r="Q3631" s="12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 s="10">
        <f t="shared" si="225"/>
        <v>1</v>
      </c>
      <c r="Q3632" s="12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 s="10">
        <f t="shared" si="225"/>
        <v>147.88</v>
      </c>
      <c r="Q3633" s="12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 s="10">
        <f t="shared" si="225"/>
        <v>100</v>
      </c>
      <c r="Q3634" s="12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 s="10">
        <f t="shared" si="225"/>
        <v>56.84</v>
      </c>
      <c r="Q3635" s="12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 s="10">
        <f t="shared" si="225"/>
        <v>176.94</v>
      </c>
      <c r="Q3636" s="12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 s="10">
        <f t="shared" si="225"/>
        <v>127.6</v>
      </c>
      <c r="Q3637" s="12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s="10" t="e">
        <f t="shared" si="225"/>
        <v>#DIV/0!</v>
      </c>
      <c r="Q3638" s="12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 s="10">
        <f t="shared" si="225"/>
        <v>66.14</v>
      </c>
      <c r="Q3639" s="12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 s="10">
        <f t="shared" si="225"/>
        <v>108</v>
      </c>
      <c r="Q3640" s="12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 s="10">
        <f t="shared" si="225"/>
        <v>1</v>
      </c>
      <c r="Q3641" s="12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 s="10">
        <f t="shared" si="225"/>
        <v>18.329999999999998</v>
      </c>
      <c r="Q3642" s="12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s="10" t="e">
        <f t="shared" si="225"/>
        <v>#DIV/0!</v>
      </c>
      <c r="Q3643" s="12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 s="10">
        <f t="shared" si="225"/>
        <v>7.5</v>
      </c>
      <c r="Q3644" s="12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s="10" t="e">
        <f t="shared" si="225"/>
        <v>#DIV/0!</v>
      </c>
      <c r="Q3645" s="12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 s="10">
        <f t="shared" si="225"/>
        <v>68.42</v>
      </c>
      <c r="Q3646" s="12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10">
        <f t="shared" si="225"/>
        <v>1</v>
      </c>
      <c r="Q3647" s="12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 s="10">
        <f t="shared" si="225"/>
        <v>60.13</v>
      </c>
      <c r="Q3648" s="12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 s="10">
        <f t="shared" si="225"/>
        <v>15</v>
      </c>
      <c r="Q3649" s="12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 s="10">
        <f t="shared" si="225"/>
        <v>550.04</v>
      </c>
      <c r="Q3650" s="12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 s="10">
        <f t="shared" ref="P3651:P3714" si="229">ROUND(E3651/L3651,2)</f>
        <v>97.5</v>
      </c>
      <c r="Q3651" s="12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10">
        <f t="shared" si="229"/>
        <v>29.41</v>
      </c>
      <c r="Q3652" s="12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10">
        <f t="shared" si="229"/>
        <v>57.78</v>
      </c>
      <c r="Q3653" s="12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10">
        <f t="shared" si="229"/>
        <v>44.24</v>
      </c>
      <c r="Q3654" s="12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10">
        <f t="shared" si="229"/>
        <v>60.91</v>
      </c>
      <c r="Q3655" s="12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10">
        <f t="shared" si="229"/>
        <v>68.84</v>
      </c>
      <c r="Q3656" s="12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10">
        <f t="shared" si="229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10">
        <f t="shared" si="229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10">
        <f t="shared" si="229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10">
        <f t="shared" si="229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10">
        <f t="shared" si="229"/>
        <v>235.46</v>
      </c>
      <c r="Q3661" s="12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10">
        <f t="shared" si="229"/>
        <v>11.36</v>
      </c>
      <c r="Q3662" s="12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10">
        <f t="shared" si="229"/>
        <v>92.5</v>
      </c>
      <c r="Q3663" s="12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10">
        <f t="shared" si="229"/>
        <v>202.85</v>
      </c>
      <c r="Q3664" s="12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10">
        <f t="shared" si="229"/>
        <v>26</v>
      </c>
      <c r="Q3665" s="12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10">
        <f t="shared" si="229"/>
        <v>46.05</v>
      </c>
      <c r="Q3666" s="12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10">
        <f t="shared" si="229"/>
        <v>51</v>
      </c>
      <c r="Q3667" s="12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10">
        <f t="shared" si="229"/>
        <v>31.58</v>
      </c>
      <c r="Q3668" s="12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10">
        <f t="shared" si="229"/>
        <v>53.36</v>
      </c>
      <c r="Q3669" s="12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10">
        <f t="shared" si="229"/>
        <v>36.96</v>
      </c>
      <c r="Q3670" s="12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10">
        <f t="shared" si="229"/>
        <v>81.290000000000006</v>
      </c>
      <c r="Q3671" s="12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10">
        <f t="shared" si="229"/>
        <v>20.079999999999998</v>
      </c>
      <c r="Q3672" s="12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10">
        <f t="shared" si="229"/>
        <v>88.25</v>
      </c>
      <c r="Q3673" s="12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10">
        <f t="shared" si="229"/>
        <v>53.44</v>
      </c>
      <c r="Q3674" s="12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10">
        <f t="shared" si="229"/>
        <v>39.869999999999997</v>
      </c>
      <c r="Q3675" s="12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10">
        <f t="shared" si="229"/>
        <v>145.16</v>
      </c>
      <c r="Q3676" s="12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10">
        <f t="shared" si="229"/>
        <v>23.33</v>
      </c>
      <c r="Q3677" s="12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10">
        <f t="shared" si="229"/>
        <v>64.38</v>
      </c>
      <c r="Q3678" s="12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10">
        <f t="shared" si="229"/>
        <v>62.05</v>
      </c>
      <c r="Q3679" s="12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10">
        <f t="shared" si="229"/>
        <v>66.13</v>
      </c>
      <c r="Q3680" s="12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10">
        <f t="shared" si="229"/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10">
        <f t="shared" si="229"/>
        <v>99.5</v>
      </c>
      <c r="Q3682" s="12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10">
        <f t="shared" si="229"/>
        <v>62.17</v>
      </c>
      <c r="Q3683" s="12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10">
        <f t="shared" si="229"/>
        <v>62.33</v>
      </c>
      <c r="Q3684" s="12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10">
        <f t="shared" si="229"/>
        <v>58.79</v>
      </c>
      <c r="Q3685" s="12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10">
        <f t="shared" si="229"/>
        <v>45.35</v>
      </c>
      <c r="Q3686" s="12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10">
        <f t="shared" si="229"/>
        <v>41.94</v>
      </c>
      <c r="Q3687" s="12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10">
        <f t="shared" si="229"/>
        <v>59.17</v>
      </c>
      <c r="Q3688" s="12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10">
        <f t="shared" si="229"/>
        <v>200.49</v>
      </c>
      <c r="Q3689" s="12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10">
        <f t="shared" si="229"/>
        <v>83.97</v>
      </c>
      <c r="Q3690" s="12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10">
        <f t="shared" si="229"/>
        <v>57.26</v>
      </c>
      <c r="Q3691" s="12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10">
        <f t="shared" si="229"/>
        <v>58.06</v>
      </c>
      <c r="Q3692" s="12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10">
        <f t="shared" si="229"/>
        <v>186.8</v>
      </c>
      <c r="Q3693" s="12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10">
        <f t="shared" si="229"/>
        <v>74.12</v>
      </c>
      <c r="Q3694" s="12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10">
        <f t="shared" si="229"/>
        <v>30.71</v>
      </c>
      <c r="Q3695" s="12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10">
        <f t="shared" si="229"/>
        <v>62.67</v>
      </c>
      <c r="Q3696" s="12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10">
        <f t="shared" si="229"/>
        <v>121.36</v>
      </c>
      <c r="Q3697" s="12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10">
        <f t="shared" si="229"/>
        <v>39.74</v>
      </c>
      <c r="Q3698" s="12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10">
        <f t="shared" si="229"/>
        <v>72</v>
      </c>
      <c r="Q3699" s="12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10">
        <f t="shared" si="229"/>
        <v>40.630000000000003</v>
      </c>
      <c r="Q3700" s="12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10">
        <f t="shared" si="229"/>
        <v>63</v>
      </c>
      <c r="Q3701" s="12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10">
        <f t="shared" si="229"/>
        <v>33.67</v>
      </c>
      <c r="Q3702" s="12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10">
        <f t="shared" si="229"/>
        <v>38.590000000000003</v>
      </c>
      <c r="Q3703" s="12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10">
        <f t="shared" si="229"/>
        <v>155.94999999999999</v>
      </c>
      <c r="Q3704" s="12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10">
        <f t="shared" si="229"/>
        <v>43.2</v>
      </c>
      <c r="Q3705" s="12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10">
        <f t="shared" si="229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10">
        <f t="shared" si="229"/>
        <v>83.57</v>
      </c>
      <c r="Q3707" s="12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10">
        <f t="shared" si="229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10">
        <f t="shared" si="229"/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10">
        <f t="shared" si="229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10">
        <f t="shared" si="229"/>
        <v>30.93</v>
      </c>
      <c r="Q3711" s="12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10">
        <f t="shared" si="229"/>
        <v>67.959999999999994</v>
      </c>
      <c r="Q3712" s="12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10">
        <f t="shared" si="229"/>
        <v>27.14</v>
      </c>
      <c r="Q3713" s="12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 s="10">
        <f t="shared" si="229"/>
        <v>110.87</v>
      </c>
      <c r="Q3714" s="12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 s="10">
        <f t="shared" ref="P3715:P3778" si="233">ROUND(E3715/L3715,2)</f>
        <v>106.84</v>
      </c>
      <c r="Q3715" s="12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10">
        <f t="shared" si="233"/>
        <v>105.52</v>
      </c>
      <c r="Q3716" s="12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10">
        <f t="shared" si="233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10">
        <f t="shared" si="233"/>
        <v>51.92</v>
      </c>
      <c r="Q3718" s="12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10">
        <f t="shared" si="233"/>
        <v>310</v>
      </c>
      <c r="Q3719" s="12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10">
        <f t="shared" si="233"/>
        <v>26.02</v>
      </c>
      <c r="Q3720" s="12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10">
        <f t="shared" si="233"/>
        <v>105</v>
      </c>
      <c r="Q3721" s="12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10">
        <f t="shared" si="233"/>
        <v>86.23</v>
      </c>
      <c r="Q3722" s="12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10">
        <f t="shared" si="233"/>
        <v>114.55</v>
      </c>
      <c r="Q3723" s="12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10">
        <f t="shared" si="233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10">
        <f t="shared" si="233"/>
        <v>72.89</v>
      </c>
      <c r="Q3725" s="12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10">
        <f t="shared" si="233"/>
        <v>49.55</v>
      </c>
      <c r="Q3726" s="12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10">
        <f t="shared" si="233"/>
        <v>25.4</v>
      </c>
      <c r="Q3727" s="12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10">
        <f t="shared" si="233"/>
        <v>62.59</v>
      </c>
      <c r="Q3728" s="12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10">
        <f t="shared" si="233"/>
        <v>61.06</v>
      </c>
      <c r="Q3729" s="12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10">
        <f t="shared" si="233"/>
        <v>60.06</v>
      </c>
      <c r="Q3730" s="12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10">
        <f t="shared" si="233"/>
        <v>72.400000000000006</v>
      </c>
      <c r="Q3731" s="12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10">
        <f t="shared" si="233"/>
        <v>100</v>
      </c>
      <c r="Q3732" s="12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10">
        <f t="shared" si="233"/>
        <v>51.67</v>
      </c>
      <c r="Q3733" s="12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10">
        <f t="shared" si="233"/>
        <v>32.75</v>
      </c>
      <c r="Q3734" s="12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10" t="e">
        <f t="shared" si="233"/>
        <v>#DIV/0!</v>
      </c>
      <c r="Q3735" s="12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10">
        <f t="shared" si="233"/>
        <v>61</v>
      </c>
      <c r="Q3736" s="12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10">
        <f t="shared" si="233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10">
        <f t="shared" si="233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10">
        <f t="shared" si="233"/>
        <v>37.5</v>
      </c>
      <c r="Q3739" s="12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10">
        <f t="shared" si="233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10">
        <f t="shared" si="233"/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10">
        <f t="shared" si="233"/>
        <v>25.57</v>
      </c>
      <c r="Q3742" s="12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10" t="e">
        <f t="shared" si="233"/>
        <v>#DIV/0!</v>
      </c>
      <c r="Q3743" s="12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10">
        <f t="shared" si="233"/>
        <v>25</v>
      </c>
      <c r="Q3744" s="12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10" t="e">
        <f t="shared" si="233"/>
        <v>#DIV/0!</v>
      </c>
      <c r="Q3745" s="12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10" t="e">
        <f t="shared" si="233"/>
        <v>#DIV/0!</v>
      </c>
      <c r="Q3746" s="12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10">
        <f t="shared" si="233"/>
        <v>10</v>
      </c>
      <c r="Q3747" s="12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10">
        <f t="shared" si="233"/>
        <v>202</v>
      </c>
      <c r="Q3748" s="12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10">
        <f t="shared" si="233"/>
        <v>25</v>
      </c>
      <c r="Q3749" s="12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 s="10">
        <f t="shared" si="233"/>
        <v>99.54</v>
      </c>
      <c r="Q3750" s="12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 s="10">
        <f t="shared" si="233"/>
        <v>75</v>
      </c>
      <c r="Q3751" s="12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 s="10">
        <f t="shared" si="233"/>
        <v>215.25</v>
      </c>
      <c r="Q3752" s="12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 s="10">
        <f t="shared" si="233"/>
        <v>120.55</v>
      </c>
      <c r="Q3753" s="12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 s="10">
        <f t="shared" si="233"/>
        <v>37.67</v>
      </c>
      <c r="Q3754" s="12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 s="10">
        <f t="shared" si="233"/>
        <v>172.23</v>
      </c>
      <c r="Q3755" s="12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 s="10">
        <f t="shared" si="233"/>
        <v>111.11</v>
      </c>
      <c r="Q3756" s="12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 s="10">
        <f t="shared" si="233"/>
        <v>25.46</v>
      </c>
      <c r="Q3757" s="12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 s="10">
        <f t="shared" si="233"/>
        <v>267.64999999999998</v>
      </c>
      <c r="Q3758" s="12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 s="10">
        <f t="shared" si="233"/>
        <v>75.959999999999994</v>
      </c>
      <c r="Q3759" s="12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 s="10">
        <f t="shared" si="233"/>
        <v>59.04</v>
      </c>
      <c r="Q3760" s="12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 s="10">
        <f t="shared" si="233"/>
        <v>50.11</v>
      </c>
      <c r="Q3761" s="12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 s="10">
        <f t="shared" si="233"/>
        <v>55.5</v>
      </c>
      <c r="Q3762" s="12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 s="10">
        <f t="shared" si="233"/>
        <v>166.67</v>
      </c>
      <c r="Q3763" s="12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 s="10">
        <f t="shared" si="233"/>
        <v>47.43</v>
      </c>
      <c r="Q3764" s="12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 s="10">
        <f t="shared" si="233"/>
        <v>64.94</v>
      </c>
      <c r="Q3765" s="12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 s="10">
        <f t="shared" si="233"/>
        <v>55.56</v>
      </c>
      <c r="Q3766" s="12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 s="10">
        <f t="shared" si="233"/>
        <v>74.22</v>
      </c>
      <c r="Q3767" s="12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 s="10">
        <f t="shared" si="233"/>
        <v>106.93</v>
      </c>
      <c r="Q3768" s="12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 s="10">
        <f t="shared" si="233"/>
        <v>41.7</v>
      </c>
      <c r="Q3769" s="12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 s="10">
        <f t="shared" si="233"/>
        <v>74.239999999999995</v>
      </c>
      <c r="Q3770" s="12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 s="10">
        <f t="shared" si="233"/>
        <v>73.33</v>
      </c>
      <c r="Q3771" s="12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10">
        <f t="shared" si="233"/>
        <v>100</v>
      </c>
      <c r="Q3772" s="12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 s="10">
        <f t="shared" si="233"/>
        <v>38.42</v>
      </c>
      <c r="Q3773" s="12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 s="10">
        <f t="shared" si="233"/>
        <v>166.97</v>
      </c>
      <c r="Q3774" s="12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 s="10">
        <f t="shared" si="233"/>
        <v>94.91</v>
      </c>
      <c r="Q3775" s="12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10">
        <f t="shared" si="233"/>
        <v>100</v>
      </c>
      <c r="Q3776" s="12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 s="10">
        <f t="shared" si="233"/>
        <v>143.21</v>
      </c>
      <c r="Q3777" s="12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 s="10">
        <f t="shared" si="233"/>
        <v>90.82</v>
      </c>
      <c r="Q3778" s="12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 s="10">
        <f t="shared" ref="P3779:P3842" si="237">ROUND(E3779/L3779,2)</f>
        <v>48.54</v>
      </c>
      <c r="Q3779" s="12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10">
        <f t="shared" si="237"/>
        <v>70.03</v>
      </c>
      <c r="Q3780" s="12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10">
        <f t="shared" si="237"/>
        <v>135.63</v>
      </c>
      <c r="Q3781" s="12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10">
        <f t="shared" si="237"/>
        <v>100</v>
      </c>
      <c r="Q3782" s="12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10">
        <f t="shared" si="237"/>
        <v>94.9</v>
      </c>
      <c r="Q3783" s="12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10">
        <f t="shared" si="237"/>
        <v>75.37</v>
      </c>
      <c r="Q3784" s="12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10">
        <f t="shared" si="237"/>
        <v>64.459999999999994</v>
      </c>
      <c r="Q3785" s="12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10">
        <f t="shared" si="237"/>
        <v>115</v>
      </c>
      <c r="Q3786" s="12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10">
        <f t="shared" si="237"/>
        <v>100.5</v>
      </c>
      <c r="Q3787" s="12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 s="10">
        <f t="shared" si="237"/>
        <v>93.77</v>
      </c>
      <c r="Q3788" s="12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 s="10">
        <f t="shared" si="237"/>
        <v>35.1</v>
      </c>
      <c r="Q3789" s="12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 s="10">
        <f t="shared" si="237"/>
        <v>500</v>
      </c>
      <c r="Q3790" s="12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 s="10">
        <f t="shared" si="237"/>
        <v>29</v>
      </c>
      <c r="Q3791" s="12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s="10" t="e">
        <f t="shared" si="237"/>
        <v>#DIV/0!</v>
      </c>
      <c r="Q3792" s="12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s="10" t="e">
        <f t="shared" si="237"/>
        <v>#DIV/0!</v>
      </c>
      <c r="Q3793" s="12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 s="10">
        <f t="shared" si="237"/>
        <v>17.5</v>
      </c>
      <c r="Q3794" s="12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 s="10">
        <f t="shared" si="237"/>
        <v>174</v>
      </c>
      <c r="Q3795" s="12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 s="10">
        <f t="shared" si="237"/>
        <v>50</v>
      </c>
      <c r="Q3796" s="12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 s="10">
        <f t="shared" si="237"/>
        <v>5</v>
      </c>
      <c r="Q3797" s="12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 s="10">
        <f t="shared" si="237"/>
        <v>1</v>
      </c>
      <c r="Q3798" s="12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 s="10">
        <f t="shared" si="237"/>
        <v>145.41</v>
      </c>
      <c r="Q3799" s="12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 s="10">
        <f t="shared" si="237"/>
        <v>205</v>
      </c>
      <c r="Q3800" s="12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 s="10">
        <f t="shared" si="237"/>
        <v>100.5</v>
      </c>
      <c r="Q3801" s="12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 s="10">
        <f t="shared" si="237"/>
        <v>55.06</v>
      </c>
      <c r="Q3802" s="12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 s="10">
        <f t="shared" si="237"/>
        <v>47.33</v>
      </c>
      <c r="Q3803" s="12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s="10" t="e">
        <f t="shared" si="237"/>
        <v>#DIV/0!</v>
      </c>
      <c r="Q3804" s="12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 s="10">
        <f t="shared" si="237"/>
        <v>58.95</v>
      </c>
      <c r="Q3805" s="12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s="10" t="e">
        <f t="shared" si="237"/>
        <v>#DIV/0!</v>
      </c>
      <c r="Q3806" s="12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 s="10">
        <f t="shared" si="237"/>
        <v>1.5</v>
      </c>
      <c r="Q3807" s="12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 s="10">
        <f t="shared" si="237"/>
        <v>5</v>
      </c>
      <c r="Q3808" s="12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 s="10">
        <f t="shared" si="237"/>
        <v>50.56</v>
      </c>
      <c r="Q3809" s="12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10">
        <f t="shared" si="237"/>
        <v>41.67</v>
      </c>
      <c r="Q3810" s="12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10">
        <f t="shared" si="237"/>
        <v>53.29</v>
      </c>
      <c r="Q3811" s="12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10">
        <f t="shared" si="237"/>
        <v>70.23</v>
      </c>
      <c r="Q3812" s="12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10">
        <f t="shared" si="237"/>
        <v>43.42</v>
      </c>
      <c r="Q3813" s="12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10">
        <f t="shared" si="237"/>
        <v>199.18</v>
      </c>
      <c r="Q3814" s="12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10">
        <f t="shared" si="237"/>
        <v>78.52</v>
      </c>
      <c r="Q3815" s="12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10">
        <f t="shared" si="237"/>
        <v>61.82</v>
      </c>
      <c r="Q3816" s="12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10">
        <f t="shared" si="237"/>
        <v>50</v>
      </c>
      <c r="Q3817" s="12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10">
        <f t="shared" si="237"/>
        <v>48.34</v>
      </c>
      <c r="Q3818" s="12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10">
        <f t="shared" si="237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10">
        <f t="shared" si="237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10">
        <f t="shared" si="237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10">
        <f t="shared" si="237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10">
        <f t="shared" si="237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10">
        <f t="shared" si="237"/>
        <v>72.38</v>
      </c>
      <c r="Q3824" s="12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10">
        <f t="shared" si="237"/>
        <v>64.63</v>
      </c>
      <c r="Q3825" s="12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10">
        <f t="shared" si="237"/>
        <v>38.57</v>
      </c>
      <c r="Q3826" s="12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10">
        <f t="shared" si="237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10">
        <f t="shared" si="237"/>
        <v>27.5</v>
      </c>
      <c r="Q3828" s="12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10">
        <f t="shared" si="237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10">
        <f t="shared" si="237"/>
        <v>178.57</v>
      </c>
      <c r="Q3830" s="12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10">
        <f t="shared" si="237"/>
        <v>62.63</v>
      </c>
      <c r="Q3831" s="12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10">
        <f t="shared" si="237"/>
        <v>75</v>
      </c>
      <c r="Q3832" s="12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10">
        <f t="shared" si="237"/>
        <v>58.9</v>
      </c>
      <c r="Q3833" s="12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10">
        <f t="shared" si="237"/>
        <v>139.56</v>
      </c>
      <c r="Q3834" s="12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10">
        <f t="shared" si="237"/>
        <v>70</v>
      </c>
      <c r="Q3835" s="12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10">
        <f t="shared" si="237"/>
        <v>57.39</v>
      </c>
      <c r="Q3836" s="12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10">
        <f t="shared" si="237"/>
        <v>40</v>
      </c>
      <c r="Q3837" s="12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10">
        <f t="shared" si="237"/>
        <v>64.290000000000006</v>
      </c>
      <c r="Q3838" s="12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10">
        <f t="shared" si="237"/>
        <v>120.12</v>
      </c>
      <c r="Q3839" s="12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10">
        <f t="shared" si="237"/>
        <v>1008.24</v>
      </c>
      <c r="Q3840" s="12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10">
        <f t="shared" si="237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 s="10">
        <f t="shared" si="237"/>
        <v>21.67</v>
      </c>
      <c r="Q3842" s="12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 s="10">
        <f t="shared" ref="P3843:P3906" si="241">ROUND(E3843/L3843,2)</f>
        <v>25.65</v>
      </c>
      <c r="Q3843" s="12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10">
        <f t="shared" si="241"/>
        <v>47.7</v>
      </c>
      <c r="Q3844" s="12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10">
        <f t="shared" si="241"/>
        <v>56.05</v>
      </c>
      <c r="Q3845" s="12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10">
        <f t="shared" si="241"/>
        <v>81.319999999999993</v>
      </c>
      <c r="Q3846" s="12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10">
        <f t="shared" si="241"/>
        <v>70.17</v>
      </c>
      <c r="Q3847" s="12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10">
        <f t="shared" si="241"/>
        <v>23.63</v>
      </c>
      <c r="Q3848" s="12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10">
        <f t="shared" si="241"/>
        <v>188.56</v>
      </c>
      <c r="Q3849" s="12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10">
        <f t="shared" si="241"/>
        <v>49.51</v>
      </c>
      <c r="Q3850" s="12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10">
        <f t="shared" si="241"/>
        <v>75.459999999999994</v>
      </c>
      <c r="Q3851" s="12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10">
        <f t="shared" si="241"/>
        <v>9.5</v>
      </c>
      <c r="Q3852" s="12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10">
        <f t="shared" si="241"/>
        <v>35.5</v>
      </c>
      <c r="Q3853" s="12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10">
        <f t="shared" si="241"/>
        <v>10</v>
      </c>
      <c r="Q3854" s="12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10">
        <f t="shared" si="241"/>
        <v>13</v>
      </c>
      <c r="Q3855" s="12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10">
        <f t="shared" si="241"/>
        <v>89.4</v>
      </c>
      <c r="Q3856" s="12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10">
        <f t="shared" si="241"/>
        <v>25</v>
      </c>
      <c r="Q3857" s="12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10">
        <f t="shared" si="241"/>
        <v>1</v>
      </c>
      <c r="Q3858" s="12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10">
        <f t="shared" si="241"/>
        <v>65</v>
      </c>
      <c r="Q3859" s="12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10">
        <f t="shared" si="241"/>
        <v>10</v>
      </c>
      <c r="Q3860" s="12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10">
        <f t="shared" si="241"/>
        <v>1</v>
      </c>
      <c r="Q3861" s="12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10">
        <f t="shared" si="241"/>
        <v>81.540000000000006</v>
      </c>
      <c r="Q3862" s="12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10">
        <f t="shared" si="241"/>
        <v>100</v>
      </c>
      <c r="Q3863" s="12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10">
        <f t="shared" si="241"/>
        <v>1</v>
      </c>
      <c r="Q3864" s="12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10" t="e">
        <f t="shared" si="241"/>
        <v>#DIV/0!</v>
      </c>
      <c r="Q3865" s="12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10">
        <f t="shared" si="241"/>
        <v>20</v>
      </c>
      <c r="Q3866" s="12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10">
        <f t="shared" si="241"/>
        <v>46.43</v>
      </c>
      <c r="Q3867" s="12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10">
        <f t="shared" si="241"/>
        <v>5.5</v>
      </c>
      <c r="Q3868" s="12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10">
        <f t="shared" si="241"/>
        <v>50.2</v>
      </c>
      <c r="Q3869" s="12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 s="10">
        <f t="shared" si="241"/>
        <v>10</v>
      </c>
      <c r="Q3870" s="12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 s="10">
        <f t="shared" si="241"/>
        <v>30.13</v>
      </c>
      <c r="Q3871" s="12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 s="10">
        <f t="shared" si="241"/>
        <v>150</v>
      </c>
      <c r="Q3872" s="12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 s="10">
        <f t="shared" si="241"/>
        <v>13.33</v>
      </c>
      <c r="Q3873" s="12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s="10" t="e">
        <f t="shared" si="241"/>
        <v>#DIV/0!</v>
      </c>
      <c r="Q3874" s="12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s="10" t="e">
        <f t="shared" si="241"/>
        <v>#DIV/0!</v>
      </c>
      <c r="Q3875" s="12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s="10" t="e">
        <f t="shared" si="241"/>
        <v>#DIV/0!</v>
      </c>
      <c r="Q3876" s="12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s="10" t="e">
        <f t="shared" si="241"/>
        <v>#DIV/0!</v>
      </c>
      <c r="Q3877" s="12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 s="10">
        <f t="shared" si="241"/>
        <v>44.76</v>
      </c>
      <c r="Q3878" s="12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 s="10">
        <f t="shared" si="241"/>
        <v>88.64</v>
      </c>
      <c r="Q3879" s="12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 s="10">
        <f t="shared" si="241"/>
        <v>10</v>
      </c>
      <c r="Q3880" s="12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10" t="e">
        <f t="shared" si="241"/>
        <v>#DIV/0!</v>
      </c>
      <c r="Q3881" s="12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 s="10">
        <f t="shared" si="241"/>
        <v>57.65</v>
      </c>
      <c r="Q3882" s="12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 s="10">
        <f t="shared" si="241"/>
        <v>25</v>
      </c>
      <c r="Q3883" s="12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s="10" t="e">
        <f t="shared" si="241"/>
        <v>#DIV/0!</v>
      </c>
      <c r="Q3884" s="12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s="10" t="e">
        <f t="shared" si="241"/>
        <v>#DIV/0!</v>
      </c>
      <c r="Q3885" s="12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s="10" t="e">
        <f t="shared" si="241"/>
        <v>#DIV/0!</v>
      </c>
      <c r="Q3886" s="12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s="10" t="e">
        <f t="shared" si="241"/>
        <v>#DIV/0!</v>
      </c>
      <c r="Q3887" s="12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s="10" t="e">
        <f t="shared" si="241"/>
        <v>#DIV/0!</v>
      </c>
      <c r="Q3888" s="12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 s="10">
        <f t="shared" si="241"/>
        <v>17.5</v>
      </c>
      <c r="Q3889" s="12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10">
        <f t="shared" si="241"/>
        <v>38.71</v>
      </c>
      <c r="Q3890" s="12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10">
        <f t="shared" si="241"/>
        <v>13.11</v>
      </c>
      <c r="Q3891" s="12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10">
        <f t="shared" si="241"/>
        <v>315.5</v>
      </c>
      <c r="Q3892" s="12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10">
        <f t="shared" si="241"/>
        <v>37.14</v>
      </c>
      <c r="Q3893" s="12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10" t="e">
        <f t="shared" si="241"/>
        <v>#DIV/0!</v>
      </c>
      <c r="Q3894" s="12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10">
        <f t="shared" si="241"/>
        <v>128.27000000000001</v>
      </c>
      <c r="Q3895" s="12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10">
        <f t="shared" si="241"/>
        <v>47.27</v>
      </c>
      <c r="Q3896" s="12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10">
        <f t="shared" si="241"/>
        <v>50</v>
      </c>
      <c r="Q3897" s="12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10">
        <f t="shared" si="241"/>
        <v>42.5</v>
      </c>
      <c r="Q3898" s="12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10">
        <f t="shared" si="241"/>
        <v>44</v>
      </c>
      <c r="Q3899" s="12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10">
        <f t="shared" si="241"/>
        <v>50.88</v>
      </c>
      <c r="Q3900" s="12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10">
        <f t="shared" si="241"/>
        <v>62.5</v>
      </c>
      <c r="Q3901" s="12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10">
        <f t="shared" si="241"/>
        <v>27</v>
      </c>
      <c r="Q3902" s="12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10">
        <f t="shared" si="241"/>
        <v>25</v>
      </c>
      <c r="Q3903" s="12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10">
        <f t="shared" si="241"/>
        <v>47.26</v>
      </c>
      <c r="Q3904" s="12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10" t="e">
        <f t="shared" si="241"/>
        <v>#DIV/0!</v>
      </c>
      <c r="Q3905" s="12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 s="10">
        <f t="shared" si="241"/>
        <v>1.5</v>
      </c>
      <c r="Q3906" s="12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 s="10">
        <f t="shared" ref="P3907:P3970" si="245">ROUND(E3907/L3907,2)</f>
        <v>24.71</v>
      </c>
      <c r="Q3907" s="12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10">
        <f t="shared" si="245"/>
        <v>63.13</v>
      </c>
      <c r="Q3908" s="12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10">
        <f t="shared" si="245"/>
        <v>38.25</v>
      </c>
      <c r="Q3909" s="12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10">
        <f t="shared" si="245"/>
        <v>16.25</v>
      </c>
      <c r="Q3910" s="12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10">
        <f t="shared" si="245"/>
        <v>33.75</v>
      </c>
      <c r="Q3911" s="12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10">
        <f t="shared" si="245"/>
        <v>61.67</v>
      </c>
      <c r="Q3912" s="12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10">
        <f t="shared" si="245"/>
        <v>83.14</v>
      </c>
      <c r="Q3913" s="12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10">
        <f t="shared" si="245"/>
        <v>1</v>
      </c>
      <c r="Q3914" s="12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10">
        <f t="shared" si="245"/>
        <v>142.86000000000001</v>
      </c>
      <c r="Q3915" s="12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10">
        <f t="shared" si="245"/>
        <v>33.67</v>
      </c>
      <c r="Q3916" s="12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10">
        <f t="shared" si="245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10" t="e">
        <f t="shared" si="245"/>
        <v>#DIV/0!</v>
      </c>
      <c r="Q3918" s="12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10">
        <f t="shared" si="245"/>
        <v>10</v>
      </c>
      <c r="Q3919" s="12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10">
        <f t="shared" si="245"/>
        <v>40</v>
      </c>
      <c r="Q3920" s="12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10">
        <f t="shared" si="245"/>
        <v>30</v>
      </c>
      <c r="Q3921" s="12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10">
        <f t="shared" si="245"/>
        <v>45</v>
      </c>
      <c r="Q3922" s="12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10" t="e">
        <f t="shared" si="245"/>
        <v>#DIV/0!</v>
      </c>
      <c r="Q3923" s="12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10">
        <f t="shared" si="245"/>
        <v>10.17</v>
      </c>
      <c r="Q3924" s="12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10">
        <f t="shared" si="245"/>
        <v>81.41</v>
      </c>
      <c r="Q3925" s="12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10">
        <f t="shared" si="245"/>
        <v>57.25</v>
      </c>
      <c r="Q3926" s="12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10">
        <f t="shared" si="245"/>
        <v>5</v>
      </c>
      <c r="Q3927" s="12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10">
        <f t="shared" si="245"/>
        <v>15</v>
      </c>
      <c r="Q3928" s="12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10">
        <f t="shared" si="245"/>
        <v>12.5</v>
      </c>
      <c r="Q3929" s="12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10">
        <f t="shared" si="245"/>
        <v>93</v>
      </c>
      <c r="Q3930" s="12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10">
        <f t="shared" si="245"/>
        <v>32.36</v>
      </c>
      <c r="Q3931" s="12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10" t="e">
        <f t="shared" si="245"/>
        <v>#DIV/0!</v>
      </c>
      <c r="Q3932" s="12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10" t="e">
        <f t="shared" si="245"/>
        <v>#DIV/0!</v>
      </c>
      <c r="Q3933" s="12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10">
        <f t="shared" si="245"/>
        <v>1</v>
      </c>
      <c r="Q3934" s="12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10">
        <f t="shared" si="245"/>
        <v>91.83</v>
      </c>
      <c r="Q3935" s="12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10">
        <f t="shared" si="245"/>
        <v>45.83</v>
      </c>
      <c r="Q3936" s="12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10">
        <f t="shared" si="245"/>
        <v>57.17</v>
      </c>
      <c r="Q3937" s="12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10" t="e">
        <f t="shared" si="245"/>
        <v>#DIV/0!</v>
      </c>
      <c r="Q3938" s="12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10">
        <f t="shared" si="245"/>
        <v>248.5</v>
      </c>
      <c r="Q3939" s="12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10">
        <f t="shared" si="245"/>
        <v>79.400000000000006</v>
      </c>
      <c r="Q3940" s="12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10">
        <f t="shared" si="245"/>
        <v>5</v>
      </c>
      <c r="Q3941" s="12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10">
        <f t="shared" si="245"/>
        <v>5.5</v>
      </c>
      <c r="Q3942" s="12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10">
        <f t="shared" si="245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10" t="e">
        <f t="shared" si="245"/>
        <v>#DIV/0!</v>
      </c>
      <c r="Q3944" s="12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10">
        <f t="shared" si="245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10" t="e">
        <f t="shared" si="245"/>
        <v>#DIV/0!</v>
      </c>
      <c r="Q3946" s="12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10">
        <f t="shared" si="245"/>
        <v>5</v>
      </c>
      <c r="Q3947" s="12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10">
        <f t="shared" si="245"/>
        <v>39</v>
      </c>
      <c r="Q3948" s="12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10">
        <f t="shared" si="245"/>
        <v>50.5</v>
      </c>
      <c r="Q3949" s="12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10" t="e">
        <f t="shared" si="245"/>
        <v>#DIV/0!</v>
      </c>
      <c r="Q3950" s="12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10">
        <f t="shared" si="245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10">
        <f t="shared" si="245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10">
        <f t="shared" si="245"/>
        <v>1</v>
      </c>
      <c r="Q3953" s="12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10">
        <f t="shared" si="245"/>
        <v>25</v>
      </c>
      <c r="Q3954" s="12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10" t="e">
        <f t="shared" si="245"/>
        <v>#DIV/0!</v>
      </c>
      <c r="Q3955" s="12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10" t="e">
        <f t="shared" si="245"/>
        <v>#DIV/0!</v>
      </c>
      <c r="Q3956" s="12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10">
        <f t="shared" si="245"/>
        <v>53.13</v>
      </c>
      <c r="Q3957" s="12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10" t="e">
        <f t="shared" si="245"/>
        <v>#DIV/0!</v>
      </c>
      <c r="Q3958" s="12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10">
        <f t="shared" si="245"/>
        <v>7</v>
      </c>
      <c r="Q3959" s="12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10">
        <f t="shared" si="245"/>
        <v>40.06</v>
      </c>
      <c r="Q3960" s="12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10">
        <f t="shared" si="245"/>
        <v>24.33</v>
      </c>
      <c r="Q3961" s="12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10">
        <f t="shared" si="245"/>
        <v>11.25</v>
      </c>
      <c r="Q3962" s="12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10">
        <f t="shared" si="245"/>
        <v>10.5</v>
      </c>
      <c r="Q3963" s="12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10">
        <f t="shared" si="245"/>
        <v>15</v>
      </c>
      <c r="Q3964" s="12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10" t="e">
        <f t="shared" si="245"/>
        <v>#DIV/0!</v>
      </c>
      <c r="Q3965" s="12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10">
        <f t="shared" si="245"/>
        <v>42</v>
      </c>
      <c r="Q3966" s="12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10">
        <f t="shared" si="245"/>
        <v>71.25</v>
      </c>
      <c r="Q3967" s="12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10">
        <f t="shared" si="245"/>
        <v>22.5</v>
      </c>
      <c r="Q3968" s="12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10">
        <f t="shared" si="245"/>
        <v>41</v>
      </c>
      <c r="Q3969" s="12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 s="10">
        <f t="shared" si="245"/>
        <v>47.91</v>
      </c>
      <c r="Q3970" s="12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 s="10">
        <f t="shared" ref="P3971:P4034" si="249">ROUND(E3971/L3971,2)</f>
        <v>35.17</v>
      </c>
      <c r="Q3971" s="12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10">
        <f t="shared" si="249"/>
        <v>5.5</v>
      </c>
      <c r="Q3972" s="12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10">
        <f t="shared" si="249"/>
        <v>22.67</v>
      </c>
      <c r="Q3973" s="12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10">
        <f t="shared" si="249"/>
        <v>26.38</v>
      </c>
      <c r="Q3974" s="12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10">
        <f t="shared" si="249"/>
        <v>105.54</v>
      </c>
      <c r="Q3975" s="12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10">
        <f t="shared" si="249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10" t="e">
        <f t="shared" si="249"/>
        <v>#DIV/0!</v>
      </c>
      <c r="Q3977" s="12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10">
        <f t="shared" si="249"/>
        <v>62</v>
      </c>
      <c r="Q3978" s="12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10">
        <f t="shared" si="249"/>
        <v>217.5</v>
      </c>
      <c r="Q3979" s="12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10">
        <f t="shared" si="249"/>
        <v>26.75</v>
      </c>
      <c r="Q3980" s="12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10">
        <f t="shared" si="249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10">
        <f t="shared" si="249"/>
        <v>64.290000000000006</v>
      </c>
      <c r="Q3982" s="12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10">
        <f t="shared" si="249"/>
        <v>175</v>
      </c>
      <c r="Q3983" s="12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10">
        <f t="shared" si="249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10">
        <f t="shared" si="249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10">
        <f t="shared" si="249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10">
        <f t="shared" si="249"/>
        <v>33.74</v>
      </c>
      <c r="Q3987" s="12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10">
        <f t="shared" si="249"/>
        <v>37.54</v>
      </c>
      <c r="Q3988" s="12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10">
        <f t="shared" si="249"/>
        <v>11.62</v>
      </c>
      <c r="Q3989" s="12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10">
        <f t="shared" si="249"/>
        <v>8</v>
      </c>
      <c r="Q3990" s="12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10" t="e">
        <f t="shared" si="249"/>
        <v>#DIV/0!</v>
      </c>
      <c r="Q3991" s="12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10">
        <f t="shared" si="249"/>
        <v>23</v>
      </c>
      <c r="Q3992" s="12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10">
        <f t="shared" si="249"/>
        <v>100</v>
      </c>
      <c r="Q3993" s="12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10">
        <f t="shared" si="249"/>
        <v>60.11</v>
      </c>
      <c r="Q3994" s="12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10">
        <f t="shared" si="249"/>
        <v>3</v>
      </c>
      <c r="Q3995" s="12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10">
        <f t="shared" si="249"/>
        <v>5</v>
      </c>
      <c r="Q3996" s="12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10">
        <f t="shared" si="249"/>
        <v>17.5</v>
      </c>
      <c r="Q3997" s="12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10">
        <f t="shared" si="249"/>
        <v>29.24</v>
      </c>
      <c r="Q3998" s="12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10" t="e">
        <f t="shared" si="249"/>
        <v>#DIV/0!</v>
      </c>
      <c r="Q3999" s="12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10">
        <f t="shared" si="249"/>
        <v>59.58</v>
      </c>
      <c r="Q4000" s="12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10">
        <f t="shared" si="249"/>
        <v>82.57</v>
      </c>
      <c r="Q4001" s="12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10">
        <f t="shared" si="249"/>
        <v>10</v>
      </c>
      <c r="Q4002" s="12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10">
        <f t="shared" si="249"/>
        <v>32.36</v>
      </c>
      <c r="Q4003" s="12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10">
        <f t="shared" si="249"/>
        <v>5.75</v>
      </c>
      <c r="Q4004" s="12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10">
        <f t="shared" si="249"/>
        <v>100.5</v>
      </c>
      <c r="Q4005" s="12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10">
        <f t="shared" si="249"/>
        <v>1</v>
      </c>
      <c r="Q4006" s="12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10">
        <f t="shared" si="249"/>
        <v>20</v>
      </c>
      <c r="Q4007" s="12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10">
        <f t="shared" si="249"/>
        <v>2</v>
      </c>
      <c r="Q4008" s="12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10">
        <f t="shared" si="249"/>
        <v>5</v>
      </c>
      <c r="Q4009" s="12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10">
        <f t="shared" si="249"/>
        <v>15</v>
      </c>
      <c r="Q4010" s="12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10">
        <f t="shared" si="249"/>
        <v>25</v>
      </c>
      <c r="Q4011" s="12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10">
        <f t="shared" si="249"/>
        <v>45.84</v>
      </c>
      <c r="Q4012" s="12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10">
        <f t="shared" si="249"/>
        <v>4.75</v>
      </c>
      <c r="Q4013" s="12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10" t="e">
        <f t="shared" si="249"/>
        <v>#DIV/0!</v>
      </c>
      <c r="Q4014" s="12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10">
        <f t="shared" si="249"/>
        <v>13</v>
      </c>
      <c r="Q4015" s="12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10" t="e">
        <f t="shared" si="249"/>
        <v>#DIV/0!</v>
      </c>
      <c r="Q4016" s="12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10">
        <f t="shared" si="249"/>
        <v>1</v>
      </c>
      <c r="Q4017" s="12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10">
        <f t="shared" si="249"/>
        <v>10</v>
      </c>
      <c r="Q4018" s="12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10">
        <f t="shared" si="249"/>
        <v>52.5</v>
      </c>
      <c r="Q4019" s="12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10">
        <f t="shared" si="249"/>
        <v>32.5</v>
      </c>
      <c r="Q4020" s="12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10">
        <f t="shared" si="249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10">
        <f t="shared" si="249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10">
        <f t="shared" si="249"/>
        <v>62.5</v>
      </c>
      <c r="Q4023" s="12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10">
        <f t="shared" si="249"/>
        <v>63.56</v>
      </c>
      <c r="Q4024" s="12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10" t="e">
        <f t="shared" si="249"/>
        <v>#DIV/0!</v>
      </c>
      <c r="Q4025" s="12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10">
        <f t="shared" si="249"/>
        <v>10</v>
      </c>
      <c r="Q4026" s="12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10">
        <f t="shared" si="249"/>
        <v>62.5</v>
      </c>
      <c r="Q4027" s="12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10" t="e">
        <f t="shared" si="249"/>
        <v>#DIV/0!</v>
      </c>
      <c r="Q4028" s="12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10">
        <f t="shared" si="249"/>
        <v>30.71</v>
      </c>
      <c r="Q4029" s="12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10">
        <f t="shared" si="249"/>
        <v>51</v>
      </c>
      <c r="Q4030" s="12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10" t="e">
        <f t="shared" si="249"/>
        <v>#DIV/0!</v>
      </c>
      <c r="Q4031" s="12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10">
        <f t="shared" si="249"/>
        <v>66.67</v>
      </c>
      <c r="Q4032" s="12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10" t="e">
        <f t="shared" si="249"/>
        <v>#DIV/0!</v>
      </c>
      <c r="Q4033" s="12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 s="10">
        <f t="shared" si="249"/>
        <v>59</v>
      </c>
      <c r="Q4034" s="12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 s="10">
        <f t="shared" ref="P4035:P4098" si="253">ROUND(E4035/L4035,2)</f>
        <v>65.34</v>
      </c>
      <c r="Q4035" s="12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10">
        <f t="shared" si="253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10">
        <f t="shared" si="253"/>
        <v>147.4</v>
      </c>
      <c r="Q4037" s="12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10">
        <f t="shared" si="253"/>
        <v>166.06</v>
      </c>
      <c r="Q4038" s="12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10">
        <f t="shared" si="253"/>
        <v>40</v>
      </c>
      <c r="Q4039" s="12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10">
        <f t="shared" si="253"/>
        <v>75.25</v>
      </c>
      <c r="Q4040" s="12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10">
        <f t="shared" si="253"/>
        <v>60</v>
      </c>
      <c r="Q4041" s="12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10">
        <f t="shared" si="253"/>
        <v>1250</v>
      </c>
      <c r="Q4042" s="12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10">
        <f t="shared" si="253"/>
        <v>10.5</v>
      </c>
      <c r="Q4043" s="12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10">
        <f t="shared" si="253"/>
        <v>7</v>
      </c>
      <c r="Q4044" s="12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10" t="e">
        <f t="shared" si="253"/>
        <v>#DIV/0!</v>
      </c>
      <c r="Q4045" s="12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10">
        <f t="shared" si="253"/>
        <v>56.25</v>
      </c>
      <c r="Q4046" s="12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10">
        <f t="shared" si="253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10">
        <f t="shared" si="253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10">
        <f t="shared" si="253"/>
        <v>27.5</v>
      </c>
      <c r="Q4049" s="12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10">
        <f t="shared" si="253"/>
        <v>32.979999999999997</v>
      </c>
      <c r="Q4050" s="12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10">
        <f t="shared" si="253"/>
        <v>16</v>
      </c>
      <c r="Q4051" s="12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10">
        <f t="shared" si="253"/>
        <v>1</v>
      </c>
      <c r="Q4052" s="12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10" t="e">
        <f t="shared" si="253"/>
        <v>#DIV/0!</v>
      </c>
      <c r="Q4053" s="12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10">
        <f t="shared" si="253"/>
        <v>86.62</v>
      </c>
      <c r="Q4054" s="12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10">
        <f t="shared" si="253"/>
        <v>55</v>
      </c>
      <c r="Q4055" s="12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10" t="e">
        <f t="shared" si="253"/>
        <v>#DIV/0!</v>
      </c>
      <c r="Q4056" s="12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10">
        <f t="shared" si="253"/>
        <v>41.95</v>
      </c>
      <c r="Q4057" s="12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10">
        <f t="shared" si="253"/>
        <v>88.33</v>
      </c>
      <c r="Q4058" s="12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10">
        <f t="shared" si="253"/>
        <v>129.16999999999999</v>
      </c>
      <c r="Q4059" s="12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10">
        <f t="shared" si="253"/>
        <v>23.75</v>
      </c>
      <c r="Q4060" s="12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10">
        <f t="shared" si="253"/>
        <v>35.71</v>
      </c>
      <c r="Q4061" s="12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10">
        <f t="shared" si="253"/>
        <v>57</v>
      </c>
      <c r="Q4062" s="12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10" t="e">
        <f t="shared" si="253"/>
        <v>#DIV/0!</v>
      </c>
      <c r="Q4063" s="12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10">
        <f t="shared" si="253"/>
        <v>163.33000000000001</v>
      </c>
      <c r="Q4064" s="12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10">
        <f t="shared" si="253"/>
        <v>15</v>
      </c>
      <c r="Q4065" s="12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10">
        <f t="shared" si="253"/>
        <v>64.17</v>
      </c>
      <c r="Q4066" s="12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10">
        <f t="shared" si="253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10">
        <f t="shared" si="253"/>
        <v>25</v>
      </c>
      <c r="Q4068" s="12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10">
        <f t="shared" si="253"/>
        <v>179.12</v>
      </c>
      <c r="Q4069" s="12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10">
        <f t="shared" si="253"/>
        <v>34.950000000000003</v>
      </c>
      <c r="Q4070" s="12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10">
        <f t="shared" si="253"/>
        <v>33.08</v>
      </c>
      <c r="Q4071" s="12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10">
        <f t="shared" si="253"/>
        <v>27.5</v>
      </c>
      <c r="Q4072" s="12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10" t="e">
        <f t="shared" si="253"/>
        <v>#DIV/0!</v>
      </c>
      <c r="Q4073" s="12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10">
        <f t="shared" si="253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10">
        <f t="shared" si="253"/>
        <v>18.5</v>
      </c>
      <c r="Q4075" s="12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10">
        <f t="shared" si="253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10">
        <f t="shared" si="253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10" t="e">
        <f t="shared" si="253"/>
        <v>#DIV/0!</v>
      </c>
      <c r="Q4078" s="12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10">
        <f t="shared" si="253"/>
        <v>222.5</v>
      </c>
      <c r="Q4079" s="12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10" t="e">
        <f t="shared" si="253"/>
        <v>#DIV/0!</v>
      </c>
      <c r="Q4080" s="12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10">
        <f t="shared" si="253"/>
        <v>5</v>
      </c>
      <c r="Q4081" s="12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10" t="e">
        <f t="shared" si="253"/>
        <v>#DIV/0!</v>
      </c>
      <c r="Q4082" s="12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10">
        <f t="shared" si="253"/>
        <v>29.17</v>
      </c>
      <c r="Q4083" s="12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10">
        <f t="shared" si="253"/>
        <v>1.5</v>
      </c>
      <c r="Q4084" s="12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10">
        <f t="shared" si="253"/>
        <v>126.5</v>
      </c>
      <c r="Q4085" s="12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10">
        <f t="shared" si="253"/>
        <v>10</v>
      </c>
      <c r="Q4086" s="12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10">
        <f t="shared" si="253"/>
        <v>10</v>
      </c>
      <c r="Q4087" s="12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10">
        <f t="shared" si="253"/>
        <v>9.4</v>
      </c>
      <c r="Q4088" s="12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10" t="e">
        <f t="shared" si="253"/>
        <v>#DIV/0!</v>
      </c>
      <c r="Q4089" s="12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10">
        <f t="shared" si="253"/>
        <v>72</v>
      </c>
      <c r="Q4090" s="12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10">
        <f t="shared" si="253"/>
        <v>30</v>
      </c>
      <c r="Q4091" s="12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10">
        <f t="shared" si="253"/>
        <v>10.67</v>
      </c>
      <c r="Q4092" s="12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10">
        <f t="shared" si="253"/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10">
        <f t="shared" si="253"/>
        <v>20</v>
      </c>
      <c r="Q4094" s="12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10">
        <f t="shared" si="253"/>
        <v>15</v>
      </c>
      <c r="Q4095" s="12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10">
        <f t="shared" si="253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10">
        <f t="shared" si="253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 s="10">
        <f t="shared" si="253"/>
        <v>80</v>
      </c>
      <c r="Q4098" s="12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 s="10" t="e">
        <f t="shared" ref="P4099:P4115" si="257">ROUND(E4099/L4099,2)</f>
        <v>#DIV/0!</v>
      </c>
      <c r="Q4099" s="12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10" t="e">
        <f t="shared" si="257"/>
        <v>#DIV/0!</v>
      </c>
      <c r="Q4100" s="12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10">
        <f t="shared" si="257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10" t="e">
        <f t="shared" si="257"/>
        <v>#DIV/0!</v>
      </c>
      <c r="Q4102" s="12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10" t="e">
        <f t="shared" si="257"/>
        <v>#DIV/0!</v>
      </c>
      <c r="Q4103" s="12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10">
        <f t="shared" si="257"/>
        <v>22.83</v>
      </c>
      <c r="Q4104" s="12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10">
        <f t="shared" si="257"/>
        <v>16.670000000000002</v>
      </c>
      <c r="Q4105" s="12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10">
        <f t="shared" si="257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10">
        <f t="shared" si="257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10">
        <f t="shared" si="257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10">
        <f t="shared" si="257"/>
        <v>10.25</v>
      </c>
      <c r="Q4109" s="12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10">
        <f t="shared" si="257"/>
        <v>59</v>
      </c>
      <c r="Q4110" s="12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10" t="e">
        <f t="shared" si="257"/>
        <v>#DIV/0!</v>
      </c>
      <c r="Q4111" s="12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10">
        <f t="shared" si="257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10">
        <f t="shared" si="257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10">
        <f t="shared" si="257"/>
        <v>1</v>
      </c>
      <c r="Q4114" s="12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10">
        <f t="shared" si="257"/>
        <v>1</v>
      </c>
      <c r="Q4115" s="12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9E6A7-C5D9-444C-A65F-B92EF6A689B8}">
  <dimension ref="A1:F6"/>
  <sheetViews>
    <sheetView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1.5703125" bestFit="1" customWidth="1"/>
    <col min="8" max="8" width="9.42578125" bestFit="1" customWidth="1"/>
    <col min="9" max="9" width="10" bestFit="1" customWidth="1"/>
    <col min="10" max="10" width="6.85546875" bestFit="1" customWidth="1"/>
    <col min="11" max="11" width="10.57031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2E96A-DA91-400D-A385-A58EEAF8C978}">
  <dimension ref="A1:E7"/>
  <sheetViews>
    <sheetView workbookViewId="0">
      <selection activeCell="D11" sqref="D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6" width="10.57031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8359</v>
      </c>
      <c r="B2" t="s">
        <v>8364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5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73372-E8B7-43B7-915D-BF4459C409AC}">
  <dimension ref="A1:F18"/>
  <sheetViews>
    <sheetView workbookViewId="0">
      <selection activeCell="N20" sqref="N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8365</v>
      </c>
      <c r="B1" t="s">
        <v>8315</v>
      </c>
    </row>
    <row r="2" spans="1:6" x14ac:dyDescent="0.25">
      <c r="A2" s="13" t="s">
        <v>8380</v>
      </c>
      <c r="B2" t="s">
        <v>8364</v>
      </c>
    </row>
    <row r="4" spans="1:6" x14ac:dyDescent="0.25">
      <c r="A4" s="13" t="s">
        <v>8362</v>
      </c>
      <c r="B4" s="13" t="s">
        <v>8360</v>
      </c>
    </row>
    <row r="5" spans="1:6" x14ac:dyDescent="0.2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9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9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9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9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9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9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9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9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9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9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9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9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05007-F672-4A42-A60B-E6EF6C6E7F9F}">
  <dimension ref="A1:F6"/>
  <sheetViews>
    <sheetView topLeftCell="B1" zoomScale="84" zoomScaleNormal="84" workbookViewId="0">
      <selection activeCell="B15" sqref="B15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s="1" customFormat="1" x14ac:dyDescent="0.25">
      <c r="A1" s="1" t="s">
        <v>8381</v>
      </c>
      <c r="B1" s="1" t="s">
        <v>4110</v>
      </c>
      <c r="C1" s="1" t="s">
        <v>8382</v>
      </c>
      <c r="D1" s="1" t="s">
        <v>8383</v>
      </c>
      <c r="E1" s="1" t="s">
        <v>8307</v>
      </c>
      <c r="F1" s="1" t="s">
        <v>8384</v>
      </c>
    </row>
    <row r="2" spans="1:6" ht="15.75" x14ac:dyDescent="0.25">
      <c r="A2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>
        <f>VLOOKUP(A2,Kickstarter!B:T,15,FALSE)</f>
        <v>51.79</v>
      </c>
      <c r="F2">
        <f>VLOOKUP(A2,Kickstarter!B:T,11,FALSE)</f>
        <v>39</v>
      </c>
    </row>
    <row r="3" spans="1:6" ht="15.75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>
        <f>VLOOKUP(A3,Kickstarter!B:T,15,FALSE)</f>
        <v>36.07</v>
      </c>
      <c r="F3">
        <f>VLOOKUP(A3,Kickstarter!B:T,11,FALSE)</f>
        <v>56</v>
      </c>
    </row>
    <row r="4" spans="1:6" ht="15.75" x14ac:dyDescent="0.25">
      <c r="A4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>
        <f>VLOOKUP(A4,Kickstarter!B:T,15,FALSE)</f>
        <v>33.03</v>
      </c>
      <c r="F4">
        <f>VLOOKUP(A4,Kickstarter!B:T,11,FALSE)</f>
        <v>78</v>
      </c>
    </row>
    <row r="5" spans="1:6" ht="15.75" x14ac:dyDescent="0.25">
      <c r="A5" t="s">
        <v>3329</v>
      </c>
      <c r="B5" s="21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>
        <f>VLOOKUP(A5,Kickstarter!B:T,15,FALSE)</f>
        <v>44.92</v>
      </c>
      <c r="F5">
        <f>VLOOKUP(A5,Kickstarter!B:T,11,FALSE)</f>
        <v>26</v>
      </c>
    </row>
    <row r="6" spans="1:6" ht="15.75" x14ac:dyDescent="0.25">
      <c r="A6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>
        <f>VLOOKUP(A6,Kickstarter!B:T,15,FALSE)</f>
        <v>36.61</v>
      </c>
      <c r="F6">
        <f>VLOOKUP(A6,Kickstarter!B:T,11,FALSE)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FED96-29F8-49D1-98AD-7F6C7F852F52}">
  <dimension ref="A1:T413"/>
  <sheetViews>
    <sheetView workbookViewId="0">
      <selection activeCell="I5" sqref="I5"/>
    </sheetView>
  </sheetViews>
  <sheetFormatPr defaultRowHeight="15" x14ac:dyDescent="0.25"/>
  <cols>
    <col min="1" max="1" width="5" bestFit="1" customWidth="1"/>
    <col min="2" max="2" width="30.140625" bestFit="1" customWidth="1"/>
    <col min="3" max="3" width="40.28515625" bestFit="1" customWidth="1"/>
    <col min="4" max="4" width="12.5703125" bestFit="1" customWidth="1"/>
    <col min="5" max="5" width="11.28515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.285156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8365</v>
      </c>
      <c r="R1" s="9" t="s">
        <v>8358</v>
      </c>
      <c r="S1" s="16" t="s">
        <v>8366</v>
      </c>
      <c r="T1" s="16" t="s">
        <v>8367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10">
        <v>93.43</v>
      </c>
      <c r="Q2" s="12" t="s">
        <v>8315</v>
      </c>
      <c r="R2" t="s">
        <v>8316</v>
      </c>
      <c r="S2" s="17">
        <v>42646.092812499999</v>
      </c>
      <c r="T2" s="17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10">
        <v>110.97</v>
      </c>
      <c r="Q3" s="12" t="s">
        <v>8315</v>
      </c>
      <c r="R3" t="s">
        <v>8316</v>
      </c>
      <c r="S3" s="17">
        <v>42430.040798611109</v>
      </c>
      <c r="T3" s="17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10">
        <v>71.790000000000006</v>
      </c>
      <c r="Q4" s="12" t="s">
        <v>8315</v>
      </c>
      <c r="R4" t="s">
        <v>8316</v>
      </c>
      <c r="S4" s="17">
        <v>42238.13282407407</v>
      </c>
      <c r="T4" s="17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10">
        <v>1000</v>
      </c>
      <c r="Q5" s="12" t="s">
        <v>8315</v>
      </c>
      <c r="R5" t="s">
        <v>8316</v>
      </c>
      <c r="S5" s="17">
        <v>41850.400937500002</v>
      </c>
      <c r="T5" s="17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10">
        <v>63.83</v>
      </c>
      <c r="Q6" s="12" t="s">
        <v>8315</v>
      </c>
      <c r="R6" t="s">
        <v>8316</v>
      </c>
      <c r="S6" s="17">
        <v>42753.205625000002</v>
      </c>
      <c r="T6" s="17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10">
        <v>44.33</v>
      </c>
      <c r="Q7" s="12" t="s">
        <v>8315</v>
      </c>
      <c r="R7" t="s">
        <v>8316</v>
      </c>
      <c r="S7" s="17">
        <v>42155.920219907406</v>
      </c>
      <c r="T7" s="17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10">
        <v>126.55</v>
      </c>
      <c r="Q8" s="12" t="s">
        <v>8315</v>
      </c>
      <c r="R8" t="s">
        <v>8316</v>
      </c>
      <c r="S8" s="17">
        <v>42157.591064814813</v>
      </c>
      <c r="T8" s="17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10">
        <v>129.03</v>
      </c>
      <c r="Q9" s="12" t="s">
        <v>8315</v>
      </c>
      <c r="R9" t="s">
        <v>8316</v>
      </c>
      <c r="S9" s="17">
        <v>42676.065150462964</v>
      </c>
      <c r="T9" s="17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10">
        <v>71.239999999999995</v>
      </c>
      <c r="Q10" s="12" t="s">
        <v>8315</v>
      </c>
      <c r="R10" t="s">
        <v>8316</v>
      </c>
      <c r="S10" s="17">
        <v>42473.007037037038</v>
      </c>
      <c r="T10" s="17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10">
        <v>40.85</v>
      </c>
      <c r="Q11" s="12" t="s">
        <v>8315</v>
      </c>
      <c r="R11" t="s">
        <v>8316</v>
      </c>
      <c r="S11" s="17">
        <v>42282.768414351856</v>
      </c>
      <c r="T11" s="17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10">
        <v>252.02</v>
      </c>
      <c r="Q12" s="12" t="s">
        <v>8315</v>
      </c>
      <c r="R12" t="s">
        <v>8316</v>
      </c>
      <c r="S12" s="17">
        <v>42473.794710648144</v>
      </c>
      <c r="T12" s="17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10">
        <v>65.16</v>
      </c>
      <c r="Q13" s="12" t="s">
        <v>8315</v>
      </c>
      <c r="R13" t="s">
        <v>8316</v>
      </c>
      <c r="S13" s="17">
        <v>42712.23474537037</v>
      </c>
      <c r="T13" s="17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10">
        <v>65.87</v>
      </c>
      <c r="Q14" s="12" t="s">
        <v>8315</v>
      </c>
      <c r="R14" t="s">
        <v>8316</v>
      </c>
      <c r="S14" s="17">
        <v>42561.154664351852</v>
      </c>
      <c r="T14" s="17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10">
        <v>36.08</v>
      </c>
      <c r="Q15" s="12" t="s">
        <v>8315</v>
      </c>
      <c r="R15" t="s">
        <v>8316</v>
      </c>
      <c r="S15" s="17">
        <v>42709.134780092587</v>
      </c>
      <c r="T15" s="17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10">
        <v>44.19</v>
      </c>
      <c r="Q16" s="12" t="s">
        <v>8315</v>
      </c>
      <c r="R16" t="s">
        <v>8316</v>
      </c>
      <c r="S16" s="17">
        <v>42086.614942129629</v>
      </c>
      <c r="T16" s="17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10">
        <v>104.07</v>
      </c>
      <c r="Q17" s="12" t="s">
        <v>8315</v>
      </c>
      <c r="R17" t="s">
        <v>8316</v>
      </c>
      <c r="S17" s="17">
        <v>42064.652673611112</v>
      </c>
      <c r="T17" s="17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10">
        <v>127.79</v>
      </c>
      <c r="Q18" s="12" t="s">
        <v>8315</v>
      </c>
      <c r="R18" t="s">
        <v>8316</v>
      </c>
      <c r="S18" s="17">
        <v>42292.701053240744</v>
      </c>
      <c r="T18" s="17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10">
        <v>92.04</v>
      </c>
      <c r="Q19" s="12" t="s">
        <v>8315</v>
      </c>
      <c r="R19" t="s">
        <v>8316</v>
      </c>
      <c r="S19" s="17">
        <v>42461.747199074074</v>
      </c>
      <c r="T19" s="17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10">
        <v>135.63</v>
      </c>
      <c r="Q20" s="12" t="s">
        <v>8315</v>
      </c>
      <c r="R20" t="s">
        <v>8316</v>
      </c>
      <c r="S20" s="17">
        <v>42169.814340277779</v>
      </c>
      <c r="T20" s="17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10">
        <v>168.75</v>
      </c>
      <c r="Q21" s="12" t="s">
        <v>8315</v>
      </c>
      <c r="R21" t="s">
        <v>8316</v>
      </c>
      <c r="S21" s="17">
        <v>42483.675208333334</v>
      </c>
      <c r="T21" s="17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10">
        <v>70.86</v>
      </c>
      <c r="Q22" s="12" t="s">
        <v>8315</v>
      </c>
      <c r="R22" t="s">
        <v>8316</v>
      </c>
      <c r="S22" s="17">
        <v>42195.749745370369</v>
      </c>
      <c r="T22" s="17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10">
        <v>50</v>
      </c>
      <c r="Q23" s="12" t="s">
        <v>8315</v>
      </c>
      <c r="R23" t="s">
        <v>8316</v>
      </c>
      <c r="S23" s="17">
        <v>42675.057997685188</v>
      </c>
      <c r="T23" s="17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10">
        <v>47</v>
      </c>
      <c r="Q24" s="12" t="s">
        <v>8315</v>
      </c>
      <c r="R24" t="s">
        <v>8316</v>
      </c>
      <c r="S24" s="17">
        <v>42018.94159722222</v>
      </c>
      <c r="T24" s="17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10">
        <v>66.67</v>
      </c>
      <c r="Q25" s="12" t="s">
        <v>8315</v>
      </c>
      <c r="R25" t="s">
        <v>8316</v>
      </c>
      <c r="S25" s="17">
        <v>42026.924976851849</v>
      </c>
      <c r="T25" s="17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10">
        <v>66.11</v>
      </c>
      <c r="Q26" s="12" t="s">
        <v>8315</v>
      </c>
      <c r="R26" t="s">
        <v>8316</v>
      </c>
      <c r="S26" s="17">
        <v>41920.787534722222</v>
      </c>
      <c r="T26" s="17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10">
        <v>36.86</v>
      </c>
      <c r="Q27" s="12" t="s">
        <v>8315</v>
      </c>
      <c r="R27" t="s">
        <v>8316</v>
      </c>
      <c r="S27" s="17">
        <v>42558.189432870371</v>
      </c>
      <c r="T27" s="17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10">
        <v>31.5</v>
      </c>
      <c r="Q28" s="12" t="s">
        <v>8315</v>
      </c>
      <c r="R28" t="s">
        <v>8316</v>
      </c>
      <c r="S28" s="17">
        <v>41808.198518518519</v>
      </c>
      <c r="T28" s="17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10">
        <v>102.5</v>
      </c>
      <c r="Q29" s="12" t="s">
        <v>8315</v>
      </c>
      <c r="R29" t="s">
        <v>8316</v>
      </c>
      <c r="S29" s="17">
        <v>42550.701886574068</v>
      </c>
      <c r="T29" s="17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10">
        <v>126.46</v>
      </c>
      <c r="Q30" s="12" t="s">
        <v>8315</v>
      </c>
      <c r="R30" t="s">
        <v>8316</v>
      </c>
      <c r="S30" s="17">
        <v>42056.013124999998</v>
      </c>
      <c r="T30" s="17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10">
        <v>47.88</v>
      </c>
      <c r="Q31" s="12" t="s">
        <v>8315</v>
      </c>
      <c r="R31" t="s">
        <v>8316</v>
      </c>
      <c r="S31" s="17">
        <v>42016.938692129625</v>
      </c>
      <c r="T31" s="17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10">
        <v>73.209999999999994</v>
      </c>
      <c r="Q32" s="12" t="s">
        <v>8315</v>
      </c>
      <c r="R32" t="s">
        <v>8316</v>
      </c>
      <c r="S32" s="17">
        <v>42591.899988425925</v>
      </c>
      <c r="T32" s="17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10">
        <v>89.67</v>
      </c>
      <c r="Q33" s="12" t="s">
        <v>8315</v>
      </c>
      <c r="R33" t="s">
        <v>8316</v>
      </c>
      <c r="S33" s="17">
        <v>42183.231006944443</v>
      </c>
      <c r="T33" s="17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10">
        <v>36.5</v>
      </c>
      <c r="Q34" s="12" t="s">
        <v>8315</v>
      </c>
      <c r="R34" t="s">
        <v>8316</v>
      </c>
      <c r="S34" s="17">
        <v>41780.525937500002</v>
      </c>
      <c r="T34" s="17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10">
        <v>90.74</v>
      </c>
      <c r="Q35" s="12" t="s">
        <v>8315</v>
      </c>
      <c r="R35" t="s">
        <v>8316</v>
      </c>
      <c r="S35" s="17">
        <v>42158.065694444449</v>
      </c>
      <c r="T35" s="17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10">
        <v>67.739999999999995</v>
      </c>
      <c r="Q36" s="12" t="s">
        <v>8315</v>
      </c>
      <c r="R36" t="s">
        <v>8316</v>
      </c>
      <c r="S36" s="17">
        <v>42154.873124999998</v>
      </c>
      <c r="T36" s="17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10">
        <v>65.38</v>
      </c>
      <c r="Q37" s="12" t="s">
        <v>8315</v>
      </c>
      <c r="R37" t="s">
        <v>8316</v>
      </c>
      <c r="S37" s="17">
        <v>42208.84646990741</v>
      </c>
      <c r="T37" s="17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10">
        <v>121.9</v>
      </c>
      <c r="Q38" s="12" t="s">
        <v>8315</v>
      </c>
      <c r="R38" t="s">
        <v>8316</v>
      </c>
      <c r="S38" s="17">
        <v>42451.496817129635</v>
      </c>
      <c r="T38" s="17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10">
        <v>47.46</v>
      </c>
      <c r="Q39" s="12" t="s">
        <v>8315</v>
      </c>
      <c r="R39" t="s">
        <v>8316</v>
      </c>
      <c r="S39" s="17">
        <v>41759.13962962963</v>
      </c>
      <c r="T39" s="17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10">
        <v>37.21</v>
      </c>
      <c r="Q40" s="12" t="s">
        <v>8315</v>
      </c>
      <c r="R40" t="s">
        <v>8316</v>
      </c>
      <c r="S40" s="17">
        <v>42693.742604166662</v>
      </c>
      <c r="T40" s="17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10">
        <v>103.95</v>
      </c>
      <c r="Q41" s="12" t="s">
        <v>8315</v>
      </c>
      <c r="R41" t="s">
        <v>8316</v>
      </c>
      <c r="S41" s="17">
        <v>42250.598217592589</v>
      </c>
      <c r="T41" s="17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10">
        <v>63.83</v>
      </c>
      <c r="Q42" s="12" t="s">
        <v>8315</v>
      </c>
      <c r="R42" t="s">
        <v>8316</v>
      </c>
      <c r="S42" s="17">
        <v>42060.683935185181</v>
      </c>
      <c r="T42" s="17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10">
        <v>50.67</v>
      </c>
      <c r="Q43" s="12" t="s">
        <v>8315</v>
      </c>
      <c r="R43" t="s">
        <v>8316</v>
      </c>
      <c r="S43" s="17">
        <v>42136.270787037036</v>
      </c>
      <c r="T43" s="17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10">
        <v>113.42</v>
      </c>
      <c r="Q44" s="12" t="s">
        <v>8315</v>
      </c>
      <c r="R44" t="s">
        <v>8316</v>
      </c>
      <c r="S44" s="17">
        <v>42171.034861111111</v>
      </c>
      <c r="T44" s="17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10">
        <v>104.57</v>
      </c>
      <c r="Q45" s="12" t="s">
        <v>8315</v>
      </c>
      <c r="R45" t="s">
        <v>8316</v>
      </c>
      <c r="S45" s="17">
        <v>42494.683634259258</v>
      </c>
      <c r="T45" s="17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10">
        <v>272.73</v>
      </c>
      <c r="Q46" s="12" t="s">
        <v>8315</v>
      </c>
      <c r="R46" t="s">
        <v>8316</v>
      </c>
      <c r="S46" s="17">
        <v>41758.839675925927</v>
      </c>
      <c r="T46" s="17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10">
        <v>63.85</v>
      </c>
      <c r="Q47" s="12" t="s">
        <v>8315</v>
      </c>
      <c r="R47" t="s">
        <v>8316</v>
      </c>
      <c r="S47" s="17">
        <v>42171.824884259258</v>
      </c>
      <c r="T47" s="17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10">
        <v>83.51</v>
      </c>
      <c r="Q48" s="12" t="s">
        <v>8315</v>
      </c>
      <c r="R48" t="s">
        <v>8316</v>
      </c>
      <c r="S48" s="17">
        <v>42268.127696759257</v>
      </c>
      <c r="T48" s="17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10">
        <v>44.09</v>
      </c>
      <c r="Q49" s="12" t="s">
        <v>8315</v>
      </c>
      <c r="R49" t="s">
        <v>8316</v>
      </c>
      <c r="S49" s="17">
        <v>42746.261782407411</v>
      </c>
      <c r="T49" s="17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10">
        <v>44.54</v>
      </c>
      <c r="Q50" s="12" t="s">
        <v>8315</v>
      </c>
      <c r="R50" t="s">
        <v>8316</v>
      </c>
      <c r="S50" s="17">
        <v>41842.607592592591</v>
      </c>
      <c r="T50" s="17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10">
        <v>125.81</v>
      </c>
      <c r="Q51" s="12" t="s">
        <v>8315</v>
      </c>
      <c r="R51" t="s">
        <v>8316</v>
      </c>
      <c r="S51" s="17">
        <v>41853.240208333329</v>
      </c>
      <c r="T51" s="17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10">
        <v>50.75</v>
      </c>
      <c r="Q52" s="12" t="s">
        <v>8315</v>
      </c>
      <c r="R52" t="s">
        <v>8316</v>
      </c>
      <c r="S52" s="17">
        <v>42061.212488425925</v>
      </c>
      <c r="T52" s="17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10">
        <v>60.9</v>
      </c>
      <c r="Q53" s="12" t="s">
        <v>8315</v>
      </c>
      <c r="R53" t="s">
        <v>8316</v>
      </c>
      <c r="S53" s="17">
        <v>42036.24428240741</v>
      </c>
      <c r="T53" s="17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10">
        <v>109.03</v>
      </c>
      <c r="Q54" s="12" t="s">
        <v>8315</v>
      </c>
      <c r="R54" t="s">
        <v>8316</v>
      </c>
      <c r="S54" s="17">
        <v>42157.470185185186</v>
      </c>
      <c r="T54" s="17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10">
        <v>25.69</v>
      </c>
      <c r="Q55" s="12" t="s">
        <v>8315</v>
      </c>
      <c r="R55" t="s">
        <v>8316</v>
      </c>
      <c r="S55" s="17">
        <v>41827.909942129627</v>
      </c>
      <c r="T55" s="17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10">
        <v>41.92</v>
      </c>
      <c r="Q56" s="12" t="s">
        <v>8315</v>
      </c>
      <c r="R56" t="s">
        <v>8316</v>
      </c>
      <c r="S56" s="17">
        <v>42162.729548611111</v>
      </c>
      <c r="T56" s="17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10">
        <v>88.77</v>
      </c>
      <c r="Q57" s="12" t="s">
        <v>8315</v>
      </c>
      <c r="R57" t="s">
        <v>8316</v>
      </c>
      <c r="S57" s="17">
        <v>42233.738564814819</v>
      </c>
      <c r="T57" s="17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10">
        <v>80.23</v>
      </c>
      <c r="Q58" s="12" t="s">
        <v>8315</v>
      </c>
      <c r="R58" t="s">
        <v>8316</v>
      </c>
      <c r="S58" s="17">
        <v>42042.197824074072</v>
      </c>
      <c r="T58" s="17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10">
        <v>78.94</v>
      </c>
      <c r="Q59" s="12" t="s">
        <v>8315</v>
      </c>
      <c r="R59" t="s">
        <v>8316</v>
      </c>
      <c r="S59" s="17">
        <v>42585.523842592593</v>
      </c>
      <c r="T59" s="17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10">
        <v>69.89</v>
      </c>
      <c r="Q60" s="12" t="s">
        <v>8315</v>
      </c>
      <c r="R60" t="s">
        <v>8316</v>
      </c>
      <c r="S60" s="17">
        <v>41808.669571759259</v>
      </c>
      <c r="T60" s="17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10">
        <v>74.53</v>
      </c>
      <c r="Q61" s="12" t="s">
        <v>8315</v>
      </c>
      <c r="R61" t="s">
        <v>8316</v>
      </c>
      <c r="S61" s="17">
        <v>41852.658310185187</v>
      </c>
      <c r="T61" s="17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10">
        <v>123.94</v>
      </c>
      <c r="Q62" s="12" t="s">
        <v>8315</v>
      </c>
      <c r="R62" t="s">
        <v>8316</v>
      </c>
      <c r="S62" s="17">
        <v>42694.110185185185</v>
      </c>
      <c r="T62" s="17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10">
        <v>264.85000000000002</v>
      </c>
      <c r="Q63" s="12" t="s">
        <v>8315</v>
      </c>
      <c r="R63" t="s">
        <v>8316</v>
      </c>
      <c r="S63" s="17">
        <v>42341.818379629629</v>
      </c>
      <c r="T63" s="17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10">
        <v>58.62</v>
      </c>
      <c r="Q64" s="12" t="s">
        <v>8315</v>
      </c>
      <c r="R64" t="s">
        <v>8316</v>
      </c>
      <c r="S64" s="17">
        <v>41880.061006944445</v>
      </c>
      <c r="T64" s="17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10">
        <v>70.88</v>
      </c>
      <c r="Q65" s="12" t="s">
        <v>8315</v>
      </c>
      <c r="R65" t="s">
        <v>8316</v>
      </c>
      <c r="S65" s="17">
        <v>41941.683865740742</v>
      </c>
      <c r="T65" s="17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10">
        <v>113.57</v>
      </c>
      <c r="Q66" s="12" t="s">
        <v>8315</v>
      </c>
      <c r="R66" t="s">
        <v>8316</v>
      </c>
      <c r="S66" s="17">
        <v>42026.88118055556</v>
      </c>
      <c r="T66" s="17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10">
        <v>60.69</v>
      </c>
      <c r="Q67" s="12" t="s">
        <v>8315</v>
      </c>
      <c r="R67" t="s">
        <v>8316</v>
      </c>
      <c r="S67" s="17">
        <v>41922.640590277777</v>
      </c>
      <c r="T67" s="17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10">
        <v>110.22</v>
      </c>
      <c r="Q68" s="12" t="s">
        <v>8315</v>
      </c>
      <c r="R68" t="s">
        <v>8316</v>
      </c>
      <c r="S68" s="17">
        <v>41993.824340277773</v>
      </c>
      <c r="T68" s="17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10">
        <v>136.46</v>
      </c>
      <c r="Q69" s="12" t="s">
        <v>8315</v>
      </c>
      <c r="R69" t="s">
        <v>8316</v>
      </c>
      <c r="S69" s="17">
        <v>42219.915856481486</v>
      </c>
      <c r="T69" s="17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10">
        <v>110.35</v>
      </c>
      <c r="Q70" s="12" t="s">
        <v>8315</v>
      </c>
      <c r="R70" t="s">
        <v>8316</v>
      </c>
      <c r="S70" s="17">
        <v>41909.969386574077</v>
      </c>
      <c r="T70" s="17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10">
        <v>41.42</v>
      </c>
      <c r="Q71" s="12" t="s">
        <v>8315</v>
      </c>
      <c r="R71" t="s">
        <v>8316</v>
      </c>
      <c r="S71" s="17">
        <v>41891.665324074071</v>
      </c>
      <c r="T71" s="17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10">
        <v>52</v>
      </c>
      <c r="Q72" s="12" t="s">
        <v>8315</v>
      </c>
      <c r="R72" t="s">
        <v>8316</v>
      </c>
      <c r="S72" s="17">
        <v>41226.017361111109</v>
      </c>
      <c r="T72" s="17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10">
        <v>33.99</v>
      </c>
      <c r="Q73" s="12" t="s">
        <v>8315</v>
      </c>
      <c r="R73" t="s">
        <v>8316</v>
      </c>
      <c r="S73" s="17">
        <v>40478.263923611114</v>
      </c>
      <c r="T73" s="17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10">
        <v>103.35</v>
      </c>
      <c r="Q74" s="12" t="s">
        <v>8315</v>
      </c>
      <c r="R74" t="s">
        <v>8316</v>
      </c>
      <c r="S74" s="17">
        <v>41862.83997685185</v>
      </c>
      <c r="T74" s="17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10">
        <v>41.77</v>
      </c>
      <c r="Q75" s="12" t="s">
        <v>8315</v>
      </c>
      <c r="R75" t="s">
        <v>8316</v>
      </c>
      <c r="S75" s="17">
        <v>40633.154363425929</v>
      </c>
      <c r="T75" s="17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10">
        <v>64.27</v>
      </c>
      <c r="Q76" s="12" t="s">
        <v>8315</v>
      </c>
      <c r="R76" t="s">
        <v>8316</v>
      </c>
      <c r="S76" s="17">
        <v>40970.875671296293</v>
      </c>
      <c r="T76" s="17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10">
        <v>62.92</v>
      </c>
      <c r="Q77" s="12" t="s">
        <v>8315</v>
      </c>
      <c r="R77" t="s">
        <v>8316</v>
      </c>
      <c r="S77" s="17">
        <v>41026.953055555554</v>
      </c>
      <c r="T77" s="17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10">
        <v>98.54</v>
      </c>
      <c r="Q78" s="12" t="s">
        <v>8315</v>
      </c>
      <c r="R78" t="s">
        <v>8316</v>
      </c>
      <c r="S78" s="17">
        <v>41829.788252314815</v>
      </c>
      <c r="T78" s="17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10">
        <v>82.61</v>
      </c>
      <c r="Q79" s="12" t="s">
        <v>8315</v>
      </c>
      <c r="R79" t="s">
        <v>8316</v>
      </c>
      <c r="S79" s="17">
        <v>41447.839722222219</v>
      </c>
      <c r="T79" s="17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10">
        <v>38.5</v>
      </c>
      <c r="Q80" s="12" t="s">
        <v>8315</v>
      </c>
      <c r="R80" t="s">
        <v>8316</v>
      </c>
      <c r="S80" s="17">
        <v>40884.066678240742</v>
      </c>
      <c r="T80" s="17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10">
        <v>80.16</v>
      </c>
      <c r="Q81" s="12" t="s">
        <v>8315</v>
      </c>
      <c r="R81" t="s">
        <v>8316</v>
      </c>
      <c r="S81" s="17">
        <v>41841.26489583333</v>
      </c>
      <c r="T81" s="17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10">
        <v>80.73</v>
      </c>
      <c r="Q82" s="12" t="s">
        <v>8315</v>
      </c>
      <c r="R82" t="s">
        <v>8316</v>
      </c>
      <c r="S82" s="17">
        <v>41799.685902777775</v>
      </c>
      <c r="T82" s="17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10">
        <v>200.69</v>
      </c>
      <c r="Q83" s="12" t="s">
        <v>8315</v>
      </c>
      <c r="R83" t="s">
        <v>8316</v>
      </c>
      <c r="S83" s="17">
        <v>41775.753761574073</v>
      </c>
      <c r="T83" s="17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10">
        <v>37.590000000000003</v>
      </c>
      <c r="Q84" s="12" t="s">
        <v>8315</v>
      </c>
      <c r="R84" t="s">
        <v>8316</v>
      </c>
      <c r="S84" s="17">
        <v>41766.80572916667</v>
      </c>
      <c r="T84" s="17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10">
        <v>58.1</v>
      </c>
      <c r="Q85" s="12" t="s">
        <v>8315</v>
      </c>
      <c r="R85" t="s">
        <v>8316</v>
      </c>
      <c r="S85" s="17">
        <v>40644.159259259257</v>
      </c>
      <c r="T85" s="17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10">
        <v>60.3</v>
      </c>
      <c r="Q86" s="12" t="s">
        <v>8315</v>
      </c>
      <c r="R86" t="s">
        <v>8316</v>
      </c>
      <c r="S86" s="17">
        <v>41940.69158564815</v>
      </c>
      <c r="T86" s="17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10">
        <v>63.36</v>
      </c>
      <c r="Q87" s="12" t="s">
        <v>8315</v>
      </c>
      <c r="R87" t="s">
        <v>8316</v>
      </c>
      <c r="S87" s="17">
        <v>41839.175706018519</v>
      </c>
      <c r="T87" s="17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10">
        <v>50.9</v>
      </c>
      <c r="Q88" s="12" t="s">
        <v>8315</v>
      </c>
      <c r="R88" t="s">
        <v>8316</v>
      </c>
      <c r="S88" s="17">
        <v>41772.105937500004</v>
      </c>
      <c r="T88" s="17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10">
        <v>100.5</v>
      </c>
      <c r="Q89" s="12" t="s">
        <v>8315</v>
      </c>
      <c r="R89" t="s">
        <v>8316</v>
      </c>
      <c r="S89" s="17">
        <v>41591.737974537034</v>
      </c>
      <c r="T89" s="17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10">
        <v>31.62</v>
      </c>
      <c r="Q90" s="12" t="s">
        <v>8315</v>
      </c>
      <c r="R90" t="s">
        <v>8316</v>
      </c>
      <c r="S90" s="17">
        <v>41789.080370370371</v>
      </c>
      <c r="T90" s="17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10">
        <v>79.31</v>
      </c>
      <c r="Q91" s="12" t="s">
        <v>8315</v>
      </c>
      <c r="R91" t="s">
        <v>8316</v>
      </c>
      <c r="S91" s="17">
        <v>40923.729953703703</v>
      </c>
      <c r="T91" s="17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10">
        <v>139.19</v>
      </c>
      <c r="Q92" s="12" t="s">
        <v>8315</v>
      </c>
      <c r="R92" t="s">
        <v>8316</v>
      </c>
      <c r="S92" s="17">
        <v>41878.878379629627</v>
      </c>
      <c r="T92" s="17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10">
        <v>131.91</v>
      </c>
      <c r="Q93" s="12" t="s">
        <v>8315</v>
      </c>
      <c r="R93" t="s">
        <v>8316</v>
      </c>
      <c r="S93" s="17">
        <v>41862.864675925928</v>
      </c>
      <c r="T93" s="17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10">
        <v>91.3</v>
      </c>
      <c r="Q94" s="12" t="s">
        <v>8315</v>
      </c>
      <c r="R94" t="s">
        <v>8316</v>
      </c>
      <c r="S94" s="17">
        <v>40531.886886574073</v>
      </c>
      <c r="T94" s="17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10">
        <v>39.67</v>
      </c>
      <c r="Q95" s="12" t="s">
        <v>8315</v>
      </c>
      <c r="R95" t="s">
        <v>8316</v>
      </c>
      <c r="S95" s="17">
        <v>41477.930914351848</v>
      </c>
      <c r="T95" s="17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10">
        <v>57.55</v>
      </c>
      <c r="Q96" s="12" t="s">
        <v>8315</v>
      </c>
      <c r="R96" t="s">
        <v>8316</v>
      </c>
      <c r="S96" s="17">
        <v>41781.666770833333</v>
      </c>
      <c r="T96" s="17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10">
        <v>77.34</v>
      </c>
      <c r="Q97" s="12" t="s">
        <v>8315</v>
      </c>
      <c r="R97" t="s">
        <v>8316</v>
      </c>
      <c r="S97" s="17">
        <v>41375.702210648145</v>
      </c>
      <c r="T97" s="17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10">
        <v>46.77</v>
      </c>
      <c r="Q98" s="12" t="s">
        <v>8315</v>
      </c>
      <c r="R98" t="s">
        <v>8316</v>
      </c>
      <c r="S98" s="17">
        <v>40883.949317129627</v>
      </c>
      <c r="T98" s="17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10">
        <v>40.07</v>
      </c>
      <c r="Q99" s="12" t="s">
        <v>8315</v>
      </c>
      <c r="R99" t="s">
        <v>8316</v>
      </c>
      <c r="S99" s="17">
        <v>41491.79478009259</v>
      </c>
      <c r="T99" s="17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10">
        <v>100.22</v>
      </c>
      <c r="Q100" s="12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10">
        <v>71.489999999999995</v>
      </c>
      <c r="Q101" s="12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10">
        <v>63.11</v>
      </c>
      <c r="Q102" s="12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10">
        <v>50.16</v>
      </c>
      <c r="Q103" s="12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10">
        <v>62.88</v>
      </c>
      <c r="Q104" s="12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10">
        <v>85.53</v>
      </c>
      <c r="Q105" s="12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10">
        <v>53.72</v>
      </c>
      <c r="Q106" s="12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10">
        <v>262.11</v>
      </c>
      <c r="Q107" s="12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10">
        <v>50.2</v>
      </c>
      <c r="Q108" s="12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10">
        <v>168.25</v>
      </c>
      <c r="Q109" s="12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10">
        <v>256.37</v>
      </c>
      <c r="Q110" s="12" t="s">
        <v>8315</v>
      </c>
      <c r="R110" t="s">
        <v>8316</v>
      </c>
      <c r="S110" s="17">
        <v>42772.833379629628</v>
      </c>
      <c r="T110" s="17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10">
        <v>37.14</v>
      </c>
      <c r="Q111" s="12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10">
        <v>45.88</v>
      </c>
      <c r="Q112" s="12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10">
        <v>141.71</v>
      </c>
      <c r="Q113" s="12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10">
        <v>52.49</v>
      </c>
      <c r="Q114" s="12" t="s">
        <v>8315</v>
      </c>
      <c r="R114" t="s">
        <v>8316</v>
      </c>
      <c r="S114" s="17">
        <v>42503.559467592597</v>
      </c>
      <c r="T114" s="17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10">
        <v>193.62</v>
      </c>
      <c r="Q115" s="12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10">
        <v>106.8</v>
      </c>
      <c r="Q116" s="12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10">
        <v>77.22</v>
      </c>
      <c r="Q117" s="12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10">
        <v>57.5</v>
      </c>
      <c r="Q118" s="12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10">
        <v>50.46</v>
      </c>
      <c r="Q119" s="12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10">
        <v>97.38</v>
      </c>
      <c r="Q120" s="12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10">
        <v>85.53</v>
      </c>
      <c r="Q121" s="12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10">
        <v>182.91</v>
      </c>
      <c r="Q122" s="12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10">
        <v>131.13999999999999</v>
      </c>
      <c r="Q123" s="12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10">
        <v>58.69</v>
      </c>
      <c r="Q124" s="12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10">
        <v>69.569999999999993</v>
      </c>
      <c r="Q125" s="12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10">
        <v>115.87</v>
      </c>
      <c r="Q126" s="12" t="s">
        <v>8315</v>
      </c>
      <c r="R126" t="s">
        <v>8316</v>
      </c>
      <c r="S126" s="17">
        <v>42262.096782407403</v>
      </c>
      <c r="T126" s="17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10">
        <v>81.13</v>
      </c>
      <c r="Q127" s="12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10">
        <v>57.63</v>
      </c>
      <c r="Q128" s="12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10">
        <v>60.48</v>
      </c>
      <c r="Q129" s="12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10">
        <v>65.58</v>
      </c>
      <c r="Q130" s="12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10">
        <v>119.19</v>
      </c>
      <c r="Q131" s="12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10">
        <v>83.05</v>
      </c>
      <c r="Q132" s="12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10">
        <v>177.09</v>
      </c>
      <c r="Q133" s="12" t="s">
        <v>8315</v>
      </c>
      <c r="R133" t="s">
        <v>8316</v>
      </c>
      <c r="S133" s="17">
        <v>42602.576712962968</v>
      </c>
      <c r="T133" s="17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10">
        <v>72.760000000000005</v>
      </c>
      <c r="Q134" s="12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10">
        <v>98.2</v>
      </c>
      <c r="Q135" s="12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10">
        <v>251.74</v>
      </c>
      <c r="Q136" s="12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10">
        <v>74.819999999999993</v>
      </c>
      <c r="Q137" s="12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10">
        <v>67.650000000000006</v>
      </c>
      <c r="Q138" s="12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10">
        <v>93.81</v>
      </c>
      <c r="Q139" s="12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10">
        <v>41.24</v>
      </c>
      <c r="Q140" s="12" t="s">
        <v>8315</v>
      </c>
      <c r="R140" t="s">
        <v>8316</v>
      </c>
      <c r="S140" s="17">
        <v>42284.516064814816</v>
      </c>
      <c r="T140" s="17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10">
        <v>52.55</v>
      </c>
      <c r="Q141" s="12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10">
        <v>48.33</v>
      </c>
      <c r="Q142" s="12" t="s">
        <v>8315</v>
      </c>
      <c r="R142" t="s">
        <v>8316</v>
      </c>
      <c r="S142" s="17">
        <v>42136.536134259266</v>
      </c>
      <c r="T142" s="17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10">
        <v>53.18</v>
      </c>
      <c r="Q143" s="12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10">
        <v>60.95</v>
      </c>
      <c r="Q144" s="12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10">
        <v>106.5</v>
      </c>
      <c r="Q145" s="12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10">
        <v>204.57</v>
      </c>
      <c r="Q146" s="12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10">
        <v>54.91</v>
      </c>
      <c r="Q147" s="12" t="s">
        <v>8315</v>
      </c>
      <c r="R147" t="s">
        <v>8316</v>
      </c>
      <c r="S147" s="17">
        <v>42400.704537037032</v>
      </c>
      <c r="T147" s="17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10">
        <v>150.41999999999999</v>
      </c>
      <c r="Q148" s="12" t="s">
        <v>8315</v>
      </c>
      <c r="R148" t="s">
        <v>8316</v>
      </c>
      <c r="S148" s="17">
        <v>42017.88045138889</v>
      </c>
      <c r="T148" s="17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10">
        <v>105.21</v>
      </c>
      <c r="Q149" s="12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10">
        <v>68.67</v>
      </c>
      <c r="Q150" s="12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10">
        <v>129.36000000000001</v>
      </c>
      <c r="Q151" s="12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10">
        <v>134.26</v>
      </c>
      <c r="Q152" s="12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10">
        <v>203.2</v>
      </c>
      <c r="Q153" s="12" t="s">
        <v>8315</v>
      </c>
      <c r="R153" t="s">
        <v>8316</v>
      </c>
      <c r="S153" s="17">
        <v>42380.884872685187</v>
      </c>
      <c r="T153" s="17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10">
        <v>69.19</v>
      </c>
      <c r="Q154" s="12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10">
        <v>125.12</v>
      </c>
      <c r="Q155" s="12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10">
        <v>40.71</v>
      </c>
      <c r="Q156" s="12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10">
        <v>141.29</v>
      </c>
      <c r="Q157" s="12" t="s">
        <v>8315</v>
      </c>
      <c r="R157" t="s">
        <v>8316</v>
      </c>
      <c r="S157" s="17">
        <v>42239.957962962959</v>
      </c>
      <c r="T157" s="17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10">
        <v>55.33</v>
      </c>
      <c r="Q158" s="12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10">
        <v>46.42</v>
      </c>
      <c r="Q159" s="12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10">
        <v>57.2</v>
      </c>
      <c r="Q160" s="12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10">
        <v>59.6</v>
      </c>
      <c r="Q161" s="12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10">
        <v>89.59</v>
      </c>
      <c r="Q162" s="12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10">
        <v>204.05</v>
      </c>
      <c r="Q163" s="12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10">
        <v>48.7</v>
      </c>
      <c r="Q164" s="12" t="s">
        <v>8315</v>
      </c>
      <c r="R164" t="s">
        <v>8316</v>
      </c>
      <c r="S164" s="17">
        <v>42493.219236111108</v>
      </c>
      <c r="T164" s="17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10">
        <v>53.34</v>
      </c>
      <c r="Q165" s="12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10">
        <v>75.09</v>
      </c>
      <c r="Q166" s="12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10">
        <v>209.84</v>
      </c>
      <c r="Q167" s="12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10">
        <v>61.02</v>
      </c>
      <c r="Q168" s="12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10">
        <v>61</v>
      </c>
      <c r="Q169" s="12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10">
        <v>80.03</v>
      </c>
      <c r="Q170" s="12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10">
        <v>93.98</v>
      </c>
      <c r="Q171" s="12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10">
        <v>61.94</v>
      </c>
      <c r="Q172" s="12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10">
        <v>66.45</v>
      </c>
      <c r="Q173" s="12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10">
        <v>35.799999999999997</v>
      </c>
      <c r="Q174" s="12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10">
        <v>145.65</v>
      </c>
      <c r="Q175" s="12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10">
        <v>142.28</v>
      </c>
      <c r="Q176" s="12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10">
        <v>292.77999999999997</v>
      </c>
      <c r="Q177" s="12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10">
        <v>80.400000000000006</v>
      </c>
      <c r="Q178" s="12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10">
        <v>72.290000000000006</v>
      </c>
      <c r="Q179" s="12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10">
        <v>32.97</v>
      </c>
      <c r="Q180" s="12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10">
        <v>116.65</v>
      </c>
      <c r="Q181" s="12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10">
        <v>136.85</v>
      </c>
      <c r="Q182" s="12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10">
        <v>177.62</v>
      </c>
      <c r="Q183" s="12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10">
        <v>109.08</v>
      </c>
      <c r="Q184" s="12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10">
        <v>78.209999999999994</v>
      </c>
      <c r="Q185" s="12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10">
        <v>114.13</v>
      </c>
      <c r="Q186" s="12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10">
        <v>50</v>
      </c>
      <c r="Q187" s="12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10">
        <v>91.67</v>
      </c>
      <c r="Q188" s="12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10">
        <v>69.819999999999993</v>
      </c>
      <c r="Q189" s="12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10">
        <v>109.57</v>
      </c>
      <c r="Q190" s="12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10">
        <v>55.6</v>
      </c>
      <c r="Q191" s="12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10">
        <v>63.57</v>
      </c>
      <c r="Q192" s="12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10">
        <v>184.78</v>
      </c>
      <c r="Q193" s="12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10">
        <v>83.43</v>
      </c>
      <c r="Q194" s="12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10">
        <v>54.5</v>
      </c>
      <c r="Q195" s="12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10">
        <v>302.31</v>
      </c>
      <c r="Q196" s="12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10">
        <v>866.67</v>
      </c>
      <c r="Q197" s="12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10">
        <v>61.39</v>
      </c>
      <c r="Q198" s="12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10">
        <v>45.48</v>
      </c>
      <c r="Q199" s="12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10">
        <v>67.92</v>
      </c>
      <c r="Q200" s="12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10">
        <v>30.78</v>
      </c>
      <c r="Q201" s="12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10">
        <v>38.33</v>
      </c>
      <c r="Q202" s="12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10">
        <v>421.11</v>
      </c>
      <c r="Q203" s="12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10">
        <v>111.89</v>
      </c>
      <c r="Q204" s="12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10">
        <v>85.21</v>
      </c>
      <c r="Q205" s="12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10">
        <v>65.17</v>
      </c>
      <c r="Q206" s="12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10">
        <v>93.76</v>
      </c>
      <c r="Q207" s="12" t="s">
        <v>8315</v>
      </c>
      <c r="R207" t="s">
        <v>8316</v>
      </c>
      <c r="S207" s="17">
        <v>42292.087592592594</v>
      </c>
      <c r="T207" s="17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10">
        <v>133.33000000000001</v>
      </c>
      <c r="Q208" s="12" t="s">
        <v>8315</v>
      </c>
      <c r="R208" t="s">
        <v>8316</v>
      </c>
      <c r="S208" s="17">
        <v>41953.8675</v>
      </c>
      <c r="T208" s="17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10">
        <v>51.22</v>
      </c>
      <c r="Q209" s="12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10">
        <v>100.17</v>
      </c>
      <c r="Q210" s="12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10">
        <v>184.68</v>
      </c>
      <c r="Q211" s="12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10">
        <v>69.819999999999993</v>
      </c>
      <c r="Q212" s="12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10">
        <v>61.94</v>
      </c>
      <c r="Q213" s="12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10">
        <v>36.07</v>
      </c>
      <c r="Q214" s="12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10">
        <v>55.89</v>
      </c>
      <c r="Q215" s="12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10">
        <v>68.349999999999994</v>
      </c>
      <c r="Q216" s="12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10">
        <v>118.13</v>
      </c>
      <c r="Q217" s="12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10">
        <v>99.79</v>
      </c>
      <c r="Q218" s="12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10">
        <v>203.33</v>
      </c>
      <c r="Q219" s="12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10">
        <v>110.23</v>
      </c>
      <c r="Q220" s="12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10">
        <v>58.61</v>
      </c>
      <c r="Q221" s="12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10">
        <v>81.38</v>
      </c>
      <c r="Q222" s="12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10">
        <v>199.17</v>
      </c>
      <c r="Q223" s="12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10">
        <v>46.43</v>
      </c>
      <c r="Q224" s="12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10">
        <v>70.569999999999993</v>
      </c>
      <c r="Q225" s="12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10">
        <v>22.22</v>
      </c>
      <c r="Q226" s="12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10">
        <v>37.78</v>
      </c>
      <c r="Q227" s="12" t="s">
        <v>8315</v>
      </c>
      <c r="R227" t="s">
        <v>8316</v>
      </c>
      <c r="S227" s="17">
        <v>41894.91375</v>
      </c>
      <c r="T227" s="17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10">
        <v>72.05</v>
      </c>
      <c r="Q228" s="12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10">
        <v>103.21</v>
      </c>
      <c r="Q229" s="12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10">
        <v>35</v>
      </c>
      <c r="Q230" s="12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10">
        <v>81.78</v>
      </c>
      <c r="Q231" s="12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10">
        <v>297.02999999999997</v>
      </c>
      <c r="Q232" s="12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10">
        <v>46.61</v>
      </c>
      <c r="Q233" s="12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10">
        <v>95.24</v>
      </c>
      <c r="Q234" s="12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10">
        <v>52.21</v>
      </c>
      <c r="Q235" s="12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10">
        <v>134.15</v>
      </c>
      <c r="Q236" s="12" t="s">
        <v>8315</v>
      </c>
      <c r="R236" t="s">
        <v>8316</v>
      </c>
      <c r="S236" s="17">
        <v>41776.063136574077</v>
      </c>
      <c r="T236" s="17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10">
        <v>62.83</v>
      </c>
      <c r="Q237" s="12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10">
        <v>58.95</v>
      </c>
      <c r="Q238" s="12" t="s">
        <v>8315</v>
      </c>
      <c r="R238" t="s">
        <v>8316</v>
      </c>
      <c r="S238" s="17">
        <v>42572.61681712963</v>
      </c>
      <c r="T238" s="17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10">
        <v>143.11000000000001</v>
      </c>
      <c r="Q239" s="12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10">
        <v>84.17</v>
      </c>
      <c r="Q240" s="12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10">
        <v>89.79</v>
      </c>
      <c r="Q241" s="12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10">
        <v>64.16</v>
      </c>
      <c r="Q242" s="12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10">
        <v>59.65</v>
      </c>
      <c r="Q243" s="12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10">
        <v>31.25</v>
      </c>
      <c r="Q244" s="12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10">
        <v>41.22</v>
      </c>
      <c r="Q245" s="12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10">
        <v>77</v>
      </c>
      <c r="Q246" s="12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10">
        <v>51.22</v>
      </c>
      <c r="Q247" s="12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10">
        <v>68.25</v>
      </c>
      <c r="Q248" s="12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10">
        <v>41.13</v>
      </c>
      <c r="Q249" s="12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10">
        <v>41.41</v>
      </c>
      <c r="Q250" s="12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10">
        <v>145.87</v>
      </c>
      <c r="Q251" s="12" t="s">
        <v>8315</v>
      </c>
      <c r="R251" t="s">
        <v>8316</v>
      </c>
      <c r="S251" s="17">
        <v>42626.7503125</v>
      </c>
      <c r="T251" s="17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10">
        <v>358.69</v>
      </c>
      <c r="Q252" s="12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10">
        <v>50.98</v>
      </c>
      <c r="Q253" s="12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10">
        <v>45.04</v>
      </c>
      <c r="Q254" s="12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10">
        <v>57.92</v>
      </c>
      <c r="Q255" s="12" t="s">
        <v>8315</v>
      </c>
      <c r="R255" t="s">
        <v>8316</v>
      </c>
      <c r="S255" s="17">
        <v>42643.632858796293</v>
      </c>
      <c r="T255" s="17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10">
        <v>29.71</v>
      </c>
      <c r="Q256" s="12" t="s">
        <v>8315</v>
      </c>
      <c r="R256" t="s">
        <v>8316</v>
      </c>
      <c r="S256" s="17">
        <v>42179.898472222223</v>
      </c>
      <c r="T256" s="17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10">
        <v>55.01</v>
      </c>
      <c r="Q257" s="12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10">
        <v>72.95</v>
      </c>
      <c r="Q258" s="12" t="s">
        <v>8315</v>
      </c>
      <c r="R258" t="s">
        <v>8316</v>
      </c>
      <c r="S258" s="17">
        <v>42420.019097222219</v>
      </c>
      <c r="T258" s="17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10">
        <v>64.47</v>
      </c>
      <c r="Q259" s="12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10">
        <v>716.35</v>
      </c>
      <c r="Q260" s="12" t="s">
        <v>8315</v>
      </c>
      <c r="R260" t="s">
        <v>8316</v>
      </c>
      <c r="S260" s="17">
        <v>42605.765381944439</v>
      </c>
      <c r="T260" s="17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10">
        <v>50.4</v>
      </c>
      <c r="Q261" s="12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10">
        <v>41.67</v>
      </c>
      <c r="Q262" s="12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10">
        <v>88.74</v>
      </c>
      <c r="Q263" s="12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10">
        <v>148.47999999999999</v>
      </c>
      <c r="Q264" s="12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10">
        <v>52</v>
      </c>
      <c r="Q265" s="12" t="s">
        <v>8315</v>
      </c>
      <c r="R265" t="s">
        <v>8316</v>
      </c>
      <c r="S265" s="17">
        <v>41921.279976851853</v>
      </c>
      <c r="T265" s="17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10">
        <v>53.23</v>
      </c>
      <c r="Q266" s="12" t="s">
        <v>8315</v>
      </c>
      <c r="R266" t="s">
        <v>8316</v>
      </c>
      <c r="S266" s="17">
        <v>42128.736608796295</v>
      </c>
      <c r="T266" s="17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0">
        <v>39.6</v>
      </c>
      <c r="Q267" s="12" t="s">
        <v>8315</v>
      </c>
      <c r="R267" t="s">
        <v>8316</v>
      </c>
      <c r="S267" s="17">
        <v>42053.916921296302</v>
      </c>
      <c r="T267" s="17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10">
        <v>164.62</v>
      </c>
      <c r="Q268" s="12" t="s">
        <v>8315</v>
      </c>
      <c r="R268" t="s">
        <v>8316</v>
      </c>
      <c r="S268" s="17">
        <v>42171.317442129628</v>
      </c>
      <c r="T268" s="17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10">
        <v>40.29</v>
      </c>
      <c r="Q269" s="12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10">
        <v>64.91</v>
      </c>
      <c r="Q270" s="12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10">
        <v>55.33</v>
      </c>
      <c r="Q271" s="12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10">
        <v>83.14</v>
      </c>
      <c r="Q272" s="12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10">
        <v>125.38</v>
      </c>
      <c r="Q273" s="12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10">
        <v>47.22</v>
      </c>
      <c r="Q274" s="12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10">
        <v>79.099999999999994</v>
      </c>
      <c r="Q275" s="12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10">
        <v>114.29</v>
      </c>
      <c r="Q276" s="12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10">
        <v>51.72</v>
      </c>
      <c r="Q277" s="12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10">
        <v>30.77</v>
      </c>
      <c r="Q278" s="12" t="s">
        <v>8315</v>
      </c>
      <c r="R278" t="s">
        <v>8316</v>
      </c>
      <c r="S278" s="17">
        <v>42689.214988425927</v>
      </c>
      <c r="T278" s="17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10">
        <v>47.85</v>
      </c>
      <c r="Q279" s="12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10">
        <v>34.409999999999997</v>
      </c>
      <c r="Q280" s="12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10">
        <v>60.29</v>
      </c>
      <c r="Q281" s="12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10">
        <v>25.31</v>
      </c>
      <c r="Q282" s="12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10">
        <v>136</v>
      </c>
      <c r="Q283" s="12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10">
        <v>125</v>
      </c>
      <c r="Q284" s="12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10">
        <v>66.510000000000005</v>
      </c>
      <c r="Q285" s="12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10">
        <v>105</v>
      </c>
      <c r="Q286" s="12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10">
        <v>145</v>
      </c>
      <c r="Q287" s="12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10">
        <v>96.67</v>
      </c>
      <c r="Q288" s="12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10">
        <v>60.33</v>
      </c>
      <c r="Q289" s="12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10">
        <v>75.34</v>
      </c>
      <c r="Q290" s="12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10">
        <v>55</v>
      </c>
      <c r="Q291" s="12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10">
        <v>66.959999999999994</v>
      </c>
      <c r="Q292" s="12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10">
        <v>227.27</v>
      </c>
      <c r="Q293" s="12" t="s">
        <v>8315</v>
      </c>
      <c r="R293" t="s">
        <v>8316</v>
      </c>
      <c r="S293" s="17">
        <v>41856.010069444441</v>
      </c>
      <c r="T293" s="17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10">
        <v>50.02</v>
      </c>
      <c r="Q294" s="12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10">
        <v>45.62</v>
      </c>
      <c r="Q295" s="12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10">
        <v>137.24</v>
      </c>
      <c r="Q296" s="12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10">
        <v>75.709999999999994</v>
      </c>
      <c r="Q297" s="12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10">
        <v>99</v>
      </c>
      <c r="Q298" s="12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10">
        <v>81.569999999999993</v>
      </c>
      <c r="Q299" s="12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10">
        <v>36.67</v>
      </c>
      <c r="Q300" s="12" t="s">
        <v>8315</v>
      </c>
      <c r="R300" t="s">
        <v>8316</v>
      </c>
      <c r="S300" s="17">
        <v>42177.761782407411</v>
      </c>
      <c r="T300" s="17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10">
        <v>49.23</v>
      </c>
      <c r="Q301" s="12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10">
        <v>42.3</v>
      </c>
      <c r="Q302" s="12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10">
        <v>78.88</v>
      </c>
      <c r="Q303" s="12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10">
        <v>38.28</v>
      </c>
      <c r="Q304" s="12" t="s">
        <v>8315</v>
      </c>
      <c r="R304" t="s">
        <v>8316</v>
      </c>
      <c r="S304" s="17">
        <v>42243.6252662037</v>
      </c>
      <c r="T304" s="17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10">
        <v>55.23</v>
      </c>
      <c r="Q305" s="12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10">
        <v>66.150000000000006</v>
      </c>
      <c r="Q306" s="12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10">
        <v>104.17</v>
      </c>
      <c r="Q307" s="12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10">
        <v>31.38</v>
      </c>
      <c r="Q308" s="12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10">
        <v>59.21</v>
      </c>
      <c r="Q309" s="12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10">
        <v>119.18</v>
      </c>
      <c r="Q310" s="12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10">
        <v>164.62</v>
      </c>
      <c r="Q311" s="12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10">
        <v>61.1</v>
      </c>
      <c r="Q312" s="12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10">
        <v>56.2</v>
      </c>
      <c r="Q313" s="12" t="s">
        <v>8315</v>
      </c>
      <c r="R313" t="s">
        <v>8316</v>
      </c>
      <c r="S313" s="17">
        <v>42196.028703703705</v>
      </c>
      <c r="T313" s="17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10">
        <v>107</v>
      </c>
      <c r="Q314" s="12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10">
        <v>179.28</v>
      </c>
      <c r="Q315" s="12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10">
        <v>47.41</v>
      </c>
      <c r="Q316" s="12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10">
        <v>97.92</v>
      </c>
      <c r="Q317" s="12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10">
        <v>58.42</v>
      </c>
      <c r="Q318" s="12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10">
        <v>122.54</v>
      </c>
      <c r="Q319" s="12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10">
        <v>87.96</v>
      </c>
      <c r="Q320" s="12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10">
        <v>136.78</v>
      </c>
      <c r="Q321" s="12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10">
        <v>99.34</v>
      </c>
      <c r="Q322" s="12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10">
        <v>20</v>
      </c>
      <c r="Q323" s="12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10">
        <v>28.89</v>
      </c>
      <c r="Q324" s="12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10">
        <v>37.96</v>
      </c>
      <c r="Q325" s="12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10">
        <v>58.57</v>
      </c>
      <c r="Q326" s="12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10">
        <v>135.63</v>
      </c>
      <c r="Q327" s="12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10">
        <v>176.09</v>
      </c>
      <c r="Q328" s="12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10">
        <v>151.97999999999999</v>
      </c>
      <c r="Q329" s="12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10">
        <v>82.26</v>
      </c>
      <c r="Q330" s="12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10">
        <v>68.06</v>
      </c>
      <c r="Q331" s="12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10">
        <v>72.709999999999994</v>
      </c>
      <c r="Q332" s="12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10">
        <v>77.19</v>
      </c>
      <c r="Q333" s="12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10">
        <v>55.97</v>
      </c>
      <c r="Q334" s="12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10">
        <v>49.69</v>
      </c>
      <c r="Q335" s="12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10">
        <v>77.73</v>
      </c>
      <c r="Q336" s="12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10">
        <v>40.78</v>
      </c>
      <c r="Q337" s="12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10">
        <v>59.41</v>
      </c>
      <c r="Q338" s="12" t="s">
        <v>8315</v>
      </c>
      <c r="R338" t="s">
        <v>8316</v>
      </c>
      <c r="S338" s="17">
        <v>42220.79487268519</v>
      </c>
      <c r="T338" s="17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10">
        <v>3.25</v>
      </c>
      <c r="Q339" s="12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10">
        <v>81.67</v>
      </c>
      <c r="Q340" s="12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10">
        <v>44.91</v>
      </c>
      <c r="Q341" s="12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10">
        <v>49.06</v>
      </c>
      <c r="Q342" s="1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10">
        <v>62.5</v>
      </c>
      <c r="Q343" s="12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10">
        <v>35.49</v>
      </c>
      <c r="Q344" s="12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10">
        <v>66.47</v>
      </c>
      <c r="Q345" s="12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10">
        <v>56.07</v>
      </c>
      <c r="Q346" s="12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10">
        <v>47.03</v>
      </c>
      <c r="Q347" s="12" t="s">
        <v>8315</v>
      </c>
      <c r="R347" t="s">
        <v>8316</v>
      </c>
      <c r="S347" s="17">
        <v>42619.935694444444</v>
      </c>
      <c r="T347" s="17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10">
        <v>47.67</v>
      </c>
      <c r="Q348" s="12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10">
        <v>88.24</v>
      </c>
      <c r="Q349" s="12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10">
        <v>80.72</v>
      </c>
      <c r="Q350" s="12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10">
        <v>68.97</v>
      </c>
      <c r="Q351" s="12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10">
        <v>550.04</v>
      </c>
      <c r="Q352" s="12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10">
        <v>57.78</v>
      </c>
      <c r="Q353" s="12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10">
        <v>73.58</v>
      </c>
      <c r="Q354" s="12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10">
        <v>75.5</v>
      </c>
      <c r="Q355" s="12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10">
        <v>235.46</v>
      </c>
      <c r="Q356" s="12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10">
        <v>92.5</v>
      </c>
      <c r="Q357" s="12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10">
        <v>46.05</v>
      </c>
      <c r="Q358" s="12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10">
        <v>31.58</v>
      </c>
      <c r="Q359" s="12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10">
        <v>36.96</v>
      </c>
      <c r="Q360" s="12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10">
        <v>88.25</v>
      </c>
      <c r="Q361" s="12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10">
        <v>64.38</v>
      </c>
      <c r="Q362" s="12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10">
        <v>62.05</v>
      </c>
      <c r="Q363" s="12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10">
        <v>73.400000000000006</v>
      </c>
      <c r="Q364" s="12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10">
        <v>99.5</v>
      </c>
      <c r="Q365" s="12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10">
        <v>62.17</v>
      </c>
      <c r="Q366" s="12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10">
        <v>62.33</v>
      </c>
      <c r="Q367" s="12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10">
        <v>58.79</v>
      </c>
      <c r="Q368" s="12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10">
        <v>45.35</v>
      </c>
      <c r="Q369" s="12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10">
        <v>41.94</v>
      </c>
      <c r="Q370" s="12" t="s">
        <v>8315</v>
      </c>
      <c r="R370" t="s">
        <v>8316</v>
      </c>
      <c r="S370" s="17">
        <v>41753.593275462961</v>
      </c>
      <c r="T370" s="17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10">
        <v>59.17</v>
      </c>
      <c r="Q371" s="12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10">
        <v>200.49</v>
      </c>
      <c r="Q372" s="12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10">
        <v>57.26</v>
      </c>
      <c r="Q373" s="12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10">
        <v>58.06</v>
      </c>
      <c r="Q374" s="12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10">
        <v>186.8</v>
      </c>
      <c r="Q375" s="12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10">
        <v>74.12</v>
      </c>
      <c r="Q376" s="12" t="s">
        <v>8315</v>
      </c>
      <c r="R376" t="s">
        <v>8316</v>
      </c>
      <c r="S376" s="17">
        <v>41891.96503472222</v>
      </c>
      <c r="T376" s="17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10">
        <v>62.67</v>
      </c>
      <c r="Q377" s="12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10">
        <v>121.36</v>
      </c>
      <c r="Q378" s="12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10">
        <v>40.630000000000003</v>
      </c>
      <c r="Q379" s="12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10">
        <v>63</v>
      </c>
      <c r="Q380" s="12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10">
        <v>33.67</v>
      </c>
      <c r="Q381" s="12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10">
        <v>43.2</v>
      </c>
      <c r="Q382" s="12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10">
        <v>83.57</v>
      </c>
      <c r="Q383" s="12" t="s">
        <v>8315</v>
      </c>
      <c r="R383" t="s">
        <v>8316</v>
      </c>
      <c r="S383" s="17">
        <v>41792.542986111112</v>
      </c>
      <c r="T383" s="17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10">
        <v>140</v>
      </c>
      <c r="Q384" s="12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10">
        <v>80.87</v>
      </c>
      <c r="Q385" s="12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10">
        <v>53.85</v>
      </c>
      <c r="Q386" s="12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10">
        <v>67.959999999999994</v>
      </c>
      <c r="Q387" s="12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10">
        <v>27.14</v>
      </c>
      <c r="Q388" s="12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10">
        <v>110.87</v>
      </c>
      <c r="Q389" s="12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10">
        <v>106.84</v>
      </c>
      <c r="Q390" s="12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10">
        <v>105.52</v>
      </c>
      <c r="Q391" s="12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10">
        <v>51.92</v>
      </c>
      <c r="Q392" s="12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10">
        <v>86.23</v>
      </c>
      <c r="Q393" s="12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10">
        <v>114.55</v>
      </c>
      <c r="Q394" s="12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10">
        <v>62.59</v>
      </c>
      <c r="Q395" s="12" t="s">
        <v>8315</v>
      </c>
      <c r="R395" t="s">
        <v>8316</v>
      </c>
      <c r="S395" s="17">
        <v>42462.140868055561</v>
      </c>
      <c r="T395" s="17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10">
        <v>61.06</v>
      </c>
      <c r="Q396" s="12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10">
        <v>70.23</v>
      </c>
      <c r="Q397" s="12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10">
        <v>78.52</v>
      </c>
      <c r="Q398" s="12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10">
        <v>61.82</v>
      </c>
      <c r="Q399" s="12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10">
        <v>48.34</v>
      </c>
      <c r="Q400" s="12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10">
        <v>107.25</v>
      </c>
      <c r="Q401" s="12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10">
        <v>57</v>
      </c>
      <c r="Q402" s="12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10">
        <v>40.92</v>
      </c>
      <c r="Q403" s="12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10">
        <v>79.540000000000006</v>
      </c>
      <c r="Q404" s="12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10">
        <v>64.63</v>
      </c>
      <c r="Q405" s="12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10">
        <v>107.57</v>
      </c>
      <c r="Q406" s="12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10">
        <v>178.57</v>
      </c>
      <c r="Q407" s="12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0">
        <v>62.63</v>
      </c>
      <c r="Q408" s="12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10">
        <v>75</v>
      </c>
      <c r="Q409" s="12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10">
        <v>58.9</v>
      </c>
      <c r="Q410" s="12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10">
        <v>139.56</v>
      </c>
      <c r="Q411" s="12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10">
        <v>64.290000000000006</v>
      </c>
      <c r="Q412" s="12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10">
        <v>63.28</v>
      </c>
      <c r="Q413" s="12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B5C54-6554-4E36-A27B-1153CCD32632}">
  <dimension ref="A1:T4115"/>
  <sheetViews>
    <sheetView zoomScale="65" zoomScaleNormal="65" workbookViewId="0">
      <selection activeCell="D6" sqref="D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425781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5.42578125" bestFit="1" customWidth="1"/>
    <col min="19" max="19" width="22.140625" style="18" bestFit="1" customWidth="1"/>
    <col min="20" max="20" width="20.85546875" style="18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8365</v>
      </c>
      <c r="R1" s="9" t="s">
        <v>8358</v>
      </c>
      <c r="S1" s="16" t="s">
        <v>8366</v>
      </c>
      <c r="T1" s="16" t="s">
        <v>8367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0" t="e">
        <v>#DIV/0!</v>
      </c>
      <c r="Q2" s="12" t="s">
        <v>8315</v>
      </c>
      <c r="R2" t="s">
        <v>8316</v>
      </c>
      <c r="S2" s="17">
        <v>42492.737847222219</v>
      </c>
      <c r="T2" s="17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10">
        <v>60.67</v>
      </c>
      <c r="Q3" s="12" t="s">
        <v>8315</v>
      </c>
      <c r="R3" t="s">
        <v>8316</v>
      </c>
      <c r="S3" s="17">
        <v>42103.016585648147</v>
      </c>
      <c r="T3" s="17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0" t="e">
        <v>#DIV/0!</v>
      </c>
      <c r="Q4" s="12" t="s">
        <v>8315</v>
      </c>
      <c r="R4" t="s">
        <v>8316</v>
      </c>
      <c r="S4" s="17">
        <v>42108.692060185189</v>
      </c>
      <c r="T4" s="17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10" t="e">
        <v>#DIV/0!</v>
      </c>
      <c r="Q5" s="12" t="s">
        <v>8315</v>
      </c>
      <c r="R5" t="s">
        <v>8316</v>
      </c>
      <c r="S5" s="17">
        <v>42453.806307870371</v>
      </c>
      <c r="T5" s="17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0">
        <v>23.33</v>
      </c>
      <c r="Q6" s="12" t="s">
        <v>8315</v>
      </c>
      <c r="R6" t="s">
        <v>8316</v>
      </c>
      <c r="S6" s="17">
        <v>42123.648831018523</v>
      </c>
      <c r="T6" s="17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10">
        <v>23.92</v>
      </c>
      <c r="Q7" s="12" t="s">
        <v>8315</v>
      </c>
      <c r="R7" t="s">
        <v>8316</v>
      </c>
      <c r="S7" s="17">
        <v>41858.007071759261</v>
      </c>
      <c r="T7" s="17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10">
        <v>15.83</v>
      </c>
      <c r="Q8" s="12" t="s">
        <v>8315</v>
      </c>
      <c r="R8" t="s">
        <v>8316</v>
      </c>
      <c r="S8" s="17">
        <v>41781.045173611114</v>
      </c>
      <c r="T8" s="17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10">
        <v>60</v>
      </c>
      <c r="Q9" s="12" t="s">
        <v>8315</v>
      </c>
      <c r="R9" t="s">
        <v>8316</v>
      </c>
      <c r="S9" s="17">
        <v>42370.007766203707</v>
      </c>
      <c r="T9" s="17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10">
        <v>24.33</v>
      </c>
      <c r="Q10" s="12" t="s">
        <v>8315</v>
      </c>
      <c r="R10" t="s">
        <v>8316</v>
      </c>
      <c r="S10" s="17">
        <v>42165.037581018521</v>
      </c>
      <c r="T10" s="17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10">
        <v>29.56</v>
      </c>
      <c r="Q11" s="12" t="s">
        <v>8315</v>
      </c>
      <c r="R11" t="s">
        <v>8316</v>
      </c>
      <c r="S11" s="17">
        <v>42480.800648148142</v>
      </c>
      <c r="T11" s="17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10">
        <v>18.329999999999998</v>
      </c>
      <c r="Q12" s="12" t="s">
        <v>8315</v>
      </c>
      <c r="R12" t="s">
        <v>8316</v>
      </c>
      <c r="S12" s="17">
        <v>41784.789687500001</v>
      </c>
      <c r="T12" s="17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10">
        <v>20</v>
      </c>
      <c r="Q13" s="12" t="s">
        <v>8315</v>
      </c>
      <c r="R13" t="s">
        <v>8316</v>
      </c>
      <c r="S13" s="17">
        <v>41831.675034722226</v>
      </c>
      <c r="T13" s="17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10" t="e">
        <v>#DIV/0!</v>
      </c>
      <c r="Q14" s="12" t="s">
        <v>8315</v>
      </c>
      <c r="R14" t="s">
        <v>8316</v>
      </c>
      <c r="S14" s="17">
        <v>41950.114108796297</v>
      </c>
      <c r="T14" s="17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10">
        <v>22.5</v>
      </c>
      <c r="Q15" s="12" t="s">
        <v>8315</v>
      </c>
      <c r="R15" t="s">
        <v>8316</v>
      </c>
      <c r="S15" s="17">
        <v>42627.955104166671</v>
      </c>
      <c r="T15" s="17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10">
        <v>50.4</v>
      </c>
      <c r="Q16" s="12" t="s">
        <v>8315</v>
      </c>
      <c r="R16" t="s">
        <v>8316</v>
      </c>
      <c r="S16" s="17">
        <v>42531.195277777777</v>
      </c>
      <c r="T16" s="17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10">
        <v>105.03</v>
      </c>
      <c r="Q17" s="12" t="s">
        <v>8315</v>
      </c>
      <c r="R17" t="s">
        <v>8316</v>
      </c>
      <c r="S17" s="17">
        <v>42618.827013888891</v>
      </c>
      <c r="T17" s="17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10">
        <v>35.4</v>
      </c>
      <c r="Q18" s="12" t="s">
        <v>8315</v>
      </c>
      <c r="R18" t="s">
        <v>8316</v>
      </c>
      <c r="S18" s="17">
        <v>42540.593530092592</v>
      </c>
      <c r="T18" s="17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10">
        <v>83.33</v>
      </c>
      <c r="Q19" s="12" t="s">
        <v>8315</v>
      </c>
      <c r="R19" t="s">
        <v>8316</v>
      </c>
      <c r="S19" s="17">
        <v>41746.189409722225</v>
      </c>
      <c r="T19" s="17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10">
        <v>35.92</v>
      </c>
      <c r="Q20" s="12" t="s">
        <v>8315</v>
      </c>
      <c r="R20" t="s">
        <v>8316</v>
      </c>
      <c r="S20" s="17">
        <v>41974.738576388889</v>
      </c>
      <c r="T20" s="17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10" t="e">
        <v>#DIV/0!</v>
      </c>
      <c r="Q21" s="12" t="s">
        <v>8315</v>
      </c>
      <c r="R21" t="s">
        <v>8316</v>
      </c>
      <c r="S21" s="17">
        <v>42115.11618055556</v>
      </c>
      <c r="T21" s="17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10">
        <v>119.13</v>
      </c>
      <c r="Q22" s="12" t="s">
        <v>8315</v>
      </c>
      <c r="R22" t="s">
        <v>8316</v>
      </c>
      <c r="S22" s="17">
        <v>42002.817488425921</v>
      </c>
      <c r="T22" s="17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10">
        <v>90.33</v>
      </c>
      <c r="Q23" s="12" t="s">
        <v>8315</v>
      </c>
      <c r="R23" t="s">
        <v>8316</v>
      </c>
      <c r="S23" s="17">
        <v>42722.84474537037</v>
      </c>
      <c r="T23" s="17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10">
        <v>2.33</v>
      </c>
      <c r="Q24" s="12" t="s">
        <v>8315</v>
      </c>
      <c r="R24" t="s">
        <v>8316</v>
      </c>
      <c r="S24" s="17">
        <v>42465.128391203703</v>
      </c>
      <c r="T24" s="17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0" t="e">
        <v>#DIV/0!</v>
      </c>
      <c r="Q25" s="12" t="s">
        <v>8315</v>
      </c>
      <c r="R25" t="s">
        <v>8316</v>
      </c>
      <c r="S25" s="17">
        <v>42171.743969907402</v>
      </c>
      <c r="T25" s="17"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10">
        <v>108.33</v>
      </c>
      <c r="Q26" s="12" t="s">
        <v>8315</v>
      </c>
      <c r="R26" t="s">
        <v>8316</v>
      </c>
      <c r="S26" s="17">
        <v>42672.955138888887</v>
      </c>
      <c r="T26" s="17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10">
        <v>29</v>
      </c>
      <c r="Q27" s="12" t="s">
        <v>8315</v>
      </c>
      <c r="R27" t="s">
        <v>8316</v>
      </c>
      <c r="S27" s="17">
        <v>42359.725243055553</v>
      </c>
      <c r="T27" s="17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10">
        <v>96.55</v>
      </c>
      <c r="Q28" s="12" t="s">
        <v>8315</v>
      </c>
      <c r="R28" t="s">
        <v>8316</v>
      </c>
      <c r="S28" s="17">
        <v>42192.905694444446</v>
      </c>
      <c r="T28" s="17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10" t="e">
        <v>#DIV/0!</v>
      </c>
      <c r="Q29" s="12" t="s">
        <v>8315</v>
      </c>
      <c r="R29" t="s">
        <v>8316</v>
      </c>
      <c r="S29" s="17">
        <v>41916.597638888888</v>
      </c>
      <c r="T29" s="17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10">
        <v>63</v>
      </c>
      <c r="Q30" s="12" t="s">
        <v>8315</v>
      </c>
      <c r="R30" t="s">
        <v>8316</v>
      </c>
      <c r="S30" s="17">
        <v>42461.596273148149</v>
      </c>
      <c r="T30" s="17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10">
        <v>381.6</v>
      </c>
      <c r="Q31" s="12" t="s">
        <v>8315</v>
      </c>
      <c r="R31" t="s">
        <v>8316</v>
      </c>
      <c r="S31" s="17">
        <v>42370.90320601852</v>
      </c>
      <c r="T31" s="17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10">
        <v>46.25</v>
      </c>
      <c r="Q32" s="12" t="s">
        <v>8315</v>
      </c>
      <c r="R32" t="s">
        <v>8316</v>
      </c>
      <c r="S32" s="17">
        <v>41948.727256944447</v>
      </c>
      <c r="T32" s="17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10">
        <v>26</v>
      </c>
      <c r="Q33" s="12" t="s">
        <v>8315</v>
      </c>
      <c r="R33" t="s">
        <v>8316</v>
      </c>
      <c r="S33" s="17">
        <v>42047.07640046296</v>
      </c>
      <c r="T33" s="17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10">
        <v>10</v>
      </c>
      <c r="Q34" s="12" t="s">
        <v>8315</v>
      </c>
      <c r="R34" t="s">
        <v>8316</v>
      </c>
      <c r="S34" s="17">
        <v>42261.632916666669</v>
      </c>
      <c r="T34" s="17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10">
        <v>5</v>
      </c>
      <c r="Q35" s="12" t="s">
        <v>8315</v>
      </c>
      <c r="R35" t="s">
        <v>8316</v>
      </c>
      <c r="S35" s="17">
        <v>41985.427361111113</v>
      </c>
      <c r="T35" s="17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10" t="e">
        <v>#DIV/0!</v>
      </c>
      <c r="Q36" s="12" t="s">
        <v>8315</v>
      </c>
      <c r="R36" t="s">
        <v>8316</v>
      </c>
      <c r="S36" s="17">
        <v>41922.535185185188</v>
      </c>
      <c r="T36" s="17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10">
        <v>81.569999999999993</v>
      </c>
      <c r="Q37" s="12" t="s">
        <v>8315</v>
      </c>
      <c r="R37" t="s">
        <v>8316</v>
      </c>
      <c r="S37" s="17">
        <v>41850.863252314812</v>
      </c>
      <c r="T37" s="17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10">
        <v>7</v>
      </c>
      <c r="Q38" s="12" t="s">
        <v>8315</v>
      </c>
      <c r="R38" t="s">
        <v>8316</v>
      </c>
      <c r="S38" s="17">
        <v>41831.742962962962</v>
      </c>
      <c r="T38" s="17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10">
        <v>27.3</v>
      </c>
      <c r="Q39" s="12" t="s">
        <v>8315</v>
      </c>
      <c r="R39" t="s">
        <v>8316</v>
      </c>
      <c r="S39" s="17">
        <v>42415.883425925931</v>
      </c>
      <c r="T39" s="17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10">
        <v>29.41</v>
      </c>
      <c r="Q40" s="12" t="s">
        <v>8315</v>
      </c>
      <c r="R40" t="s">
        <v>8316</v>
      </c>
      <c r="S40" s="17">
        <v>41869.714166666665</v>
      </c>
      <c r="T40" s="17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10">
        <v>12.5</v>
      </c>
      <c r="Q41" s="12" t="s">
        <v>8315</v>
      </c>
      <c r="R41" t="s">
        <v>8316</v>
      </c>
      <c r="S41" s="17">
        <v>41953.773090277777</v>
      </c>
      <c r="T41" s="17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0" t="e">
        <v>#DIV/0!</v>
      </c>
      <c r="Q42" s="12" t="s">
        <v>8315</v>
      </c>
      <c r="R42" t="s">
        <v>8316</v>
      </c>
      <c r="S42" s="17">
        <v>42037.986284722225</v>
      </c>
      <c r="T42" s="17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10">
        <v>5.75</v>
      </c>
      <c r="Q43" s="12" t="s">
        <v>8315</v>
      </c>
      <c r="R43" t="s">
        <v>8316</v>
      </c>
      <c r="S43" s="17">
        <v>41811.555462962962</v>
      </c>
      <c r="T43" s="17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10">
        <v>52.08</v>
      </c>
      <c r="Q44" s="12" t="s">
        <v>8315</v>
      </c>
      <c r="R44" t="s">
        <v>8316</v>
      </c>
      <c r="S44" s="17">
        <v>42701.908807870372</v>
      </c>
      <c r="T44" s="17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10">
        <v>183.33</v>
      </c>
      <c r="Q45" s="12" t="s">
        <v>8315</v>
      </c>
      <c r="R45" t="s">
        <v>8316</v>
      </c>
      <c r="S45" s="17">
        <v>42258.646504629629</v>
      </c>
      <c r="T45" s="17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10">
        <v>26.33</v>
      </c>
      <c r="Q46" s="12" t="s">
        <v>8315</v>
      </c>
      <c r="R46" t="s">
        <v>8316</v>
      </c>
      <c r="S46" s="17">
        <v>42278.664965277778</v>
      </c>
      <c r="T46" s="17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0" t="e">
        <v>#DIV/0!</v>
      </c>
      <c r="Q47" s="12" t="s">
        <v>8315</v>
      </c>
      <c r="R47" t="s">
        <v>8316</v>
      </c>
      <c r="S47" s="17">
        <v>42515.078217592592</v>
      </c>
      <c r="T47" s="17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10">
        <v>486.43</v>
      </c>
      <c r="Q48" s="12" t="s">
        <v>8315</v>
      </c>
      <c r="R48" t="s">
        <v>8316</v>
      </c>
      <c r="S48" s="17">
        <v>41830.234166666669</v>
      </c>
      <c r="T48" s="17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10">
        <v>3</v>
      </c>
      <c r="Q49" s="12" t="s">
        <v>8315</v>
      </c>
      <c r="R49" t="s">
        <v>8316</v>
      </c>
      <c r="S49" s="17">
        <v>41982.904386574075</v>
      </c>
      <c r="T49" s="17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10">
        <v>25</v>
      </c>
      <c r="Q50" s="12" t="s">
        <v>8315</v>
      </c>
      <c r="R50" t="s">
        <v>8316</v>
      </c>
      <c r="S50" s="17">
        <v>42210.439768518518</v>
      </c>
      <c r="T50" s="17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10">
        <v>9.75</v>
      </c>
      <c r="Q51" s="12" t="s">
        <v>8315</v>
      </c>
      <c r="R51" t="s">
        <v>8316</v>
      </c>
      <c r="S51" s="17">
        <v>42196.166874999995</v>
      </c>
      <c r="T51" s="17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10">
        <v>36.590000000000003</v>
      </c>
      <c r="Q52" s="1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10">
        <v>80.709999999999994</v>
      </c>
      <c r="Q53" s="12" t="s">
        <v>8315</v>
      </c>
      <c r="R53" t="s">
        <v>8316</v>
      </c>
      <c r="S53" s="17">
        <v>42199.648912037039</v>
      </c>
      <c r="T53" s="17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10">
        <v>1</v>
      </c>
      <c r="Q54" s="12" t="s">
        <v>8315</v>
      </c>
      <c r="R54" t="s">
        <v>8316</v>
      </c>
      <c r="S54" s="17">
        <v>42444.877743055549</v>
      </c>
      <c r="T54" s="17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10">
        <v>52.8</v>
      </c>
      <c r="Q55" s="12" t="s">
        <v>8315</v>
      </c>
      <c r="R55" t="s">
        <v>8316</v>
      </c>
      <c r="S55" s="17">
        <v>42499.731701388882</v>
      </c>
      <c r="T55" s="17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0">
        <v>20</v>
      </c>
      <c r="Q56" s="12" t="s">
        <v>8315</v>
      </c>
      <c r="R56" t="s">
        <v>8316</v>
      </c>
      <c r="S56" s="17">
        <v>41929.266215277778</v>
      </c>
      <c r="T56" s="17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10">
        <v>46.93</v>
      </c>
      <c r="Q57" s="12" t="s">
        <v>8315</v>
      </c>
      <c r="R57" t="s">
        <v>8316</v>
      </c>
      <c r="S57" s="17">
        <v>42142.768819444449</v>
      </c>
      <c r="T57" s="17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10">
        <v>78.08</v>
      </c>
      <c r="Q58" s="12" t="s">
        <v>8315</v>
      </c>
      <c r="R58" t="s">
        <v>8316</v>
      </c>
      <c r="S58" s="17">
        <v>42354.131643518514</v>
      </c>
      <c r="T58" s="17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10">
        <v>1</v>
      </c>
      <c r="Q59" s="12" t="s">
        <v>8315</v>
      </c>
      <c r="R59" t="s">
        <v>8316</v>
      </c>
      <c r="S59" s="17">
        <v>41828.922905092593</v>
      </c>
      <c r="T59" s="17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10">
        <v>48.56</v>
      </c>
      <c r="Q60" s="12" t="s">
        <v>8315</v>
      </c>
      <c r="R60" t="s">
        <v>8316</v>
      </c>
      <c r="S60" s="17">
        <v>42245.234340277777</v>
      </c>
      <c r="T60" s="17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10">
        <v>68.099999999999994</v>
      </c>
      <c r="Q61" s="12" t="s">
        <v>8315</v>
      </c>
      <c r="R61" t="s">
        <v>8316</v>
      </c>
      <c r="S61" s="17">
        <v>42278.629710648151</v>
      </c>
      <c r="T61" s="17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10">
        <v>8.5</v>
      </c>
      <c r="Q62" s="12" t="s">
        <v>8315</v>
      </c>
      <c r="R62" t="s">
        <v>8316</v>
      </c>
      <c r="S62" s="17">
        <v>41826.61954861111</v>
      </c>
      <c r="T62" s="17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10">
        <v>60.06</v>
      </c>
      <c r="Q63" s="12" t="s">
        <v>8315</v>
      </c>
      <c r="R63" t="s">
        <v>8316</v>
      </c>
      <c r="S63" s="17">
        <v>42205.171018518522</v>
      </c>
      <c r="T63" s="17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10">
        <v>72.400000000000006</v>
      </c>
      <c r="Q64" s="12" t="s">
        <v>8315</v>
      </c>
      <c r="R64" t="s">
        <v>8316</v>
      </c>
      <c r="S64" s="17">
        <v>42041.205000000002</v>
      </c>
      <c r="T64" s="17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10">
        <v>100</v>
      </c>
      <c r="Q65" s="12" t="s">
        <v>8315</v>
      </c>
      <c r="R65" t="s">
        <v>8316</v>
      </c>
      <c r="S65" s="17">
        <v>42203.677766203706</v>
      </c>
      <c r="T65" s="17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10">
        <v>51.67</v>
      </c>
      <c r="Q66" s="12" t="s">
        <v>8315</v>
      </c>
      <c r="R66" t="s">
        <v>8316</v>
      </c>
      <c r="S66" s="17">
        <v>41983.752847222218</v>
      </c>
      <c r="T66" s="17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0" t="e">
        <v>#DIV/0!</v>
      </c>
      <c r="Q67" s="12" t="s">
        <v>8315</v>
      </c>
      <c r="R67" t="s">
        <v>8316</v>
      </c>
      <c r="S67" s="17">
        <v>42103.024398148147</v>
      </c>
      <c r="T67" s="17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10">
        <v>61</v>
      </c>
      <c r="Q68" s="12" t="s">
        <v>8315</v>
      </c>
      <c r="R68" t="s">
        <v>8316</v>
      </c>
      <c r="S68" s="17">
        <v>42089.901574074072</v>
      </c>
      <c r="T68" s="17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10">
        <v>37.5</v>
      </c>
      <c r="Q69" s="12" t="s">
        <v>8315</v>
      </c>
      <c r="R69" t="s">
        <v>8316</v>
      </c>
      <c r="S69" s="17">
        <v>42297.691006944442</v>
      </c>
      <c r="T69" s="17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10">
        <v>25.57</v>
      </c>
      <c r="Q70" s="12" t="s">
        <v>8315</v>
      </c>
      <c r="R70" t="s">
        <v>8316</v>
      </c>
      <c r="S70" s="17">
        <v>41833.089756944442</v>
      </c>
      <c r="T70" s="17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0" t="e">
        <v>#DIV/0!</v>
      </c>
      <c r="Q71" s="12" t="s">
        <v>8315</v>
      </c>
      <c r="R71" t="s">
        <v>8316</v>
      </c>
      <c r="S71" s="17">
        <v>42325.920717592591</v>
      </c>
      <c r="T71" s="17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10">
        <v>25</v>
      </c>
      <c r="Q72" s="12" t="s">
        <v>8315</v>
      </c>
      <c r="R72" t="s">
        <v>8316</v>
      </c>
      <c r="S72" s="17">
        <v>41858.214629629627</v>
      </c>
      <c r="T72" s="17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0" t="e">
        <v>#DIV/0!</v>
      </c>
      <c r="Q73" s="12" t="s">
        <v>8315</v>
      </c>
      <c r="R73" t="s">
        <v>8316</v>
      </c>
      <c r="S73" s="17">
        <v>41793.710231481484</v>
      </c>
      <c r="T73" s="17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10" t="e">
        <v>#DIV/0!</v>
      </c>
      <c r="Q74" s="12" t="s">
        <v>8315</v>
      </c>
      <c r="R74" t="s">
        <v>8316</v>
      </c>
      <c r="S74" s="17">
        <v>41793.814259259263</v>
      </c>
      <c r="T74" s="17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10">
        <v>10</v>
      </c>
      <c r="Q75" s="12" t="s">
        <v>8315</v>
      </c>
      <c r="R75" t="s">
        <v>8316</v>
      </c>
      <c r="S75" s="17">
        <v>41831.697939814818</v>
      </c>
      <c r="T75" s="17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10">
        <v>202</v>
      </c>
      <c r="Q76" s="12" t="s">
        <v>8315</v>
      </c>
      <c r="R76" t="s">
        <v>8316</v>
      </c>
      <c r="S76" s="17">
        <v>42621.389340277776</v>
      </c>
      <c r="T76" s="17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10">
        <v>25.65</v>
      </c>
      <c r="Q77" s="12" t="s">
        <v>8315</v>
      </c>
      <c r="R77" t="s">
        <v>8316</v>
      </c>
      <c r="S77" s="17">
        <v>41780.785729166666</v>
      </c>
      <c r="T77" s="17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10">
        <v>56.05</v>
      </c>
      <c r="Q78" s="12" t="s">
        <v>8315</v>
      </c>
      <c r="R78" t="s">
        <v>8316</v>
      </c>
      <c r="S78" s="17">
        <v>41766.072500000002</v>
      </c>
      <c r="T78" s="17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10">
        <v>81.319999999999993</v>
      </c>
      <c r="Q79" s="12" t="s">
        <v>8315</v>
      </c>
      <c r="R79" t="s">
        <v>8316</v>
      </c>
      <c r="S79" s="17">
        <v>41766.617291666669</v>
      </c>
      <c r="T79" s="17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10">
        <v>70.17</v>
      </c>
      <c r="Q80" s="12" t="s">
        <v>8315</v>
      </c>
      <c r="R80" t="s">
        <v>8316</v>
      </c>
      <c r="S80" s="17">
        <v>42248.627013888887</v>
      </c>
      <c r="T80" s="17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10">
        <v>23.63</v>
      </c>
      <c r="Q81" s="12" t="s">
        <v>8315</v>
      </c>
      <c r="R81" t="s">
        <v>8316</v>
      </c>
      <c r="S81" s="17">
        <v>41885.221550925926</v>
      </c>
      <c r="T81" s="17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10">
        <v>188.56</v>
      </c>
      <c r="Q82" s="12" t="s">
        <v>8315</v>
      </c>
      <c r="R82" t="s">
        <v>8316</v>
      </c>
      <c r="S82" s="17">
        <v>42159.224432870367</v>
      </c>
      <c r="T82" s="17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10">
        <v>49.51</v>
      </c>
      <c r="Q83" s="12" t="s">
        <v>8315</v>
      </c>
      <c r="R83" t="s">
        <v>8316</v>
      </c>
      <c r="S83" s="17">
        <v>42265.817002314812</v>
      </c>
      <c r="T83" s="17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10">
        <v>9.5</v>
      </c>
      <c r="Q84" s="12" t="s">
        <v>8315</v>
      </c>
      <c r="R84" t="s">
        <v>8316</v>
      </c>
      <c r="S84" s="17">
        <v>41975.124340277776</v>
      </c>
      <c r="T84" s="17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10">
        <v>10</v>
      </c>
      <c r="Q85" s="12" t="s">
        <v>8315</v>
      </c>
      <c r="R85" t="s">
        <v>8316</v>
      </c>
      <c r="S85" s="17">
        <v>42065.190694444449</v>
      </c>
      <c r="T85" s="17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10">
        <v>13</v>
      </c>
      <c r="Q86" s="12" t="s">
        <v>8315</v>
      </c>
      <c r="R86" t="s">
        <v>8316</v>
      </c>
      <c r="S86" s="17">
        <v>41848.84002314815</v>
      </c>
      <c r="T86" s="17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10">
        <v>89.4</v>
      </c>
      <c r="Q87" s="12" t="s">
        <v>8315</v>
      </c>
      <c r="R87" t="s">
        <v>8316</v>
      </c>
      <c r="S87" s="17">
        <v>42103.884930555556</v>
      </c>
      <c r="T87" s="17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10">
        <v>25</v>
      </c>
      <c r="Q88" s="12" t="s">
        <v>8315</v>
      </c>
      <c r="R88" t="s">
        <v>8316</v>
      </c>
      <c r="S88" s="17">
        <v>42059.970729166671</v>
      </c>
      <c r="T88" s="17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10">
        <v>1</v>
      </c>
      <c r="Q89" s="12" t="s">
        <v>8315</v>
      </c>
      <c r="R89" t="s">
        <v>8316</v>
      </c>
      <c r="S89" s="17">
        <v>42041.743090277778</v>
      </c>
      <c r="T89" s="17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10">
        <v>65</v>
      </c>
      <c r="Q90" s="12" t="s">
        <v>8315</v>
      </c>
      <c r="R90" t="s">
        <v>8316</v>
      </c>
      <c r="S90" s="17">
        <v>41829.73715277778</v>
      </c>
      <c r="T90" s="17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10">
        <v>1</v>
      </c>
      <c r="Q91" s="12" t="s">
        <v>8315</v>
      </c>
      <c r="R91" t="s">
        <v>8316</v>
      </c>
      <c r="S91" s="17">
        <v>41789.893599537041</v>
      </c>
      <c r="T91" s="17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10">
        <v>81.540000000000006</v>
      </c>
      <c r="Q92" s="12" t="s">
        <v>8315</v>
      </c>
      <c r="R92" t="s">
        <v>8316</v>
      </c>
      <c r="S92" s="17">
        <v>41833.660995370366</v>
      </c>
      <c r="T92" s="17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10">
        <v>100</v>
      </c>
      <c r="Q93" s="12" t="s">
        <v>8315</v>
      </c>
      <c r="R93" t="s">
        <v>8316</v>
      </c>
      <c r="S93" s="17">
        <v>41914.590011574073</v>
      </c>
      <c r="T93" s="17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10">
        <v>1</v>
      </c>
      <c r="Q94" s="12" t="s">
        <v>8315</v>
      </c>
      <c r="R94" t="s">
        <v>8316</v>
      </c>
      <c r="S94" s="17">
        <v>42611.261064814811</v>
      </c>
      <c r="T94" s="17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10" t="e">
        <v>#DIV/0!</v>
      </c>
      <c r="Q95" s="12" t="s">
        <v>8315</v>
      </c>
      <c r="R95" t="s">
        <v>8316</v>
      </c>
      <c r="S95" s="17">
        <v>42253.633159722223</v>
      </c>
      <c r="T95" s="17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10">
        <v>20</v>
      </c>
      <c r="Q96" s="12" t="s">
        <v>8315</v>
      </c>
      <c r="R96" t="s">
        <v>8316</v>
      </c>
      <c r="S96" s="17">
        <v>42295.891828703709</v>
      </c>
      <c r="T96" s="17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0">
        <v>5.5</v>
      </c>
      <c r="Q97" s="12" t="s">
        <v>8315</v>
      </c>
      <c r="R97" t="s">
        <v>8316</v>
      </c>
      <c r="S97" s="17">
        <v>42402.947002314817</v>
      </c>
      <c r="T97" s="17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10">
        <v>50.2</v>
      </c>
      <c r="Q98" s="12" t="s">
        <v>8315</v>
      </c>
      <c r="R98" t="s">
        <v>8316</v>
      </c>
      <c r="S98" s="17">
        <v>42509.814108796301</v>
      </c>
      <c r="T98" s="17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10">
        <v>13.11</v>
      </c>
      <c r="Q99" s="12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10">
        <v>315.5</v>
      </c>
      <c r="Q100" s="12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10">
        <v>37.14</v>
      </c>
      <c r="Q101" s="12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10" t="e">
        <v>#DIV/0!</v>
      </c>
      <c r="Q102" s="12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10">
        <v>128.27000000000001</v>
      </c>
      <c r="Q103" s="12" t="s">
        <v>8315</v>
      </c>
      <c r="R103" t="s">
        <v>8316</v>
      </c>
      <c r="S103" s="17">
        <v>41779.657870370371</v>
      </c>
      <c r="T103" s="17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10">
        <v>47.27</v>
      </c>
      <c r="Q104" s="12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10">
        <v>50</v>
      </c>
      <c r="Q105" s="12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10">
        <v>42.5</v>
      </c>
      <c r="Q106" s="12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10">
        <v>62.5</v>
      </c>
      <c r="Q107" s="12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10">
        <v>27</v>
      </c>
      <c r="Q108" s="12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10">
        <v>25</v>
      </c>
      <c r="Q109" s="12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10" t="e">
        <v>#DIV/0!</v>
      </c>
      <c r="Q110" s="12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10">
        <v>1.5</v>
      </c>
      <c r="Q111" s="12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10">
        <v>38.25</v>
      </c>
      <c r="Q112" s="12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10">
        <v>16.25</v>
      </c>
      <c r="Q113" s="12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10">
        <v>33.75</v>
      </c>
      <c r="Q114" s="12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10">
        <v>61.67</v>
      </c>
      <c r="Q115" s="12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10">
        <v>83.14</v>
      </c>
      <c r="Q116" s="12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10">
        <v>1</v>
      </c>
      <c r="Q117" s="12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10">
        <v>142.86000000000001</v>
      </c>
      <c r="Q118" s="12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10">
        <v>10.17</v>
      </c>
      <c r="Q119" s="12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10">
        <v>57.25</v>
      </c>
      <c r="Q120" s="12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10">
        <v>5</v>
      </c>
      <c r="Q121" s="12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10">
        <v>93</v>
      </c>
      <c r="Q122" s="12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10">
        <v>32.36</v>
      </c>
      <c r="Q123" s="12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10" t="e">
        <v>#DIV/0!</v>
      </c>
      <c r="Q124" s="12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10">
        <v>1</v>
      </c>
      <c r="Q125" s="12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10">
        <v>91.83</v>
      </c>
      <c r="Q126" s="12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10">
        <v>45.83</v>
      </c>
      <c r="Q127" s="12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10" t="e">
        <v>#DIV/0!</v>
      </c>
      <c r="Q128" s="12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10">
        <v>248.5</v>
      </c>
      <c r="Q129" s="12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10">
        <v>79.400000000000006</v>
      </c>
      <c r="Q130" s="12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10">
        <v>5.5</v>
      </c>
      <c r="Q131" s="12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10">
        <v>25</v>
      </c>
      <c r="Q132" s="12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10" t="e">
        <v>#DIV/0!</v>
      </c>
      <c r="Q133" s="12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10">
        <v>137.08000000000001</v>
      </c>
      <c r="Q134" s="12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10" t="e">
        <v>#DIV/0!</v>
      </c>
      <c r="Q135" s="12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10">
        <v>5</v>
      </c>
      <c r="Q136" s="12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10">
        <v>39</v>
      </c>
      <c r="Q137" s="12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10">
        <v>50.5</v>
      </c>
      <c r="Q138" s="12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10">
        <v>25</v>
      </c>
      <c r="Q139" s="12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10">
        <v>25</v>
      </c>
      <c r="Q140" s="12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10" t="e">
        <v>#DIV/0!</v>
      </c>
      <c r="Q141" s="12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10">
        <v>53.13</v>
      </c>
      <c r="Q142" s="12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10" t="e">
        <v>#DIV/0!</v>
      </c>
      <c r="Q143" s="12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10">
        <v>7</v>
      </c>
      <c r="Q144" s="12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10">
        <v>40.06</v>
      </c>
      <c r="Q145" s="12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10">
        <v>24.33</v>
      </c>
      <c r="Q146" s="12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10">
        <v>11.25</v>
      </c>
      <c r="Q147" s="12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10">
        <v>42</v>
      </c>
      <c r="Q148" s="12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10">
        <v>71.25</v>
      </c>
      <c r="Q149" s="12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10">
        <v>22.5</v>
      </c>
      <c r="Q150" s="12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10">
        <v>41</v>
      </c>
      <c r="Q151" s="12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10">
        <v>47.91</v>
      </c>
      <c r="Q152" s="12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10">
        <v>35.17</v>
      </c>
      <c r="Q153" s="12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10">
        <v>5.5</v>
      </c>
      <c r="Q154" s="12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10">
        <v>22.67</v>
      </c>
      <c r="Q155" s="12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10">
        <v>26.38</v>
      </c>
      <c r="Q156" s="12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10">
        <v>105.54</v>
      </c>
      <c r="Q157" s="12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10" t="e">
        <v>#DIV/0!</v>
      </c>
      <c r="Q158" s="12" t="s">
        <v>8315</v>
      </c>
      <c r="R158" t="s">
        <v>8316</v>
      </c>
      <c r="S158" s="17">
        <v>42534.866875</v>
      </c>
      <c r="T158" s="17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10">
        <v>62</v>
      </c>
      <c r="Q159" s="12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10">
        <v>217.5</v>
      </c>
      <c r="Q160" s="12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10">
        <v>26.75</v>
      </c>
      <c r="Q161" s="12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10">
        <v>64.290000000000006</v>
      </c>
      <c r="Q162" s="12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10">
        <v>175</v>
      </c>
      <c r="Q163" s="12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10">
        <v>84.28</v>
      </c>
      <c r="Q164" s="12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10">
        <v>33.74</v>
      </c>
      <c r="Q165" s="12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10">
        <v>8</v>
      </c>
      <c r="Q166" s="12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10" t="e">
        <v>#DIV/0!</v>
      </c>
      <c r="Q167" s="12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10">
        <v>100</v>
      </c>
      <c r="Q168" s="12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10">
        <v>60.11</v>
      </c>
      <c r="Q169" s="12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10">
        <v>3</v>
      </c>
      <c r="Q170" s="12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0">
        <v>5</v>
      </c>
      <c r="Q171" s="12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10">
        <v>29.24</v>
      </c>
      <c r="Q172" s="12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10">
        <v>59.58</v>
      </c>
      <c r="Q173" s="12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10">
        <v>82.57</v>
      </c>
      <c r="Q174" s="12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10">
        <v>10</v>
      </c>
      <c r="Q175" s="12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10">
        <v>5.75</v>
      </c>
      <c r="Q176" s="12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10">
        <v>100.5</v>
      </c>
      <c r="Q177" s="12" t="s">
        <v>8315</v>
      </c>
      <c r="R177" t="s">
        <v>8316</v>
      </c>
      <c r="S177" s="17">
        <v>42020.587349537032</v>
      </c>
      <c r="T177" s="17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0">
        <v>1</v>
      </c>
      <c r="Q178" s="12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10">
        <v>20</v>
      </c>
      <c r="Q179" s="12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0">
        <v>2</v>
      </c>
      <c r="Q180" s="12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10">
        <v>5</v>
      </c>
      <c r="Q181" s="12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10">
        <v>45.84</v>
      </c>
      <c r="Q182" s="12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10">
        <v>13</v>
      </c>
      <c r="Q183" s="12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10" t="e">
        <v>#DIV/0!</v>
      </c>
      <c r="Q184" s="12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10">
        <v>1</v>
      </c>
      <c r="Q185" s="12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10">
        <v>52.5</v>
      </c>
      <c r="Q186" s="12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10">
        <v>7.25</v>
      </c>
      <c r="Q187" s="12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10">
        <v>33.33</v>
      </c>
      <c r="Q188" s="12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10">
        <v>62.5</v>
      </c>
      <c r="Q189" s="12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10">
        <v>63.56</v>
      </c>
      <c r="Q190" s="12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10" t="e">
        <v>#DIV/0!</v>
      </c>
      <c r="Q191" s="12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10">
        <v>10</v>
      </c>
      <c r="Q192" s="12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10" t="e">
        <v>#DIV/0!</v>
      </c>
      <c r="Q193" s="12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10">
        <v>30.71</v>
      </c>
      <c r="Q194" s="12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10">
        <v>51</v>
      </c>
      <c r="Q195" s="12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10" t="e">
        <v>#DIV/0!</v>
      </c>
      <c r="Q196" s="12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10">
        <v>66.67</v>
      </c>
      <c r="Q197" s="12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10" t="e">
        <v>#DIV/0!</v>
      </c>
      <c r="Q198" s="12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10">
        <v>59</v>
      </c>
      <c r="Q199" s="12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10">
        <v>100</v>
      </c>
      <c r="Q200" s="12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10">
        <v>147.4</v>
      </c>
      <c r="Q201" s="12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10">
        <v>166.06</v>
      </c>
      <c r="Q202" s="12" t="s">
        <v>8315</v>
      </c>
      <c r="R202" t="s">
        <v>8316</v>
      </c>
      <c r="S202" s="17">
        <v>41804.937083333331</v>
      </c>
      <c r="T202" s="17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10">
        <v>40</v>
      </c>
      <c r="Q203" s="12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10">
        <v>75.25</v>
      </c>
      <c r="Q204" s="12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10">
        <v>60</v>
      </c>
      <c r="Q205" s="12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10">
        <v>1250</v>
      </c>
      <c r="Q206" s="12" t="s">
        <v>8315</v>
      </c>
      <c r="R206" t="s">
        <v>8316</v>
      </c>
      <c r="S206" s="17">
        <v>42144.231527777782</v>
      </c>
      <c r="T206" s="17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10">
        <v>7</v>
      </c>
      <c r="Q207" s="12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10">
        <v>56.25</v>
      </c>
      <c r="Q208" s="12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10">
        <v>38.33</v>
      </c>
      <c r="Q209" s="12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10">
        <v>27.5</v>
      </c>
      <c r="Q210" s="12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0">
        <v>16</v>
      </c>
      <c r="Q211" s="12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0">
        <v>1</v>
      </c>
      <c r="Q212" s="12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0" t="e">
        <v>#DIV/0!</v>
      </c>
      <c r="Q213" s="12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10">
        <v>86.62</v>
      </c>
      <c r="Q214" s="12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0" t="e">
        <v>#DIV/0!</v>
      </c>
      <c r="Q215" s="12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10">
        <v>88.33</v>
      </c>
      <c r="Q216" s="12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10">
        <v>23.75</v>
      </c>
      <c r="Q217" s="12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0" t="e">
        <v>#DIV/0!</v>
      </c>
      <c r="Q218" s="12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10">
        <v>163.33000000000001</v>
      </c>
      <c r="Q219" s="12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10">
        <v>6.75</v>
      </c>
      <c r="Q220" s="12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10">
        <v>25</v>
      </c>
      <c r="Q221" s="12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10">
        <v>179.12</v>
      </c>
      <c r="Q222" s="12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10">
        <v>34.950000000000003</v>
      </c>
      <c r="Q223" s="12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10">
        <v>27.5</v>
      </c>
      <c r="Q224" s="12" t="s">
        <v>8315</v>
      </c>
      <c r="R224" t="s">
        <v>8316</v>
      </c>
      <c r="S224" s="17">
        <v>42031.666898148149</v>
      </c>
      <c r="T224" s="17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10">
        <v>18.5</v>
      </c>
      <c r="Q225" s="12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0" t="e">
        <v>#DIV/0!</v>
      </c>
      <c r="Q226" s="12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10">
        <v>222.5</v>
      </c>
      <c r="Q227" s="12" t="s">
        <v>8315</v>
      </c>
      <c r="R227" t="s">
        <v>8316</v>
      </c>
      <c r="S227" s="17">
        <v>42695.7105787037</v>
      </c>
      <c r="T227" s="17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10">
        <v>5</v>
      </c>
      <c r="Q228" s="12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0" t="e">
        <v>#DIV/0!</v>
      </c>
      <c r="Q229" s="12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10">
        <v>29.17</v>
      </c>
      <c r="Q230" s="12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10">
        <v>1.5</v>
      </c>
      <c r="Q231" s="12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10">
        <v>126.5</v>
      </c>
      <c r="Q232" s="12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10">
        <v>10</v>
      </c>
      <c r="Q233" s="12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10">
        <v>9.4</v>
      </c>
      <c r="Q234" s="12" t="s">
        <v>8315</v>
      </c>
      <c r="R234" t="s">
        <v>8316</v>
      </c>
      <c r="S234" s="17">
        <v>42304.940960648149</v>
      </c>
      <c r="T234" s="17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0" t="e">
        <v>#DIV/0!</v>
      </c>
      <c r="Q235" s="12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10">
        <v>30</v>
      </c>
      <c r="Q236" s="12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10">
        <v>10.67</v>
      </c>
      <c r="Q237" s="12" t="s">
        <v>8315</v>
      </c>
      <c r="R237" t="s">
        <v>8316</v>
      </c>
      <c r="S237" s="17">
        <v>42209.67288194444</v>
      </c>
      <c r="T237" s="17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10">
        <v>25.5</v>
      </c>
      <c r="Q238" s="12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10">
        <v>20</v>
      </c>
      <c r="Q239" s="12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10">
        <v>91.25</v>
      </c>
      <c r="Q240" s="12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0" t="e">
        <v>#DIV/0!</v>
      </c>
      <c r="Q241" s="12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10">
        <v>50</v>
      </c>
      <c r="Q242" s="12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0" t="e">
        <v>#DIV/0!</v>
      </c>
      <c r="Q243" s="12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0" t="e">
        <v>#DIV/0!</v>
      </c>
      <c r="Q244" s="12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10">
        <v>22.83</v>
      </c>
      <c r="Q245" s="12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10">
        <v>16.670000000000002</v>
      </c>
      <c r="Q246" s="12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10">
        <v>106.97</v>
      </c>
      <c r="Q247" s="12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10">
        <v>10.25</v>
      </c>
      <c r="Q248" s="12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10">
        <v>59</v>
      </c>
      <c r="Q249" s="12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10">
        <v>15.67</v>
      </c>
      <c r="Q250" s="12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10">
        <v>1</v>
      </c>
      <c r="Q251" s="12" t="s">
        <v>8315</v>
      </c>
      <c r="R251" t="s">
        <v>8316</v>
      </c>
      <c r="S251" s="17">
        <v>42358.573182870372</v>
      </c>
      <c r="T251" s="17">
        <v>42377.273611111115</v>
      </c>
    </row>
    <row r="252" spans="1:20" x14ac:dyDescent="0.25">
      <c r="O252" s="10"/>
      <c r="P252" s="10"/>
      <c r="Q252" s="12"/>
      <c r="S252" s="17"/>
      <c r="T252" s="17"/>
    </row>
    <row r="253" spans="1:20" x14ac:dyDescent="0.25">
      <c r="O253" s="10"/>
      <c r="P253" s="10"/>
      <c r="Q253" s="12"/>
      <c r="S253" s="17"/>
      <c r="T253" s="17"/>
    </row>
    <row r="254" spans="1:20" x14ac:dyDescent="0.25">
      <c r="O254" s="10"/>
      <c r="P254" s="10"/>
      <c r="Q254" s="12"/>
      <c r="S254" s="17"/>
      <c r="T254" s="17"/>
    </row>
    <row r="255" spans="1:20" x14ac:dyDescent="0.25">
      <c r="O255" s="10"/>
      <c r="P255" s="10"/>
      <c r="Q255" s="12"/>
      <c r="S255" s="17"/>
      <c r="T255" s="17"/>
    </row>
    <row r="256" spans="1:20" x14ac:dyDescent="0.25">
      <c r="O256" s="10"/>
      <c r="P256" s="10"/>
      <c r="Q256" s="12"/>
      <c r="S256" s="17"/>
      <c r="T256" s="17"/>
    </row>
    <row r="257" spans="15:20" x14ac:dyDescent="0.25">
      <c r="O257" s="10"/>
      <c r="P257" s="10"/>
      <c r="Q257" s="12"/>
      <c r="S257" s="17"/>
      <c r="T257" s="17"/>
    </row>
    <row r="258" spans="15:20" x14ac:dyDescent="0.25">
      <c r="O258" s="10"/>
      <c r="P258" s="10"/>
      <c r="Q258" s="12"/>
      <c r="S258" s="17"/>
      <c r="T258" s="17"/>
    </row>
    <row r="259" spans="15:20" x14ac:dyDescent="0.25">
      <c r="O259" s="10"/>
      <c r="P259" s="10"/>
      <c r="Q259" s="12"/>
      <c r="S259" s="17"/>
      <c r="T259" s="17"/>
    </row>
    <row r="260" spans="15:20" x14ac:dyDescent="0.25">
      <c r="O260" s="10"/>
      <c r="P260" s="10"/>
      <c r="Q260" s="12"/>
      <c r="S260" s="17"/>
      <c r="T260" s="17"/>
    </row>
    <row r="261" spans="15:20" x14ac:dyDescent="0.25">
      <c r="O261" s="10"/>
      <c r="P261" s="10"/>
      <c r="Q261" s="12"/>
      <c r="S261" s="17"/>
      <c r="T261" s="17"/>
    </row>
    <row r="262" spans="15:20" x14ac:dyDescent="0.25">
      <c r="O262" s="10"/>
      <c r="P262" s="10"/>
      <c r="Q262" s="12"/>
      <c r="S262" s="17"/>
      <c r="T262" s="17"/>
    </row>
    <row r="263" spans="15:20" x14ac:dyDescent="0.25">
      <c r="O263" s="10"/>
      <c r="P263" s="10"/>
      <c r="Q263" s="12"/>
      <c r="S263" s="17"/>
      <c r="T263" s="17"/>
    </row>
    <row r="264" spans="15:20" x14ac:dyDescent="0.25">
      <c r="O264" s="10"/>
      <c r="P264" s="10"/>
      <c r="Q264" s="12"/>
      <c r="S264" s="17"/>
      <c r="T264" s="17"/>
    </row>
    <row r="265" spans="15:20" x14ac:dyDescent="0.25">
      <c r="O265" s="10"/>
      <c r="P265" s="10"/>
      <c r="Q265" s="12"/>
      <c r="S265" s="17"/>
      <c r="T265" s="17"/>
    </row>
    <row r="266" spans="15:20" x14ac:dyDescent="0.25">
      <c r="O266" s="10"/>
      <c r="P266" s="10"/>
      <c r="Q266" s="12"/>
      <c r="S266" s="17"/>
      <c r="T266" s="17"/>
    </row>
    <row r="267" spans="15:20" x14ac:dyDescent="0.25">
      <c r="O267" s="10"/>
      <c r="P267" s="10"/>
      <c r="Q267" s="12"/>
      <c r="S267" s="17"/>
      <c r="T267" s="17"/>
    </row>
    <row r="268" spans="15:20" x14ac:dyDescent="0.25">
      <c r="O268" s="10"/>
      <c r="P268" s="10"/>
      <c r="Q268" s="12"/>
      <c r="S268" s="17"/>
      <c r="T268" s="17"/>
    </row>
    <row r="269" spans="15:20" x14ac:dyDescent="0.25">
      <c r="O269" s="10"/>
      <c r="P269" s="10"/>
      <c r="Q269" s="12"/>
      <c r="S269" s="17"/>
      <c r="T269" s="17"/>
    </row>
    <row r="270" spans="15:20" x14ac:dyDescent="0.25">
      <c r="O270" s="10"/>
      <c r="P270" s="10"/>
      <c r="Q270" s="12"/>
      <c r="S270" s="17"/>
      <c r="T270" s="17"/>
    </row>
    <row r="271" spans="15:20" x14ac:dyDescent="0.25">
      <c r="O271" s="10"/>
      <c r="P271" s="10"/>
      <c r="Q271" s="12"/>
      <c r="S271" s="17"/>
      <c r="T271" s="17"/>
    </row>
    <row r="272" spans="15:20" x14ac:dyDescent="0.25">
      <c r="O272" s="10"/>
      <c r="P272" s="10"/>
      <c r="Q272" s="12"/>
      <c r="S272" s="17"/>
      <c r="T272" s="17"/>
    </row>
    <row r="273" spans="15:20" x14ac:dyDescent="0.25">
      <c r="O273" s="10"/>
      <c r="P273" s="10"/>
      <c r="Q273" s="12"/>
      <c r="S273" s="17"/>
      <c r="T273" s="17"/>
    </row>
    <row r="274" spans="15:20" x14ac:dyDescent="0.25">
      <c r="O274" s="10"/>
      <c r="P274" s="10"/>
      <c r="Q274" s="12"/>
      <c r="S274" s="17"/>
      <c r="T274" s="17"/>
    </row>
    <row r="275" spans="15:20" x14ac:dyDescent="0.25">
      <c r="O275" s="10"/>
      <c r="P275" s="10"/>
      <c r="Q275" s="12"/>
      <c r="S275" s="17"/>
      <c r="T275" s="17"/>
    </row>
    <row r="276" spans="15:20" x14ac:dyDescent="0.25">
      <c r="O276" s="10"/>
      <c r="P276" s="10"/>
      <c r="Q276" s="12"/>
      <c r="S276" s="17"/>
      <c r="T276" s="17"/>
    </row>
    <row r="277" spans="15:20" x14ac:dyDescent="0.25">
      <c r="O277" s="10"/>
      <c r="P277" s="10"/>
      <c r="Q277" s="12"/>
      <c r="S277" s="17"/>
      <c r="T277" s="17"/>
    </row>
    <row r="278" spans="15:20" x14ac:dyDescent="0.25">
      <c r="O278" s="10"/>
      <c r="P278" s="10"/>
      <c r="Q278" s="12"/>
      <c r="S278" s="17"/>
      <c r="T278" s="17"/>
    </row>
    <row r="279" spans="15:20" x14ac:dyDescent="0.25">
      <c r="O279" s="10"/>
      <c r="P279" s="10"/>
      <c r="Q279" s="12"/>
      <c r="S279" s="17"/>
      <c r="T279" s="17"/>
    </row>
    <row r="280" spans="15:20" x14ac:dyDescent="0.25">
      <c r="O280" s="10"/>
      <c r="P280" s="10"/>
      <c r="Q280" s="12"/>
      <c r="S280" s="17"/>
      <c r="T280" s="17"/>
    </row>
    <row r="281" spans="15:20" x14ac:dyDescent="0.25">
      <c r="O281" s="10"/>
      <c r="P281" s="10"/>
      <c r="Q281" s="12"/>
      <c r="S281" s="17"/>
      <c r="T281" s="17"/>
    </row>
    <row r="282" spans="15:20" x14ac:dyDescent="0.25">
      <c r="O282" s="10"/>
      <c r="P282" s="10"/>
      <c r="Q282" s="12"/>
      <c r="S282" s="17"/>
      <c r="T282" s="17"/>
    </row>
    <row r="283" spans="15:20" x14ac:dyDescent="0.25">
      <c r="O283" s="10"/>
      <c r="P283" s="10"/>
      <c r="Q283" s="12"/>
      <c r="S283" s="17"/>
      <c r="T283" s="17"/>
    </row>
    <row r="284" spans="15:20" x14ac:dyDescent="0.25">
      <c r="O284" s="10"/>
      <c r="P284" s="10"/>
      <c r="Q284" s="12"/>
      <c r="S284" s="17"/>
      <c r="T284" s="17"/>
    </row>
    <row r="285" spans="15:20" x14ac:dyDescent="0.25">
      <c r="O285" s="10"/>
      <c r="P285" s="10"/>
      <c r="Q285" s="12"/>
      <c r="S285" s="17"/>
      <c r="T285" s="17"/>
    </row>
    <row r="286" spans="15:20" x14ac:dyDescent="0.25">
      <c r="O286" s="10"/>
      <c r="P286" s="10"/>
      <c r="Q286" s="12"/>
      <c r="S286" s="17"/>
      <c r="T286" s="17"/>
    </row>
    <row r="287" spans="15:20" x14ac:dyDescent="0.25">
      <c r="O287" s="10"/>
      <c r="P287" s="10"/>
      <c r="Q287" s="12"/>
      <c r="S287" s="17"/>
      <c r="T287" s="17"/>
    </row>
    <row r="288" spans="15:20" x14ac:dyDescent="0.25">
      <c r="O288" s="10"/>
      <c r="P288" s="10"/>
      <c r="Q288" s="12"/>
      <c r="S288" s="17"/>
      <c r="T288" s="17"/>
    </row>
    <row r="289" spans="15:20" x14ac:dyDescent="0.25">
      <c r="O289" s="10"/>
      <c r="P289" s="10"/>
      <c r="Q289" s="12"/>
      <c r="S289" s="17"/>
      <c r="T289" s="17"/>
    </row>
    <row r="290" spans="15:20" x14ac:dyDescent="0.25">
      <c r="O290" s="10"/>
      <c r="P290" s="10"/>
      <c r="Q290" s="12"/>
      <c r="S290" s="17"/>
      <c r="T290" s="17"/>
    </row>
    <row r="291" spans="15:20" x14ac:dyDescent="0.25">
      <c r="O291" s="10"/>
      <c r="P291" s="10"/>
      <c r="Q291" s="12"/>
      <c r="S291" s="17"/>
      <c r="T291" s="17"/>
    </row>
    <row r="292" spans="15:20" x14ac:dyDescent="0.25">
      <c r="O292" s="10"/>
      <c r="P292" s="10"/>
      <c r="Q292" s="12"/>
      <c r="S292" s="17"/>
      <c r="T292" s="17"/>
    </row>
    <row r="293" spans="15:20" x14ac:dyDescent="0.25">
      <c r="O293" s="10"/>
      <c r="P293" s="10"/>
      <c r="Q293" s="12"/>
      <c r="S293" s="17"/>
      <c r="T293" s="17"/>
    </row>
    <row r="294" spans="15:20" x14ac:dyDescent="0.25">
      <c r="O294" s="10"/>
      <c r="P294" s="10"/>
      <c r="Q294" s="12"/>
      <c r="S294" s="17"/>
      <c r="T294" s="17"/>
    </row>
    <row r="295" spans="15:20" x14ac:dyDescent="0.25">
      <c r="O295" s="10"/>
      <c r="P295" s="10"/>
      <c r="Q295" s="12"/>
      <c r="S295" s="17"/>
      <c r="T295" s="17"/>
    </row>
    <row r="296" spans="15:20" x14ac:dyDescent="0.25">
      <c r="O296" s="10"/>
      <c r="P296" s="10"/>
      <c r="Q296" s="12"/>
      <c r="S296" s="17"/>
      <c r="T296" s="17"/>
    </row>
    <row r="297" spans="15:20" x14ac:dyDescent="0.25">
      <c r="O297" s="10"/>
      <c r="P297" s="10"/>
      <c r="Q297" s="12"/>
      <c r="S297" s="17"/>
      <c r="T297" s="17"/>
    </row>
    <row r="298" spans="15:20" x14ac:dyDescent="0.25">
      <c r="O298" s="10"/>
      <c r="P298" s="10"/>
      <c r="Q298" s="12"/>
      <c r="S298" s="17"/>
      <c r="T298" s="17"/>
    </row>
    <row r="299" spans="15:20" x14ac:dyDescent="0.25">
      <c r="O299" s="10"/>
      <c r="P299" s="10"/>
      <c r="Q299" s="12"/>
      <c r="S299" s="17"/>
      <c r="T299" s="17"/>
    </row>
    <row r="300" spans="15:20" x14ac:dyDescent="0.25">
      <c r="O300" s="10"/>
      <c r="P300" s="10"/>
      <c r="Q300" s="12"/>
      <c r="S300" s="17"/>
      <c r="T300" s="17"/>
    </row>
    <row r="301" spans="15:20" x14ac:dyDescent="0.25">
      <c r="O301" s="10"/>
      <c r="P301" s="10"/>
      <c r="Q301" s="12"/>
      <c r="S301" s="17"/>
      <c r="T301" s="17"/>
    </row>
    <row r="302" spans="15:20" x14ac:dyDescent="0.25">
      <c r="O302" s="10"/>
      <c r="P302" s="10"/>
      <c r="Q302" s="12"/>
      <c r="S302" s="17"/>
      <c r="T302" s="17"/>
    </row>
    <row r="303" spans="15:20" x14ac:dyDescent="0.25">
      <c r="O303" s="10"/>
      <c r="P303" s="10"/>
      <c r="Q303" s="12"/>
      <c r="S303" s="17"/>
      <c r="T303" s="17"/>
    </row>
    <row r="304" spans="15:20" x14ac:dyDescent="0.25">
      <c r="O304" s="10"/>
      <c r="P304" s="10"/>
      <c r="Q304" s="12"/>
      <c r="S304" s="17"/>
      <c r="T304" s="17"/>
    </row>
    <row r="305" spans="15:20" x14ac:dyDescent="0.25">
      <c r="O305" s="10"/>
      <c r="P305" s="10"/>
      <c r="Q305" s="12"/>
      <c r="S305" s="17"/>
      <c r="T305" s="17"/>
    </row>
    <row r="306" spans="15:20" x14ac:dyDescent="0.25">
      <c r="O306" s="10"/>
      <c r="P306" s="10"/>
      <c r="Q306" s="12"/>
      <c r="S306" s="17"/>
      <c r="T306" s="17"/>
    </row>
    <row r="307" spans="15:20" x14ac:dyDescent="0.25">
      <c r="O307" s="10"/>
      <c r="P307" s="10"/>
      <c r="Q307" s="12"/>
      <c r="S307" s="17"/>
      <c r="T307" s="17"/>
    </row>
    <row r="308" spans="15:20" x14ac:dyDescent="0.25">
      <c r="O308" s="10"/>
      <c r="P308" s="10"/>
      <c r="Q308" s="12"/>
      <c r="S308" s="17"/>
      <c r="T308" s="17"/>
    </row>
    <row r="309" spans="15:20" x14ac:dyDescent="0.25">
      <c r="O309" s="10"/>
      <c r="P309" s="10"/>
      <c r="Q309" s="12"/>
      <c r="S309" s="17"/>
      <c r="T309" s="17"/>
    </row>
    <row r="310" spans="15:20" x14ac:dyDescent="0.25">
      <c r="O310" s="10"/>
      <c r="P310" s="10"/>
      <c r="Q310" s="12"/>
      <c r="S310" s="17"/>
      <c r="T310" s="17"/>
    </row>
    <row r="311" spans="15:20" x14ac:dyDescent="0.25">
      <c r="O311" s="10"/>
      <c r="P311" s="10"/>
      <c r="Q311" s="12"/>
      <c r="S311" s="17"/>
      <c r="T311" s="17"/>
    </row>
    <row r="312" spans="15:20" x14ac:dyDescent="0.25">
      <c r="O312" s="10"/>
      <c r="P312" s="10"/>
      <c r="Q312" s="12"/>
      <c r="S312" s="17"/>
      <c r="T312" s="17"/>
    </row>
    <row r="313" spans="15:20" x14ac:dyDescent="0.25">
      <c r="O313" s="10"/>
      <c r="P313" s="10"/>
      <c r="Q313" s="12"/>
      <c r="S313" s="17"/>
      <c r="T313" s="17"/>
    </row>
    <row r="314" spans="15:20" x14ac:dyDescent="0.25">
      <c r="O314" s="10"/>
      <c r="P314" s="10"/>
      <c r="Q314" s="12"/>
      <c r="S314" s="17"/>
      <c r="T314" s="17"/>
    </row>
    <row r="315" spans="15:20" x14ac:dyDescent="0.25">
      <c r="O315" s="10"/>
      <c r="P315" s="10"/>
      <c r="Q315" s="12"/>
      <c r="S315" s="17"/>
      <c r="T315" s="17"/>
    </row>
    <row r="316" spans="15:20" x14ac:dyDescent="0.25">
      <c r="O316" s="10"/>
      <c r="P316" s="10"/>
      <c r="Q316" s="12"/>
      <c r="S316" s="17"/>
      <c r="T316" s="17"/>
    </row>
    <row r="317" spans="15:20" x14ac:dyDescent="0.25">
      <c r="O317" s="10"/>
      <c r="P317" s="10"/>
      <c r="Q317" s="12"/>
      <c r="S317" s="17"/>
      <c r="T317" s="17"/>
    </row>
    <row r="318" spans="15:20" x14ac:dyDescent="0.25">
      <c r="O318" s="10"/>
      <c r="P318" s="10"/>
      <c r="Q318" s="12"/>
      <c r="S318" s="17"/>
      <c r="T318" s="17"/>
    </row>
    <row r="319" spans="15:20" x14ac:dyDescent="0.25">
      <c r="O319" s="10"/>
      <c r="P319" s="10"/>
      <c r="Q319" s="12"/>
      <c r="S319" s="17"/>
      <c r="T319" s="17"/>
    </row>
    <row r="320" spans="15:20" x14ac:dyDescent="0.25">
      <c r="O320" s="10"/>
      <c r="P320" s="10"/>
      <c r="Q320" s="12"/>
      <c r="S320" s="17"/>
      <c r="T320" s="17"/>
    </row>
    <row r="321" spans="15:20" x14ac:dyDescent="0.25">
      <c r="O321" s="10"/>
      <c r="P321" s="10"/>
      <c r="Q321" s="12"/>
      <c r="S321" s="17"/>
      <c r="T321" s="17"/>
    </row>
    <row r="322" spans="15:20" x14ac:dyDescent="0.25">
      <c r="O322" s="10"/>
      <c r="P322" s="10"/>
      <c r="Q322" s="12"/>
      <c r="S322" s="17"/>
      <c r="T322" s="17"/>
    </row>
    <row r="323" spans="15:20" x14ac:dyDescent="0.25">
      <c r="O323" s="10"/>
      <c r="P323" s="10"/>
      <c r="Q323" s="12"/>
      <c r="S323" s="17"/>
      <c r="T323" s="17"/>
    </row>
    <row r="324" spans="15:20" x14ac:dyDescent="0.25">
      <c r="O324" s="10"/>
      <c r="P324" s="10"/>
      <c r="Q324" s="12"/>
      <c r="S324" s="17"/>
      <c r="T324" s="17"/>
    </row>
    <row r="325" spans="15:20" x14ac:dyDescent="0.25">
      <c r="O325" s="10"/>
      <c r="P325" s="10"/>
      <c r="Q325" s="12"/>
      <c r="S325" s="17"/>
      <c r="T325" s="17"/>
    </row>
    <row r="326" spans="15:20" x14ac:dyDescent="0.25">
      <c r="O326" s="10"/>
      <c r="P326" s="10"/>
      <c r="Q326" s="12"/>
      <c r="S326" s="17"/>
      <c r="T326" s="17"/>
    </row>
    <row r="327" spans="15:20" x14ac:dyDescent="0.25">
      <c r="O327" s="10"/>
      <c r="P327" s="10"/>
      <c r="Q327" s="12"/>
      <c r="S327" s="17"/>
      <c r="T327" s="17"/>
    </row>
    <row r="328" spans="15:20" x14ac:dyDescent="0.25">
      <c r="O328" s="10"/>
      <c r="P328" s="10"/>
      <c r="Q328" s="12"/>
      <c r="S328" s="17"/>
      <c r="T328" s="17"/>
    </row>
    <row r="329" spans="15:20" x14ac:dyDescent="0.25">
      <c r="O329" s="10"/>
      <c r="P329" s="10"/>
      <c r="Q329" s="12"/>
      <c r="S329" s="17"/>
      <c r="T329" s="17"/>
    </row>
    <row r="330" spans="15:20" x14ac:dyDescent="0.25">
      <c r="O330" s="10"/>
      <c r="P330" s="10"/>
      <c r="Q330" s="12"/>
      <c r="S330" s="17"/>
      <c r="T330" s="17"/>
    </row>
    <row r="331" spans="15:20" x14ac:dyDescent="0.25">
      <c r="O331" s="10"/>
      <c r="P331" s="10"/>
      <c r="Q331" s="12"/>
      <c r="S331" s="17"/>
      <c r="T331" s="17"/>
    </row>
    <row r="332" spans="15:20" x14ac:dyDescent="0.25">
      <c r="O332" s="10"/>
      <c r="P332" s="10"/>
      <c r="Q332" s="12"/>
      <c r="S332" s="17"/>
      <c r="T332" s="17"/>
    </row>
    <row r="333" spans="15:20" x14ac:dyDescent="0.25">
      <c r="O333" s="10"/>
      <c r="P333" s="10"/>
      <c r="Q333" s="12"/>
      <c r="S333" s="17"/>
      <c r="T333" s="17"/>
    </row>
    <row r="334" spans="15:20" x14ac:dyDescent="0.25">
      <c r="O334" s="10"/>
      <c r="P334" s="10"/>
      <c r="Q334" s="12"/>
      <c r="S334" s="17"/>
      <c r="T334" s="17"/>
    </row>
    <row r="335" spans="15:20" x14ac:dyDescent="0.25">
      <c r="O335" s="10"/>
      <c r="P335" s="10"/>
      <c r="Q335" s="12"/>
      <c r="S335" s="17"/>
      <c r="T335" s="17"/>
    </row>
    <row r="336" spans="15:20" x14ac:dyDescent="0.25">
      <c r="O336" s="10"/>
      <c r="P336" s="10"/>
      <c r="Q336" s="12"/>
      <c r="S336" s="17"/>
      <c r="T336" s="17"/>
    </row>
    <row r="337" spans="15:20" x14ac:dyDescent="0.25">
      <c r="O337" s="10"/>
      <c r="P337" s="10"/>
      <c r="Q337" s="12"/>
      <c r="S337" s="17"/>
      <c r="T337" s="17"/>
    </row>
    <row r="338" spans="15:20" x14ac:dyDescent="0.25">
      <c r="O338" s="10"/>
      <c r="P338" s="10"/>
      <c r="Q338" s="12"/>
      <c r="S338" s="17"/>
      <c r="T338" s="17"/>
    </row>
    <row r="339" spans="15:20" x14ac:dyDescent="0.25">
      <c r="O339" s="10"/>
      <c r="P339" s="10"/>
      <c r="Q339" s="12"/>
      <c r="S339" s="17"/>
      <c r="T339" s="17"/>
    </row>
    <row r="340" spans="15:20" x14ac:dyDescent="0.25">
      <c r="O340" s="10"/>
      <c r="P340" s="10"/>
      <c r="Q340" s="12"/>
      <c r="S340" s="17"/>
      <c r="T340" s="17"/>
    </row>
    <row r="341" spans="15:20" x14ac:dyDescent="0.25">
      <c r="O341" s="10"/>
      <c r="P341" s="10"/>
      <c r="Q341" s="12"/>
      <c r="S341" s="17"/>
      <c r="T341" s="17"/>
    </row>
    <row r="342" spans="15:20" x14ac:dyDescent="0.25">
      <c r="O342" s="10"/>
      <c r="P342" s="10"/>
      <c r="Q342" s="12"/>
      <c r="S342" s="17"/>
      <c r="T342" s="17"/>
    </row>
    <row r="343" spans="15:20" x14ac:dyDescent="0.25">
      <c r="O343" s="10"/>
      <c r="P343" s="10"/>
      <c r="Q343" s="12"/>
      <c r="S343" s="17"/>
      <c r="T343" s="17"/>
    </row>
    <row r="344" spans="15:20" x14ac:dyDescent="0.25">
      <c r="O344" s="10"/>
      <c r="P344" s="10"/>
      <c r="Q344" s="12"/>
      <c r="S344" s="17"/>
      <c r="T344" s="17"/>
    </row>
    <row r="345" spans="15:20" x14ac:dyDescent="0.25">
      <c r="O345" s="10"/>
      <c r="P345" s="10"/>
      <c r="Q345" s="12"/>
      <c r="S345" s="17"/>
      <c r="T345" s="17"/>
    </row>
    <row r="346" spans="15:20" x14ac:dyDescent="0.25">
      <c r="O346" s="10"/>
      <c r="P346" s="10"/>
      <c r="Q346" s="12"/>
      <c r="S346" s="17"/>
      <c r="T346" s="17"/>
    </row>
    <row r="347" spans="15:20" x14ac:dyDescent="0.25">
      <c r="O347" s="10"/>
      <c r="P347" s="10"/>
      <c r="Q347" s="12"/>
      <c r="S347" s="17"/>
      <c r="T347" s="17"/>
    </row>
    <row r="348" spans="15:20" x14ac:dyDescent="0.25">
      <c r="O348" s="10"/>
      <c r="P348" s="10"/>
      <c r="Q348" s="12"/>
      <c r="S348" s="17"/>
      <c r="T348" s="17"/>
    </row>
    <row r="349" spans="15:20" x14ac:dyDescent="0.25">
      <c r="O349" s="10"/>
      <c r="P349" s="10"/>
      <c r="Q349" s="12"/>
      <c r="S349" s="17"/>
      <c r="T349" s="17"/>
    </row>
    <row r="350" spans="15:20" x14ac:dyDescent="0.25">
      <c r="O350" s="10"/>
      <c r="P350" s="10"/>
      <c r="Q350" s="12"/>
      <c r="S350" s="17"/>
      <c r="T350" s="17"/>
    </row>
    <row r="351" spans="15:20" x14ac:dyDescent="0.25">
      <c r="O351" s="10"/>
      <c r="P351" s="10"/>
      <c r="Q351" s="12"/>
      <c r="S351" s="17"/>
      <c r="T351" s="17"/>
    </row>
    <row r="352" spans="15:20" x14ac:dyDescent="0.25">
      <c r="O352" s="10"/>
      <c r="P352" s="10"/>
      <c r="Q352" s="12"/>
      <c r="S352" s="17"/>
      <c r="T352" s="17"/>
    </row>
    <row r="353" spans="15:20" x14ac:dyDescent="0.25">
      <c r="O353" s="10"/>
      <c r="P353" s="10"/>
      <c r="Q353" s="12"/>
      <c r="S353" s="17"/>
      <c r="T353" s="17"/>
    </row>
    <row r="354" spans="15:20" x14ac:dyDescent="0.25">
      <c r="O354" s="10"/>
      <c r="P354" s="10"/>
      <c r="Q354" s="12"/>
      <c r="S354" s="17"/>
      <c r="T354" s="17"/>
    </row>
    <row r="355" spans="15:20" x14ac:dyDescent="0.25">
      <c r="O355" s="10"/>
      <c r="P355" s="10"/>
      <c r="Q355" s="12"/>
      <c r="S355" s="17"/>
      <c r="T355" s="17"/>
    </row>
    <row r="356" spans="15:20" x14ac:dyDescent="0.25">
      <c r="O356" s="10"/>
      <c r="P356" s="10"/>
      <c r="Q356" s="12"/>
      <c r="S356" s="17"/>
      <c r="T356" s="17"/>
    </row>
    <row r="357" spans="15:20" x14ac:dyDescent="0.25">
      <c r="O357" s="10"/>
      <c r="P357" s="10"/>
      <c r="Q357" s="12"/>
      <c r="S357" s="17"/>
      <c r="T357" s="17"/>
    </row>
    <row r="358" spans="15:20" x14ac:dyDescent="0.25">
      <c r="O358" s="10"/>
      <c r="P358" s="10"/>
      <c r="Q358" s="12"/>
      <c r="S358" s="17"/>
      <c r="T358" s="17"/>
    </row>
    <row r="359" spans="15:20" x14ac:dyDescent="0.25">
      <c r="O359" s="10"/>
      <c r="P359" s="10"/>
      <c r="Q359" s="12"/>
      <c r="S359" s="17"/>
      <c r="T359" s="17"/>
    </row>
    <row r="360" spans="15:20" x14ac:dyDescent="0.25">
      <c r="O360" s="10"/>
      <c r="P360" s="10"/>
      <c r="Q360" s="12"/>
      <c r="S360" s="17"/>
      <c r="T360" s="17"/>
    </row>
    <row r="361" spans="15:20" x14ac:dyDescent="0.25">
      <c r="O361" s="10"/>
      <c r="P361" s="10"/>
      <c r="Q361" s="12"/>
      <c r="S361" s="17"/>
      <c r="T361" s="17"/>
    </row>
    <row r="362" spans="15:20" x14ac:dyDescent="0.25">
      <c r="O362" s="10"/>
      <c r="P362" s="10"/>
      <c r="Q362" s="12"/>
      <c r="S362" s="17"/>
      <c r="T362" s="17"/>
    </row>
    <row r="363" spans="15:20" x14ac:dyDescent="0.25">
      <c r="O363" s="10"/>
      <c r="P363" s="10"/>
      <c r="Q363" s="12"/>
      <c r="S363" s="17"/>
      <c r="T363" s="17"/>
    </row>
    <row r="364" spans="15:20" x14ac:dyDescent="0.25">
      <c r="O364" s="10"/>
      <c r="P364" s="10"/>
      <c r="Q364" s="12"/>
      <c r="S364" s="17"/>
      <c r="T364" s="17"/>
    </row>
    <row r="365" spans="15:20" x14ac:dyDescent="0.25">
      <c r="O365" s="10"/>
      <c r="P365" s="10"/>
      <c r="Q365" s="12"/>
      <c r="S365" s="17"/>
      <c r="T365" s="17"/>
    </row>
    <row r="366" spans="15:20" x14ac:dyDescent="0.25">
      <c r="O366" s="10"/>
      <c r="P366" s="10"/>
      <c r="Q366" s="12"/>
      <c r="S366" s="17"/>
      <c r="T366" s="17"/>
    </row>
    <row r="367" spans="15:20" x14ac:dyDescent="0.25">
      <c r="O367" s="10"/>
      <c r="P367" s="10"/>
      <c r="Q367" s="12"/>
      <c r="S367" s="17"/>
      <c r="T367" s="17"/>
    </row>
    <row r="368" spans="15:20" x14ac:dyDescent="0.25">
      <c r="O368" s="10"/>
      <c r="P368" s="10"/>
      <c r="Q368" s="12"/>
      <c r="S368" s="17"/>
      <c r="T368" s="17"/>
    </row>
    <row r="369" spans="15:20" x14ac:dyDescent="0.25">
      <c r="O369" s="10"/>
      <c r="P369" s="10"/>
      <c r="Q369" s="12"/>
      <c r="S369" s="17"/>
      <c r="T369" s="17"/>
    </row>
    <row r="370" spans="15:20" x14ac:dyDescent="0.25">
      <c r="O370" s="10"/>
      <c r="P370" s="10"/>
      <c r="Q370" s="12"/>
      <c r="S370" s="17"/>
      <c r="T370" s="17"/>
    </row>
    <row r="371" spans="15:20" x14ac:dyDescent="0.25">
      <c r="O371" s="10"/>
      <c r="P371" s="10"/>
      <c r="Q371" s="12"/>
      <c r="S371" s="17"/>
      <c r="T371" s="17"/>
    </row>
    <row r="372" spans="15:20" x14ac:dyDescent="0.25">
      <c r="O372" s="10"/>
      <c r="P372" s="10"/>
      <c r="Q372" s="12"/>
      <c r="S372" s="17"/>
      <c r="T372" s="17"/>
    </row>
    <row r="373" spans="15:20" x14ac:dyDescent="0.25">
      <c r="O373" s="10"/>
      <c r="P373" s="10"/>
      <c r="Q373" s="12"/>
      <c r="S373" s="17"/>
      <c r="T373" s="17"/>
    </row>
    <row r="374" spans="15:20" x14ac:dyDescent="0.25">
      <c r="O374" s="10"/>
      <c r="P374" s="10"/>
      <c r="Q374" s="12"/>
      <c r="S374" s="17"/>
      <c r="T374" s="17"/>
    </row>
    <row r="375" spans="15:20" x14ac:dyDescent="0.25">
      <c r="O375" s="10"/>
      <c r="P375" s="10"/>
      <c r="Q375" s="12"/>
      <c r="S375" s="17"/>
      <c r="T375" s="17"/>
    </row>
    <row r="376" spans="15:20" x14ac:dyDescent="0.25">
      <c r="O376" s="10"/>
      <c r="P376" s="10"/>
      <c r="Q376" s="12"/>
      <c r="S376" s="17"/>
      <c r="T376" s="17"/>
    </row>
    <row r="377" spans="15:20" x14ac:dyDescent="0.25">
      <c r="O377" s="10"/>
      <c r="P377" s="10"/>
      <c r="Q377" s="12"/>
      <c r="S377" s="17"/>
      <c r="T377" s="17"/>
    </row>
    <row r="378" spans="15:20" x14ac:dyDescent="0.25">
      <c r="O378" s="10"/>
      <c r="P378" s="10"/>
      <c r="Q378" s="12"/>
      <c r="S378" s="17"/>
      <c r="T378" s="17"/>
    </row>
    <row r="379" spans="15:20" x14ac:dyDescent="0.25">
      <c r="O379" s="10"/>
      <c r="P379" s="10"/>
      <c r="Q379" s="12"/>
      <c r="S379" s="17"/>
      <c r="T379" s="17"/>
    </row>
    <row r="380" spans="15:20" x14ac:dyDescent="0.25">
      <c r="O380" s="10"/>
      <c r="P380" s="10"/>
      <c r="Q380" s="12"/>
      <c r="S380" s="17"/>
      <c r="T380" s="17"/>
    </row>
    <row r="381" spans="15:20" x14ac:dyDescent="0.25">
      <c r="O381" s="10"/>
      <c r="P381" s="10"/>
      <c r="Q381" s="12"/>
      <c r="S381" s="17"/>
      <c r="T381" s="17"/>
    </row>
    <row r="382" spans="15:20" x14ac:dyDescent="0.25">
      <c r="O382" s="10"/>
      <c r="P382" s="10"/>
      <c r="Q382" s="12"/>
      <c r="S382" s="17"/>
      <c r="T382" s="17"/>
    </row>
    <row r="383" spans="15:20" x14ac:dyDescent="0.25">
      <c r="O383" s="10"/>
      <c r="P383" s="10"/>
      <c r="Q383" s="12"/>
      <c r="S383" s="17"/>
      <c r="T383" s="17"/>
    </row>
    <row r="384" spans="15:20" x14ac:dyDescent="0.25">
      <c r="O384" s="10"/>
      <c r="P384" s="10"/>
      <c r="Q384" s="12"/>
      <c r="S384" s="17"/>
      <c r="T384" s="17"/>
    </row>
    <row r="385" spans="15:20" x14ac:dyDescent="0.25">
      <c r="O385" s="10"/>
      <c r="P385" s="10"/>
      <c r="Q385" s="12"/>
      <c r="S385" s="17"/>
      <c r="T385" s="17"/>
    </row>
    <row r="386" spans="15:20" x14ac:dyDescent="0.25">
      <c r="O386" s="10"/>
      <c r="P386" s="10"/>
      <c r="Q386" s="12"/>
      <c r="S386" s="17"/>
      <c r="T386" s="17"/>
    </row>
    <row r="387" spans="15:20" x14ac:dyDescent="0.25">
      <c r="O387" s="10"/>
      <c r="P387" s="10"/>
      <c r="Q387" s="12"/>
      <c r="S387" s="17"/>
      <c r="T387" s="17"/>
    </row>
    <row r="388" spans="15:20" x14ac:dyDescent="0.25">
      <c r="O388" s="10"/>
      <c r="P388" s="10"/>
      <c r="Q388" s="12"/>
      <c r="S388" s="17"/>
      <c r="T388" s="17"/>
    </row>
    <row r="389" spans="15:20" x14ac:dyDescent="0.25">
      <c r="O389" s="10"/>
      <c r="P389" s="10"/>
      <c r="Q389" s="12"/>
      <c r="S389" s="17"/>
      <c r="T389" s="17"/>
    </row>
    <row r="390" spans="15:20" x14ac:dyDescent="0.25">
      <c r="O390" s="10"/>
      <c r="P390" s="10"/>
      <c r="Q390" s="12"/>
      <c r="S390" s="17"/>
      <c r="T390" s="17"/>
    </row>
    <row r="391" spans="15:20" x14ac:dyDescent="0.25">
      <c r="O391" s="10"/>
      <c r="P391" s="10"/>
      <c r="Q391" s="12"/>
      <c r="S391" s="17"/>
      <c r="T391" s="17"/>
    </row>
    <row r="392" spans="15:20" x14ac:dyDescent="0.25">
      <c r="O392" s="10"/>
      <c r="P392" s="10"/>
      <c r="Q392" s="12"/>
      <c r="S392" s="17"/>
      <c r="T392" s="17"/>
    </row>
    <row r="393" spans="15:20" x14ac:dyDescent="0.25">
      <c r="O393" s="10"/>
      <c r="P393" s="10"/>
      <c r="Q393" s="12"/>
      <c r="S393" s="17"/>
      <c r="T393" s="17"/>
    </row>
    <row r="394" spans="15:20" x14ac:dyDescent="0.25">
      <c r="O394" s="10"/>
      <c r="P394" s="10"/>
      <c r="Q394" s="12"/>
      <c r="S394" s="17"/>
      <c r="T394" s="17"/>
    </row>
    <row r="395" spans="15:20" x14ac:dyDescent="0.25">
      <c r="O395" s="10"/>
      <c r="P395" s="10"/>
      <c r="Q395" s="12"/>
      <c r="S395" s="17"/>
      <c r="T395" s="17"/>
    </row>
    <row r="396" spans="15:20" x14ac:dyDescent="0.25">
      <c r="O396" s="10"/>
      <c r="P396" s="10"/>
      <c r="Q396" s="12"/>
      <c r="S396" s="17"/>
      <c r="T396" s="17"/>
    </row>
    <row r="397" spans="15:20" x14ac:dyDescent="0.25">
      <c r="O397" s="10"/>
      <c r="P397" s="10"/>
      <c r="Q397" s="12"/>
      <c r="S397" s="17"/>
      <c r="T397" s="17"/>
    </row>
    <row r="398" spans="15:20" x14ac:dyDescent="0.25">
      <c r="O398" s="10"/>
      <c r="P398" s="10"/>
      <c r="Q398" s="12"/>
      <c r="S398" s="17"/>
      <c r="T398" s="17"/>
    </row>
    <row r="399" spans="15:20" x14ac:dyDescent="0.25">
      <c r="O399" s="10"/>
      <c r="P399" s="10"/>
      <c r="Q399" s="12"/>
      <c r="S399" s="17"/>
      <c r="T399" s="17"/>
    </row>
    <row r="400" spans="15:20" x14ac:dyDescent="0.25">
      <c r="O400" s="10"/>
      <c r="P400" s="10"/>
      <c r="Q400" s="12"/>
      <c r="S400" s="17"/>
      <c r="T400" s="17"/>
    </row>
    <row r="401" spans="15:20" x14ac:dyDescent="0.25">
      <c r="O401" s="10"/>
      <c r="P401" s="10"/>
      <c r="Q401" s="12"/>
      <c r="S401" s="17"/>
      <c r="T401" s="17"/>
    </row>
    <row r="402" spans="15:20" x14ac:dyDescent="0.25">
      <c r="O402" s="10"/>
      <c r="P402" s="10"/>
      <c r="Q402" s="12"/>
      <c r="S402" s="17"/>
      <c r="T402" s="17"/>
    </row>
    <row r="403" spans="15:20" x14ac:dyDescent="0.25">
      <c r="O403" s="10"/>
      <c r="P403" s="10"/>
      <c r="Q403" s="12"/>
      <c r="S403" s="17"/>
      <c r="T403" s="17"/>
    </row>
    <row r="404" spans="15:20" x14ac:dyDescent="0.25">
      <c r="O404" s="10"/>
      <c r="P404" s="10"/>
      <c r="Q404" s="12"/>
      <c r="S404" s="17"/>
      <c r="T404" s="17"/>
    </row>
    <row r="405" spans="15:20" x14ac:dyDescent="0.25">
      <c r="O405" s="10"/>
      <c r="P405" s="10"/>
      <c r="Q405" s="12"/>
      <c r="S405" s="17"/>
      <c r="T405" s="17"/>
    </row>
    <row r="406" spans="15:20" x14ac:dyDescent="0.25">
      <c r="O406" s="10"/>
      <c r="P406" s="10"/>
      <c r="Q406" s="12"/>
      <c r="S406" s="17"/>
      <c r="T406" s="17"/>
    </row>
    <row r="407" spans="15:20" x14ac:dyDescent="0.25">
      <c r="O407" s="10"/>
      <c r="P407" s="10"/>
      <c r="Q407" s="12"/>
      <c r="S407" s="17"/>
      <c r="T407" s="17"/>
    </row>
    <row r="408" spans="15:20" x14ac:dyDescent="0.25">
      <c r="O408" s="10"/>
      <c r="P408" s="10"/>
      <c r="Q408" s="12"/>
      <c r="S408" s="17"/>
      <c r="T408" s="17"/>
    </row>
    <row r="409" spans="15:20" x14ac:dyDescent="0.25">
      <c r="O409" s="10"/>
      <c r="P409" s="10"/>
      <c r="Q409" s="12"/>
      <c r="S409" s="17"/>
      <c r="T409" s="17"/>
    </row>
    <row r="410" spans="15:20" x14ac:dyDescent="0.25">
      <c r="O410" s="10"/>
      <c r="P410" s="10"/>
      <c r="Q410" s="12"/>
      <c r="S410" s="17"/>
      <c r="T410" s="17"/>
    </row>
    <row r="411" spans="15:20" x14ac:dyDescent="0.25">
      <c r="O411" s="10"/>
      <c r="P411" s="10"/>
      <c r="Q411" s="12"/>
      <c r="S411" s="17"/>
      <c r="T411" s="17"/>
    </row>
    <row r="412" spans="15:20" x14ac:dyDescent="0.25">
      <c r="O412" s="10"/>
      <c r="P412" s="10"/>
      <c r="Q412" s="12"/>
      <c r="S412" s="17"/>
      <c r="T412" s="17"/>
    </row>
    <row r="413" spans="15:20" x14ac:dyDescent="0.25">
      <c r="O413" s="10"/>
      <c r="P413" s="10"/>
      <c r="Q413" s="12"/>
      <c r="S413" s="17"/>
      <c r="T413" s="17"/>
    </row>
    <row r="414" spans="15:20" x14ac:dyDescent="0.25">
      <c r="O414" s="10"/>
      <c r="P414" s="10"/>
      <c r="Q414" s="12"/>
      <c r="S414" s="17"/>
      <c r="T414" s="17"/>
    </row>
    <row r="415" spans="15:20" x14ac:dyDescent="0.25">
      <c r="O415" s="10"/>
      <c r="P415" s="10"/>
      <c r="Q415" s="12"/>
      <c r="S415" s="17"/>
      <c r="T415" s="17"/>
    </row>
    <row r="416" spans="15:20" x14ac:dyDescent="0.25">
      <c r="O416" s="10"/>
      <c r="P416" s="10"/>
      <c r="Q416" s="12"/>
      <c r="S416" s="17"/>
      <c r="T416" s="17"/>
    </row>
    <row r="417" spans="15:20" x14ac:dyDescent="0.25">
      <c r="O417" s="10"/>
      <c r="P417" s="10"/>
      <c r="Q417" s="12"/>
      <c r="S417" s="17"/>
      <c r="T417" s="17"/>
    </row>
    <row r="418" spans="15:20" x14ac:dyDescent="0.25">
      <c r="O418" s="10"/>
      <c r="P418" s="10"/>
      <c r="Q418" s="12"/>
      <c r="S418" s="17"/>
      <c r="T418" s="17"/>
    </row>
    <row r="419" spans="15:20" x14ac:dyDescent="0.25">
      <c r="O419" s="10"/>
      <c r="P419" s="10"/>
      <c r="Q419" s="12"/>
      <c r="S419" s="17"/>
      <c r="T419" s="17"/>
    </row>
    <row r="420" spans="15:20" x14ac:dyDescent="0.25">
      <c r="O420" s="10"/>
      <c r="P420" s="10"/>
      <c r="Q420" s="12"/>
      <c r="S420" s="17"/>
      <c r="T420" s="17"/>
    </row>
    <row r="421" spans="15:20" x14ac:dyDescent="0.25">
      <c r="O421" s="10"/>
      <c r="P421" s="10"/>
      <c r="Q421" s="12"/>
      <c r="S421" s="17"/>
      <c r="T421" s="17"/>
    </row>
    <row r="422" spans="15:20" x14ac:dyDescent="0.25">
      <c r="O422" s="10"/>
      <c r="P422" s="10"/>
      <c r="Q422" s="12"/>
      <c r="S422" s="17"/>
      <c r="T422" s="17"/>
    </row>
    <row r="423" spans="15:20" x14ac:dyDescent="0.25">
      <c r="O423" s="10"/>
      <c r="P423" s="10"/>
      <c r="Q423" s="12"/>
      <c r="S423" s="17"/>
      <c r="T423" s="17"/>
    </row>
    <row r="424" spans="15:20" x14ac:dyDescent="0.25">
      <c r="O424" s="10"/>
      <c r="P424" s="10"/>
      <c r="Q424" s="12"/>
      <c r="S424" s="17"/>
      <c r="T424" s="17"/>
    </row>
    <row r="425" spans="15:20" x14ac:dyDescent="0.25">
      <c r="O425" s="10"/>
      <c r="P425" s="10"/>
      <c r="Q425" s="12"/>
      <c r="S425" s="17"/>
      <c r="T425" s="17"/>
    </row>
    <row r="426" spans="15:20" x14ac:dyDescent="0.25">
      <c r="O426" s="10"/>
      <c r="P426" s="10"/>
      <c r="Q426" s="12"/>
      <c r="S426" s="17"/>
      <c r="T426" s="17"/>
    </row>
    <row r="427" spans="15:20" x14ac:dyDescent="0.25">
      <c r="O427" s="10"/>
      <c r="P427" s="10"/>
      <c r="Q427" s="12"/>
      <c r="S427" s="17"/>
      <c r="T427" s="17"/>
    </row>
    <row r="428" spans="15:20" x14ac:dyDescent="0.25">
      <c r="O428" s="10"/>
      <c r="P428" s="10"/>
      <c r="Q428" s="12"/>
      <c r="S428" s="17"/>
      <c r="T428" s="17"/>
    </row>
    <row r="429" spans="15:20" x14ac:dyDescent="0.25">
      <c r="O429" s="10"/>
      <c r="P429" s="10"/>
      <c r="Q429" s="12"/>
      <c r="S429" s="17"/>
      <c r="T429" s="17"/>
    </row>
    <row r="430" spans="15:20" x14ac:dyDescent="0.25">
      <c r="O430" s="10"/>
      <c r="P430" s="10"/>
      <c r="Q430" s="12"/>
      <c r="S430" s="17"/>
      <c r="T430" s="17"/>
    </row>
    <row r="431" spans="15:20" x14ac:dyDescent="0.25">
      <c r="O431" s="10"/>
      <c r="P431" s="10"/>
      <c r="Q431" s="12"/>
      <c r="S431" s="17"/>
      <c r="T431" s="17"/>
    </row>
    <row r="432" spans="15:20" x14ac:dyDescent="0.25">
      <c r="O432" s="10"/>
      <c r="P432" s="10"/>
      <c r="Q432" s="12"/>
      <c r="S432" s="17"/>
      <c r="T432" s="17"/>
    </row>
    <row r="433" spans="15:20" x14ac:dyDescent="0.25">
      <c r="O433" s="10"/>
      <c r="P433" s="10"/>
      <c r="Q433" s="12"/>
      <c r="S433" s="17"/>
      <c r="T433" s="17"/>
    </row>
    <row r="434" spans="15:20" x14ac:dyDescent="0.25">
      <c r="O434" s="10"/>
      <c r="P434" s="10"/>
      <c r="Q434" s="12"/>
      <c r="S434" s="17"/>
      <c r="T434" s="17"/>
    </row>
    <row r="435" spans="15:20" x14ac:dyDescent="0.25">
      <c r="O435" s="10"/>
      <c r="P435" s="10"/>
      <c r="Q435" s="12"/>
      <c r="S435" s="17"/>
      <c r="T435" s="17"/>
    </row>
    <row r="436" spans="15:20" x14ac:dyDescent="0.25">
      <c r="O436" s="10"/>
      <c r="P436" s="10"/>
      <c r="Q436" s="12"/>
      <c r="S436" s="17"/>
      <c r="T436" s="17"/>
    </row>
    <row r="437" spans="15:20" x14ac:dyDescent="0.25">
      <c r="O437" s="10"/>
      <c r="P437" s="10"/>
      <c r="Q437" s="12"/>
      <c r="S437" s="17"/>
      <c r="T437" s="17"/>
    </row>
    <row r="438" spans="15:20" x14ac:dyDescent="0.25">
      <c r="O438" s="10"/>
      <c r="P438" s="10"/>
      <c r="Q438" s="12"/>
      <c r="S438" s="17"/>
      <c r="T438" s="17"/>
    </row>
    <row r="439" spans="15:20" x14ac:dyDescent="0.25">
      <c r="O439" s="10"/>
      <c r="P439" s="10"/>
      <c r="Q439" s="12"/>
      <c r="S439" s="17"/>
      <c r="T439" s="17"/>
    </row>
    <row r="440" spans="15:20" x14ac:dyDescent="0.25">
      <c r="O440" s="10"/>
      <c r="P440" s="10"/>
      <c r="Q440" s="12"/>
      <c r="S440" s="17"/>
      <c r="T440" s="17"/>
    </row>
    <row r="441" spans="15:20" x14ac:dyDescent="0.25">
      <c r="O441" s="10"/>
      <c r="P441" s="10"/>
      <c r="Q441" s="12"/>
      <c r="S441" s="17"/>
      <c r="T441" s="17"/>
    </row>
    <row r="442" spans="15:20" x14ac:dyDescent="0.25">
      <c r="O442" s="10"/>
      <c r="P442" s="10"/>
      <c r="Q442" s="12"/>
      <c r="S442" s="17"/>
      <c r="T442" s="17"/>
    </row>
    <row r="443" spans="15:20" x14ac:dyDescent="0.25">
      <c r="O443" s="10"/>
      <c r="P443" s="10"/>
      <c r="Q443" s="12"/>
      <c r="S443" s="17"/>
      <c r="T443" s="17"/>
    </row>
    <row r="444" spans="15:20" x14ac:dyDescent="0.25">
      <c r="O444" s="10"/>
      <c r="P444" s="10"/>
      <c r="Q444" s="12"/>
      <c r="S444" s="17"/>
      <c r="T444" s="17"/>
    </row>
    <row r="445" spans="15:20" x14ac:dyDescent="0.25">
      <c r="O445" s="10"/>
      <c r="P445" s="10"/>
      <c r="Q445" s="12"/>
      <c r="S445" s="17"/>
      <c r="T445" s="17"/>
    </row>
    <row r="446" spans="15:20" x14ac:dyDescent="0.25">
      <c r="O446" s="10"/>
      <c r="P446" s="10"/>
      <c r="Q446" s="12"/>
      <c r="S446" s="17"/>
      <c r="T446" s="17"/>
    </row>
    <row r="447" spans="15:20" x14ac:dyDescent="0.25">
      <c r="O447" s="10"/>
      <c r="P447" s="10"/>
      <c r="Q447" s="12"/>
      <c r="S447" s="17"/>
      <c r="T447" s="17"/>
    </row>
    <row r="448" spans="15:20" x14ac:dyDescent="0.25">
      <c r="O448" s="10"/>
      <c r="P448" s="10"/>
      <c r="Q448" s="12"/>
      <c r="S448" s="17"/>
      <c r="T448" s="17"/>
    </row>
    <row r="449" spans="15:20" x14ac:dyDescent="0.25">
      <c r="O449" s="10"/>
      <c r="P449" s="10"/>
      <c r="Q449" s="12"/>
      <c r="S449" s="17"/>
      <c r="T449" s="17"/>
    </row>
    <row r="450" spans="15:20" x14ac:dyDescent="0.25">
      <c r="O450" s="10"/>
      <c r="P450" s="10"/>
      <c r="Q450" s="12"/>
      <c r="S450" s="17"/>
      <c r="T450" s="17"/>
    </row>
    <row r="451" spans="15:20" x14ac:dyDescent="0.25">
      <c r="O451" s="10"/>
      <c r="P451" s="10"/>
      <c r="Q451" s="12"/>
      <c r="S451" s="17"/>
      <c r="T451" s="17"/>
    </row>
    <row r="452" spans="15:20" x14ac:dyDescent="0.25">
      <c r="O452" s="10"/>
      <c r="P452" s="10"/>
      <c r="Q452" s="12"/>
      <c r="S452" s="17"/>
      <c r="T452" s="17"/>
    </row>
    <row r="453" spans="15:20" x14ac:dyDescent="0.25">
      <c r="O453" s="10"/>
      <c r="P453" s="10"/>
      <c r="Q453" s="12"/>
      <c r="S453" s="17"/>
      <c r="T453" s="17"/>
    </row>
    <row r="454" spans="15:20" x14ac:dyDescent="0.25">
      <c r="O454" s="10"/>
      <c r="P454" s="10"/>
      <c r="Q454" s="12"/>
      <c r="S454" s="17"/>
      <c r="T454" s="17"/>
    </row>
    <row r="455" spans="15:20" x14ac:dyDescent="0.25">
      <c r="O455" s="10"/>
      <c r="P455" s="10"/>
      <c r="Q455" s="12"/>
      <c r="S455" s="17"/>
      <c r="T455" s="17"/>
    </row>
    <row r="456" spans="15:20" x14ac:dyDescent="0.25">
      <c r="O456" s="10"/>
      <c r="P456" s="10"/>
      <c r="Q456" s="12"/>
      <c r="S456" s="17"/>
      <c r="T456" s="17"/>
    </row>
    <row r="457" spans="15:20" x14ac:dyDescent="0.25">
      <c r="O457" s="10"/>
      <c r="P457" s="10"/>
      <c r="Q457" s="12"/>
      <c r="S457" s="17"/>
      <c r="T457" s="17"/>
    </row>
    <row r="458" spans="15:20" x14ac:dyDescent="0.25">
      <c r="O458" s="10"/>
      <c r="P458" s="10"/>
      <c r="Q458" s="12"/>
      <c r="S458" s="17"/>
      <c r="T458" s="17"/>
    </row>
    <row r="459" spans="15:20" x14ac:dyDescent="0.25">
      <c r="O459" s="10"/>
      <c r="P459" s="10"/>
      <c r="Q459" s="12"/>
      <c r="S459" s="17"/>
      <c r="T459" s="17"/>
    </row>
    <row r="460" spans="15:20" x14ac:dyDescent="0.25">
      <c r="O460" s="10"/>
      <c r="P460" s="10"/>
      <c r="Q460" s="12"/>
      <c r="S460" s="17"/>
      <c r="T460" s="17"/>
    </row>
    <row r="461" spans="15:20" x14ac:dyDescent="0.25">
      <c r="O461" s="10"/>
      <c r="P461" s="10"/>
      <c r="Q461" s="12"/>
      <c r="S461" s="17"/>
      <c r="T461" s="17"/>
    </row>
    <row r="462" spans="15:20" x14ac:dyDescent="0.25">
      <c r="O462" s="10"/>
      <c r="P462" s="10"/>
      <c r="Q462" s="12"/>
      <c r="S462" s="17"/>
      <c r="T462" s="17"/>
    </row>
    <row r="463" spans="15:20" x14ac:dyDescent="0.25">
      <c r="O463" s="10"/>
      <c r="P463" s="10"/>
      <c r="Q463" s="12"/>
      <c r="S463" s="17"/>
      <c r="T463" s="17"/>
    </row>
    <row r="464" spans="15:20" x14ac:dyDescent="0.25">
      <c r="O464" s="10"/>
      <c r="P464" s="10"/>
      <c r="Q464" s="12"/>
      <c r="S464" s="17"/>
      <c r="T464" s="17"/>
    </row>
    <row r="465" spans="15:20" x14ac:dyDescent="0.25">
      <c r="O465" s="10"/>
      <c r="P465" s="10"/>
      <c r="Q465" s="12"/>
      <c r="S465" s="17"/>
      <c r="T465" s="17"/>
    </row>
    <row r="466" spans="15:20" x14ac:dyDescent="0.25">
      <c r="O466" s="10"/>
      <c r="P466" s="10"/>
      <c r="Q466" s="12"/>
      <c r="S466" s="17"/>
      <c r="T466" s="17"/>
    </row>
    <row r="467" spans="15:20" x14ac:dyDescent="0.25">
      <c r="O467" s="10"/>
      <c r="P467" s="10"/>
      <c r="Q467" s="12"/>
      <c r="S467" s="17"/>
      <c r="T467" s="17"/>
    </row>
    <row r="468" spans="15:20" x14ac:dyDescent="0.25">
      <c r="O468" s="10"/>
      <c r="P468" s="10"/>
      <c r="Q468" s="12"/>
      <c r="S468" s="17"/>
      <c r="T468" s="17"/>
    </row>
    <row r="469" spans="15:20" x14ac:dyDescent="0.25">
      <c r="O469" s="10"/>
      <c r="P469" s="10"/>
      <c r="Q469" s="12"/>
      <c r="S469" s="17"/>
      <c r="T469" s="17"/>
    </row>
    <row r="470" spans="15:20" x14ac:dyDescent="0.25">
      <c r="O470" s="10"/>
      <c r="P470" s="10"/>
      <c r="Q470" s="12"/>
      <c r="S470" s="17"/>
      <c r="T470" s="17"/>
    </row>
    <row r="471" spans="15:20" x14ac:dyDescent="0.25">
      <c r="O471" s="10"/>
      <c r="P471" s="10"/>
      <c r="Q471" s="12"/>
      <c r="S471" s="17"/>
      <c r="T471" s="17"/>
    </row>
    <row r="472" spans="15:20" x14ac:dyDescent="0.25">
      <c r="O472" s="10"/>
      <c r="P472" s="10"/>
      <c r="Q472" s="12"/>
      <c r="S472" s="17"/>
      <c r="T472" s="17"/>
    </row>
    <row r="473" spans="15:20" x14ac:dyDescent="0.25">
      <c r="O473" s="10"/>
      <c r="P473" s="10"/>
      <c r="Q473" s="12"/>
      <c r="S473" s="17"/>
      <c r="T473" s="17"/>
    </row>
    <row r="474" spans="15:20" x14ac:dyDescent="0.25">
      <c r="O474" s="10"/>
      <c r="P474" s="10"/>
      <c r="Q474" s="12"/>
      <c r="S474" s="17"/>
      <c r="T474" s="17"/>
    </row>
    <row r="475" spans="15:20" x14ac:dyDescent="0.25">
      <c r="O475" s="10"/>
      <c r="P475" s="10"/>
      <c r="Q475" s="12"/>
      <c r="S475" s="17"/>
      <c r="T475" s="17"/>
    </row>
    <row r="476" spans="15:20" x14ac:dyDescent="0.25">
      <c r="O476" s="10"/>
      <c r="P476" s="10"/>
      <c r="Q476" s="12"/>
      <c r="S476" s="17"/>
      <c r="T476" s="17"/>
    </row>
    <row r="477" spans="15:20" x14ac:dyDescent="0.25">
      <c r="O477" s="10"/>
      <c r="P477" s="10"/>
      <c r="Q477" s="12"/>
      <c r="S477" s="17"/>
      <c r="T477" s="17"/>
    </row>
    <row r="478" spans="15:20" x14ac:dyDescent="0.25">
      <c r="O478" s="10"/>
      <c r="P478" s="10"/>
      <c r="Q478" s="12"/>
      <c r="S478" s="17"/>
      <c r="T478" s="17"/>
    </row>
    <row r="479" spans="15:20" x14ac:dyDescent="0.25">
      <c r="O479" s="10"/>
      <c r="P479" s="10"/>
      <c r="Q479" s="12"/>
      <c r="S479" s="17"/>
      <c r="T479" s="17"/>
    </row>
    <row r="480" spans="15:20" x14ac:dyDescent="0.25">
      <c r="O480" s="10"/>
      <c r="P480" s="10"/>
      <c r="Q480" s="12"/>
      <c r="S480" s="17"/>
      <c r="T480" s="17"/>
    </row>
    <row r="481" spans="15:20" x14ac:dyDescent="0.25">
      <c r="O481" s="10"/>
      <c r="P481" s="10"/>
      <c r="Q481" s="12"/>
      <c r="S481" s="17"/>
      <c r="T481" s="17"/>
    </row>
    <row r="482" spans="15:20" x14ac:dyDescent="0.25">
      <c r="O482" s="10"/>
      <c r="P482" s="10"/>
      <c r="Q482" s="12"/>
      <c r="S482" s="17"/>
      <c r="T482" s="17"/>
    </row>
    <row r="483" spans="15:20" x14ac:dyDescent="0.25">
      <c r="O483" s="10"/>
      <c r="P483" s="10"/>
      <c r="Q483" s="12"/>
      <c r="S483" s="17"/>
      <c r="T483" s="17"/>
    </row>
    <row r="484" spans="15:20" x14ac:dyDescent="0.25">
      <c r="O484" s="10"/>
      <c r="P484" s="10"/>
      <c r="Q484" s="12"/>
      <c r="S484" s="17"/>
      <c r="T484" s="17"/>
    </row>
    <row r="485" spans="15:20" x14ac:dyDescent="0.25">
      <c r="O485" s="10"/>
      <c r="P485" s="10"/>
      <c r="Q485" s="12"/>
      <c r="S485" s="17"/>
      <c r="T485" s="17"/>
    </row>
    <row r="486" spans="15:20" x14ac:dyDescent="0.25">
      <c r="O486" s="10"/>
      <c r="P486" s="10"/>
      <c r="Q486" s="12"/>
      <c r="S486" s="17"/>
      <c r="T486" s="17"/>
    </row>
    <row r="487" spans="15:20" x14ac:dyDescent="0.25">
      <c r="O487" s="10"/>
      <c r="P487" s="10"/>
      <c r="Q487" s="12"/>
      <c r="S487" s="17"/>
      <c r="T487" s="17"/>
    </row>
    <row r="488" spans="15:20" x14ac:dyDescent="0.25">
      <c r="O488" s="10"/>
      <c r="P488" s="10"/>
      <c r="Q488" s="12"/>
      <c r="S488" s="17"/>
      <c r="T488" s="17"/>
    </row>
    <row r="489" spans="15:20" x14ac:dyDescent="0.25">
      <c r="O489" s="10"/>
      <c r="P489" s="10"/>
      <c r="Q489" s="12"/>
      <c r="S489" s="17"/>
      <c r="T489" s="17"/>
    </row>
    <row r="490" spans="15:20" x14ac:dyDescent="0.25">
      <c r="O490" s="10"/>
      <c r="P490" s="10"/>
      <c r="Q490" s="12"/>
      <c r="S490" s="17"/>
      <c r="T490" s="17"/>
    </row>
    <row r="491" spans="15:20" x14ac:dyDescent="0.25">
      <c r="O491" s="10"/>
      <c r="P491" s="10"/>
      <c r="Q491" s="12"/>
      <c r="S491" s="17"/>
      <c r="T491" s="17"/>
    </row>
    <row r="492" spans="15:20" x14ac:dyDescent="0.25">
      <c r="O492" s="10"/>
      <c r="P492" s="10"/>
      <c r="Q492" s="12"/>
      <c r="S492" s="17"/>
      <c r="T492" s="17"/>
    </row>
    <row r="493" spans="15:20" x14ac:dyDescent="0.25">
      <c r="O493" s="10"/>
      <c r="P493" s="10"/>
      <c r="Q493" s="12"/>
      <c r="S493" s="17"/>
      <c r="T493" s="17"/>
    </row>
    <row r="494" spans="15:20" x14ac:dyDescent="0.25">
      <c r="O494" s="10"/>
      <c r="P494" s="10"/>
      <c r="Q494" s="12"/>
      <c r="S494" s="17"/>
      <c r="T494" s="17"/>
    </row>
    <row r="495" spans="15:20" x14ac:dyDescent="0.25">
      <c r="O495" s="10"/>
      <c r="P495" s="10"/>
      <c r="Q495" s="12"/>
      <c r="S495" s="17"/>
      <c r="T495" s="17"/>
    </row>
    <row r="496" spans="15:20" x14ac:dyDescent="0.25">
      <c r="O496" s="10"/>
      <c r="P496" s="10"/>
      <c r="Q496" s="12"/>
      <c r="S496" s="17"/>
      <c r="T496" s="17"/>
    </row>
    <row r="497" spans="15:20" x14ac:dyDescent="0.25">
      <c r="O497" s="10"/>
      <c r="P497" s="10"/>
      <c r="Q497" s="12"/>
      <c r="S497" s="17"/>
      <c r="T497" s="17"/>
    </row>
    <row r="498" spans="15:20" x14ac:dyDescent="0.25">
      <c r="O498" s="10"/>
      <c r="P498" s="10"/>
      <c r="Q498" s="12"/>
      <c r="S498" s="17"/>
      <c r="T498" s="17"/>
    </row>
    <row r="499" spans="15:20" x14ac:dyDescent="0.25">
      <c r="O499" s="10"/>
      <c r="P499" s="10"/>
      <c r="Q499" s="12"/>
      <c r="S499" s="17"/>
      <c r="T499" s="17"/>
    </row>
    <row r="500" spans="15:20" x14ac:dyDescent="0.25">
      <c r="O500" s="10"/>
      <c r="P500" s="10"/>
      <c r="Q500" s="12"/>
      <c r="S500" s="17"/>
      <c r="T500" s="17"/>
    </row>
    <row r="501" spans="15:20" x14ac:dyDescent="0.25">
      <c r="O501" s="10"/>
      <c r="P501" s="10"/>
      <c r="Q501" s="12"/>
      <c r="S501" s="17"/>
      <c r="T501" s="17"/>
    </row>
    <row r="502" spans="15:20" x14ac:dyDescent="0.25">
      <c r="O502" s="10"/>
      <c r="P502" s="10"/>
      <c r="Q502" s="12"/>
      <c r="S502" s="17"/>
      <c r="T502" s="17"/>
    </row>
    <row r="503" spans="15:20" x14ac:dyDescent="0.25">
      <c r="O503" s="10"/>
      <c r="P503" s="10"/>
      <c r="Q503" s="12"/>
      <c r="S503" s="17"/>
      <c r="T503" s="17"/>
    </row>
    <row r="504" spans="15:20" x14ac:dyDescent="0.25">
      <c r="O504" s="10"/>
      <c r="P504" s="10"/>
      <c r="Q504" s="12"/>
      <c r="S504" s="17"/>
      <c r="T504" s="17"/>
    </row>
    <row r="505" spans="15:20" x14ac:dyDescent="0.25">
      <c r="O505" s="10"/>
      <c r="P505" s="10"/>
      <c r="Q505" s="12"/>
      <c r="S505" s="17"/>
      <c r="T505" s="17"/>
    </row>
    <row r="506" spans="15:20" x14ac:dyDescent="0.25">
      <c r="O506" s="10"/>
      <c r="P506" s="10"/>
      <c r="Q506" s="12"/>
      <c r="S506" s="17"/>
      <c r="T506" s="17"/>
    </row>
    <row r="507" spans="15:20" x14ac:dyDescent="0.25">
      <c r="O507" s="10"/>
      <c r="P507" s="10"/>
      <c r="Q507" s="12"/>
      <c r="S507" s="17"/>
      <c r="T507" s="17"/>
    </row>
    <row r="508" spans="15:20" x14ac:dyDescent="0.25">
      <c r="O508" s="10"/>
      <c r="P508" s="10"/>
      <c r="Q508" s="12"/>
      <c r="S508" s="17"/>
      <c r="T508" s="17"/>
    </row>
    <row r="509" spans="15:20" x14ac:dyDescent="0.25">
      <c r="O509" s="10"/>
      <c r="P509" s="10"/>
      <c r="Q509" s="12"/>
      <c r="S509" s="17"/>
      <c r="T509" s="17"/>
    </row>
    <row r="510" spans="15:20" x14ac:dyDescent="0.25">
      <c r="O510" s="10"/>
      <c r="P510" s="10"/>
      <c r="Q510" s="12"/>
      <c r="S510" s="17"/>
      <c r="T510" s="17"/>
    </row>
    <row r="511" spans="15:20" x14ac:dyDescent="0.25">
      <c r="O511" s="10"/>
      <c r="P511" s="10"/>
      <c r="Q511" s="12"/>
      <c r="S511" s="17"/>
      <c r="T511" s="17"/>
    </row>
    <row r="512" spans="15:20" x14ac:dyDescent="0.25">
      <c r="O512" s="10"/>
      <c r="P512" s="10"/>
      <c r="Q512" s="12"/>
      <c r="S512" s="17"/>
      <c r="T512" s="17"/>
    </row>
    <row r="513" spans="15:20" x14ac:dyDescent="0.25">
      <c r="O513" s="10"/>
      <c r="P513" s="10"/>
      <c r="Q513" s="12"/>
      <c r="S513" s="17"/>
      <c r="T513" s="17"/>
    </row>
    <row r="514" spans="15:20" x14ac:dyDescent="0.25">
      <c r="O514" s="10"/>
      <c r="P514" s="10"/>
      <c r="Q514" s="12"/>
      <c r="S514" s="17"/>
      <c r="T514" s="17"/>
    </row>
    <row r="515" spans="15:20" x14ac:dyDescent="0.25">
      <c r="O515" s="10"/>
      <c r="P515" s="10"/>
      <c r="Q515" s="12"/>
      <c r="S515" s="17"/>
      <c r="T515" s="17"/>
    </row>
    <row r="516" spans="15:20" x14ac:dyDescent="0.25">
      <c r="O516" s="10"/>
      <c r="P516" s="10"/>
      <c r="Q516" s="12"/>
      <c r="S516" s="17"/>
      <c r="T516" s="17"/>
    </row>
    <row r="517" spans="15:20" x14ac:dyDescent="0.25">
      <c r="O517" s="10"/>
      <c r="P517" s="10"/>
      <c r="Q517" s="12"/>
      <c r="S517" s="17"/>
      <c r="T517" s="17"/>
    </row>
    <row r="518" spans="15:20" x14ac:dyDescent="0.25">
      <c r="O518" s="10"/>
      <c r="P518" s="10"/>
      <c r="Q518" s="12"/>
      <c r="S518" s="17"/>
      <c r="T518" s="17"/>
    </row>
    <row r="519" spans="15:20" x14ac:dyDescent="0.25">
      <c r="O519" s="10"/>
      <c r="P519" s="10"/>
      <c r="Q519" s="12"/>
      <c r="S519" s="17"/>
      <c r="T519" s="17"/>
    </row>
    <row r="520" spans="15:20" x14ac:dyDescent="0.25">
      <c r="O520" s="10"/>
      <c r="P520" s="10"/>
      <c r="Q520" s="12"/>
      <c r="S520" s="17"/>
      <c r="T520" s="17"/>
    </row>
    <row r="521" spans="15:20" x14ac:dyDescent="0.25">
      <c r="O521" s="10"/>
      <c r="P521" s="10"/>
      <c r="Q521" s="12"/>
      <c r="S521" s="17"/>
      <c r="T521" s="17"/>
    </row>
    <row r="522" spans="15:20" x14ac:dyDescent="0.25">
      <c r="O522" s="10"/>
      <c r="P522" s="10"/>
      <c r="Q522" s="12"/>
      <c r="S522" s="17"/>
      <c r="T522" s="17"/>
    </row>
    <row r="523" spans="15:20" x14ac:dyDescent="0.25">
      <c r="O523" s="10"/>
      <c r="P523" s="10"/>
      <c r="Q523" s="12"/>
      <c r="S523" s="17"/>
      <c r="T523" s="17"/>
    </row>
    <row r="524" spans="15:20" x14ac:dyDescent="0.25">
      <c r="O524" s="10"/>
      <c r="P524" s="10"/>
      <c r="Q524" s="12"/>
      <c r="S524" s="17"/>
      <c r="T524" s="17"/>
    </row>
    <row r="525" spans="15:20" x14ac:dyDescent="0.25">
      <c r="O525" s="10"/>
      <c r="P525" s="10"/>
      <c r="Q525" s="12"/>
      <c r="S525" s="17"/>
      <c r="T525" s="17"/>
    </row>
    <row r="526" spans="15:20" x14ac:dyDescent="0.25">
      <c r="O526" s="10"/>
      <c r="P526" s="10"/>
      <c r="Q526" s="12"/>
      <c r="S526" s="17"/>
      <c r="T526" s="17"/>
    </row>
    <row r="527" spans="15:20" x14ac:dyDescent="0.25">
      <c r="O527" s="10"/>
      <c r="P527" s="10"/>
      <c r="Q527" s="12"/>
      <c r="S527" s="17"/>
      <c r="T527" s="17"/>
    </row>
    <row r="528" spans="15:20" x14ac:dyDescent="0.25">
      <c r="O528" s="10"/>
      <c r="P528" s="10"/>
      <c r="Q528" s="12"/>
      <c r="S528" s="17"/>
      <c r="T528" s="17"/>
    </row>
    <row r="529" spans="15:20" x14ac:dyDescent="0.25">
      <c r="O529" s="10"/>
      <c r="P529" s="10"/>
      <c r="Q529" s="12"/>
      <c r="S529" s="17"/>
      <c r="T529" s="17"/>
    </row>
    <row r="530" spans="15:20" x14ac:dyDescent="0.25">
      <c r="O530" s="10"/>
      <c r="P530" s="10"/>
      <c r="Q530" s="12"/>
      <c r="S530" s="17"/>
      <c r="T530" s="17"/>
    </row>
    <row r="531" spans="15:20" x14ac:dyDescent="0.25">
      <c r="O531" s="10"/>
      <c r="P531" s="10"/>
      <c r="Q531" s="12"/>
      <c r="S531" s="17"/>
      <c r="T531" s="17"/>
    </row>
    <row r="532" spans="15:20" x14ac:dyDescent="0.25">
      <c r="O532" s="10"/>
      <c r="P532" s="10"/>
      <c r="Q532" s="12"/>
      <c r="S532" s="17"/>
      <c r="T532" s="17"/>
    </row>
    <row r="533" spans="15:20" x14ac:dyDescent="0.25">
      <c r="O533" s="10"/>
      <c r="P533" s="10"/>
      <c r="Q533" s="12"/>
      <c r="S533" s="17"/>
      <c r="T533" s="17"/>
    </row>
    <row r="534" spans="15:20" x14ac:dyDescent="0.25">
      <c r="O534" s="10"/>
      <c r="P534" s="10"/>
      <c r="Q534" s="12"/>
      <c r="S534" s="17"/>
      <c r="T534" s="17"/>
    </row>
    <row r="535" spans="15:20" x14ac:dyDescent="0.25">
      <c r="O535" s="10"/>
      <c r="P535" s="10"/>
      <c r="Q535" s="12"/>
      <c r="S535" s="17"/>
      <c r="T535" s="17"/>
    </row>
    <row r="536" spans="15:20" x14ac:dyDescent="0.25">
      <c r="O536" s="10"/>
      <c r="P536" s="10"/>
      <c r="Q536" s="12"/>
      <c r="S536" s="17"/>
      <c r="T536" s="17"/>
    </row>
    <row r="537" spans="15:20" x14ac:dyDescent="0.25">
      <c r="O537" s="10"/>
      <c r="P537" s="10"/>
      <c r="Q537" s="12"/>
      <c r="S537" s="17"/>
      <c r="T537" s="17"/>
    </row>
    <row r="538" spans="15:20" x14ac:dyDescent="0.25">
      <c r="O538" s="10"/>
      <c r="P538" s="10"/>
      <c r="Q538" s="12"/>
      <c r="S538" s="17"/>
      <c r="T538" s="17"/>
    </row>
    <row r="539" spans="15:20" x14ac:dyDescent="0.25">
      <c r="O539" s="10"/>
      <c r="P539" s="10"/>
      <c r="Q539" s="12"/>
      <c r="S539" s="17"/>
      <c r="T539" s="17"/>
    </row>
    <row r="540" spans="15:20" x14ac:dyDescent="0.25">
      <c r="O540" s="10"/>
      <c r="P540" s="10"/>
      <c r="Q540" s="12"/>
      <c r="S540" s="17"/>
      <c r="T540" s="17"/>
    </row>
    <row r="541" spans="15:20" x14ac:dyDescent="0.25">
      <c r="O541" s="10"/>
      <c r="P541" s="10"/>
      <c r="Q541" s="12"/>
      <c r="S541" s="17"/>
      <c r="T541" s="17"/>
    </row>
    <row r="542" spans="15:20" x14ac:dyDescent="0.25">
      <c r="O542" s="10"/>
      <c r="P542" s="10"/>
      <c r="Q542" s="12"/>
      <c r="S542" s="17"/>
      <c r="T542" s="17"/>
    </row>
    <row r="543" spans="15:20" x14ac:dyDescent="0.25">
      <c r="O543" s="10"/>
      <c r="P543" s="10"/>
      <c r="Q543" s="12"/>
      <c r="S543" s="17"/>
      <c r="T543" s="17"/>
    </row>
    <row r="544" spans="15:20" x14ac:dyDescent="0.25">
      <c r="O544" s="10"/>
      <c r="P544" s="10"/>
      <c r="Q544" s="12"/>
      <c r="S544" s="17"/>
      <c r="T544" s="17"/>
    </row>
    <row r="545" spans="15:20" x14ac:dyDescent="0.25">
      <c r="O545" s="10"/>
      <c r="P545" s="10"/>
      <c r="Q545" s="12"/>
      <c r="S545" s="17"/>
      <c r="T545" s="17"/>
    </row>
    <row r="546" spans="15:20" x14ac:dyDescent="0.25">
      <c r="O546" s="10"/>
      <c r="P546" s="10"/>
      <c r="Q546" s="12"/>
      <c r="S546" s="17"/>
      <c r="T546" s="17"/>
    </row>
    <row r="547" spans="15:20" x14ac:dyDescent="0.25">
      <c r="O547" s="10"/>
      <c r="P547" s="10"/>
      <c r="Q547" s="12"/>
      <c r="S547" s="17"/>
      <c r="T547" s="17"/>
    </row>
    <row r="548" spans="15:20" x14ac:dyDescent="0.25">
      <c r="O548" s="10"/>
      <c r="P548" s="10"/>
      <c r="Q548" s="12"/>
      <c r="S548" s="17"/>
      <c r="T548" s="17"/>
    </row>
    <row r="549" spans="15:20" x14ac:dyDescent="0.25">
      <c r="O549" s="10"/>
      <c r="P549" s="10"/>
      <c r="Q549" s="12"/>
      <c r="S549" s="17"/>
      <c r="T549" s="17"/>
    </row>
    <row r="550" spans="15:20" x14ac:dyDescent="0.25">
      <c r="O550" s="10"/>
      <c r="P550" s="10"/>
      <c r="Q550" s="12"/>
      <c r="S550" s="17"/>
      <c r="T550" s="17"/>
    </row>
    <row r="551" spans="15:20" x14ac:dyDescent="0.25">
      <c r="O551" s="10"/>
      <c r="P551" s="10"/>
      <c r="Q551" s="12"/>
      <c r="S551" s="17"/>
      <c r="T551" s="17"/>
    </row>
    <row r="552" spans="15:20" x14ac:dyDescent="0.25">
      <c r="O552" s="10"/>
      <c r="P552" s="10"/>
      <c r="Q552" s="12"/>
      <c r="S552" s="17"/>
      <c r="T552" s="17"/>
    </row>
    <row r="553" spans="15:20" x14ac:dyDescent="0.25">
      <c r="O553" s="10"/>
      <c r="P553" s="10"/>
      <c r="Q553" s="12"/>
      <c r="S553" s="17"/>
      <c r="T553" s="17"/>
    </row>
    <row r="554" spans="15:20" x14ac:dyDescent="0.25">
      <c r="O554" s="10"/>
      <c r="P554" s="10"/>
      <c r="Q554" s="12"/>
      <c r="S554" s="17"/>
      <c r="T554" s="17"/>
    </row>
    <row r="555" spans="15:20" x14ac:dyDescent="0.25">
      <c r="O555" s="10"/>
      <c r="P555" s="10"/>
      <c r="Q555" s="12"/>
      <c r="S555" s="17"/>
      <c r="T555" s="17"/>
    </row>
    <row r="556" spans="15:20" x14ac:dyDescent="0.25">
      <c r="O556" s="10"/>
      <c r="P556" s="10"/>
      <c r="Q556" s="12"/>
      <c r="S556" s="17"/>
      <c r="T556" s="17"/>
    </row>
    <row r="557" spans="15:20" x14ac:dyDescent="0.25">
      <c r="O557" s="10"/>
      <c r="P557" s="10"/>
      <c r="Q557" s="12"/>
      <c r="S557" s="17"/>
      <c r="T557" s="17"/>
    </row>
    <row r="558" spans="15:20" x14ac:dyDescent="0.25">
      <c r="O558" s="10"/>
      <c r="P558" s="10"/>
      <c r="Q558" s="12"/>
      <c r="S558" s="17"/>
      <c r="T558" s="17"/>
    </row>
    <row r="559" spans="15:20" x14ac:dyDescent="0.25">
      <c r="O559" s="10"/>
      <c r="P559" s="10"/>
      <c r="Q559" s="12"/>
      <c r="S559" s="17"/>
      <c r="T559" s="17"/>
    </row>
    <row r="560" spans="15:20" x14ac:dyDescent="0.25">
      <c r="O560" s="10"/>
      <c r="P560" s="10"/>
      <c r="Q560" s="12"/>
      <c r="S560" s="17"/>
      <c r="T560" s="17"/>
    </row>
    <row r="561" spans="15:20" x14ac:dyDescent="0.25">
      <c r="O561" s="10"/>
      <c r="P561" s="10"/>
      <c r="Q561" s="12"/>
      <c r="S561" s="17"/>
      <c r="T561" s="17"/>
    </row>
    <row r="562" spans="15:20" x14ac:dyDescent="0.25">
      <c r="O562" s="10"/>
      <c r="P562" s="10"/>
      <c r="Q562" s="12"/>
      <c r="S562" s="17"/>
      <c r="T562" s="17"/>
    </row>
    <row r="563" spans="15:20" x14ac:dyDescent="0.25">
      <c r="O563" s="10"/>
      <c r="P563" s="10"/>
      <c r="Q563" s="12"/>
      <c r="S563" s="17"/>
      <c r="T563" s="17"/>
    </row>
    <row r="564" spans="15:20" x14ac:dyDescent="0.25">
      <c r="O564" s="10"/>
      <c r="P564" s="10"/>
      <c r="Q564" s="12"/>
      <c r="S564" s="17"/>
      <c r="T564" s="17"/>
    </row>
    <row r="565" spans="15:20" x14ac:dyDescent="0.25">
      <c r="O565" s="10"/>
      <c r="P565" s="10"/>
      <c r="Q565" s="12"/>
      <c r="S565" s="17"/>
      <c r="T565" s="17"/>
    </row>
    <row r="566" spans="15:20" x14ac:dyDescent="0.25">
      <c r="O566" s="10"/>
      <c r="P566" s="10"/>
      <c r="Q566" s="12"/>
      <c r="S566" s="17"/>
      <c r="T566" s="17"/>
    </row>
    <row r="567" spans="15:20" x14ac:dyDescent="0.25">
      <c r="O567" s="10"/>
      <c r="P567" s="10"/>
      <c r="Q567" s="12"/>
      <c r="S567" s="17"/>
      <c r="T567" s="17"/>
    </row>
    <row r="568" spans="15:20" x14ac:dyDescent="0.25">
      <c r="O568" s="10"/>
      <c r="P568" s="10"/>
      <c r="Q568" s="12"/>
      <c r="S568" s="17"/>
      <c r="T568" s="17"/>
    </row>
    <row r="569" spans="15:20" x14ac:dyDescent="0.25">
      <c r="O569" s="10"/>
      <c r="P569" s="10"/>
      <c r="Q569" s="12"/>
      <c r="S569" s="17"/>
      <c r="T569" s="17"/>
    </row>
    <row r="570" spans="15:20" x14ac:dyDescent="0.25">
      <c r="O570" s="10"/>
      <c r="P570" s="10"/>
      <c r="Q570" s="12"/>
      <c r="S570" s="17"/>
      <c r="T570" s="17"/>
    </row>
    <row r="571" spans="15:20" x14ac:dyDescent="0.25">
      <c r="O571" s="10"/>
      <c r="P571" s="10"/>
      <c r="Q571" s="12"/>
      <c r="S571" s="17"/>
      <c r="T571" s="17"/>
    </row>
    <row r="572" spans="15:20" x14ac:dyDescent="0.25">
      <c r="O572" s="10"/>
      <c r="P572" s="10"/>
      <c r="Q572" s="12"/>
      <c r="S572" s="17"/>
      <c r="T572" s="17"/>
    </row>
    <row r="573" spans="15:20" x14ac:dyDescent="0.25">
      <c r="O573" s="10"/>
      <c r="P573" s="10"/>
      <c r="Q573" s="12"/>
      <c r="S573" s="17"/>
      <c r="T573" s="17"/>
    </row>
    <row r="574" spans="15:20" x14ac:dyDescent="0.25">
      <c r="O574" s="10"/>
      <c r="P574" s="10"/>
      <c r="Q574" s="12"/>
      <c r="S574" s="17"/>
      <c r="T574" s="17"/>
    </row>
    <row r="575" spans="15:20" x14ac:dyDescent="0.25">
      <c r="O575" s="10"/>
      <c r="P575" s="10"/>
      <c r="Q575" s="12"/>
      <c r="S575" s="17"/>
      <c r="T575" s="17"/>
    </row>
    <row r="576" spans="15:20" x14ac:dyDescent="0.25">
      <c r="O576" s="10"/>
      <c r="P576" s="10"/>
      <c r="Q576" s="12"/>
      <c r="S576" s="17"/>
      <c r="T576" s="17"/>
    </row>
    <row r="577" spans="15:20" x14ac:dyDescent="0.25">
      <c r="O577" s="10"/>
      <c r="P577" s="10"/>
      <c r="Q577" s="12"/>
      <c r="S577" s="17"/>
      <c r="T577" s="17"/>
    </row>
    <row r="578" spans="15:20" x14ac:dyDescent="0.25">
      <c r="O578" s="10"/>
      <c r="P578" s="10"/>
      <c r="Q578" s="12"/>
      <c r="S578" s="17"/>
      <c r="T578" s="17"/>
    </row>
    <row r="579" spans="15:20" x14ac:dyDescent="0.25">
      <c r="O579" s="10"/>
      <c r="P579" s="10"/>
      <c r="Q579" s="12"/>
      <c r="S579" s="17"/>
      <c r="T579" s="17"/>
    </row>
    <row r="580" spans="15:20" x14ac:dyDescent="0.25">
      <c r="O580" s="10"/>
      <c r="P580" s="10"/>
      <c r="Q580" s="12"/>
      <c r="S580" s="17"/>
      <c r="T580" s="17"/>
    </row>
    <row r="581" spans="15:20" x14ac:dyDescent="0.25">
      <c r="O581" s="10"/>
      <c r="P581" s="10"/>
      <c r="Q581" s="12"/>
      <c r="S581" s="17"/>
      <c r="T581" s="17"/>
    </row>
    <row r="582" spans="15:20" x14ac:dyDescent="0.25">
      <c r="O582" s="10"/>
      <c r="P582" s="10"/>
      <c r="Q582" s="12"/>
      <c r="S582" s="17"/>
      <c r="T582" s="17"/>
    </row>
    <row r="583" spans="15:20" x14ac:dyDescent="0.25">
      <c r="O583" s="10"/>
      <c r="P583" s="10"/>
      <c r="Q583" s="12"/>
      <c r="S583" s="17"/>
      <c r="T583" s="17"/>
    </row>
    <row r="584" spans="15:20" x14ac:dyDescent="0.25">
      <c r="O584" s="10"/>
      <c r="P584" s="10"/>
      <c r="Q584" s="12"/>
      <c r="S584" s="17"/>
      <c r="T584" s="17"/>
    </row>
    <row r="585" spans="15:20" x14ac:dyDescent="0.25">
      <c r="O585" s="10"/>
      <c r="P585" s="10"/>
      <c r="Q585" s="12"/>
      <c r="S585" s="17"/>
      <c r="T585" s="17"/>
    </row>
    <row r="586" spans="15:20" x14ac:dyDescent="0.25">
      <c r="O586" s="10"/>
      <c r="P586" s="10"/>
      <c r="Q586" s="12"/>
      <c r="S586" s="17"/>
      <c r="T586" s="17"/>
    </row>
    <row r="587" spans="15:20" x14ac:dyDescent="0.25">
      <c r="O587" s="10"/>
      <c r="P587" s="10"/>
      <c r="Q587" s="12"/>
      <c r="S587" s="17"/>
      <c r="T587" s="17"/>
    </row>
    <row r="588" spans="15:20" x14ac:dyDescent="0.25">
      <c r="O588" s="10"/>
      <c r="P588" s="10"/>
      <c r="Q588" s="12"/>
      <c r="S588" s="17"/>
      <c r="T588" s="17"/>
    </row>
    <row r="589" spans="15:20" x14ac:dyDescent="0.25">
      <c r="O589" s="10"/>
      <c r="P589" s="10"/>
      <c r="Q589" s="12"/>
      <c r="S589" s="17"/>
      <c r="T589" s="17"/>
    </row>
    <row r="590" spans="15:20" x14ac:dyDescent="0.25">
      <c r="O590" s="10"/>
      <c r="P590" s="10"/>
      <c r="Q590" s="12"/>
      <c r="S590" s="17"/>
      <c r="T590" s="17"/>
    </row>
    <row r="591" spans="15:20" x14ac:dyDescent="0.25">
      <c r="O591" s="10"/>
      <c r="P591" s="10"/>
      <c r="Q591" s="12"/>
      <c r="S591" s="17"/>
      <c r="T591" s="17"/>
    </row>
    <row r="592" spans="15:20" x14ac:dyDescent="0.25">
      <c r="O592" s="10"/>
      <c r="P592" s="10"/>
      <c r="Q592" s="12"/>
      <c r="S592" s="17"/>
      <c r="T592" s="17"/>
    </row>
    <row r="593" spans="15:20" x14ac:dyDescent="0.25">
      <c r="O593" s="10"/>
      <c r="P593" s="10"/>
      <c r="Q593" s="12"/>
      <c r="S593" s="17"/>
      <c r="T593" s="17"/>
    </row>
    <row r="594" spans="15:20" x14ac:dyDescent="0.25">
      <c r="O594" s="10"/>
      <c r="P594" s="10"/>
      <c r="Q594" s="12"/>
      <c r="S594" s="17"/>
      <c r="T594" s="17"/>
    </row>
    <row r="595" spans="15:20" x14ac:dyDescent="0.25">
      <c r="O595" s="10"/>
      <c r="P595" s="10"/>
      <c r="Q595" s="12"/>
      <c r="S595" s="17"/>
      <c r="T595" s="17"/>
    </row>
    <row r="596" spans="15:20" x14ac:dyDescent="0.25">
      <c r="O596" s="10"/>
      <c r="P596" s="10"/>
      <c r="Q596" s="12"/>
      <c r="S596" s="17"/>
      <c r="T596" s="17"/>
    </row>
    <row r="597" spans="15:20" x14ac:dyDescent="0.25">
      <c r="O597" s="10"/>
      <c r="P597" s="10"/>
      <c r="Q597" s="12"/>
      <c r="S597" s="17"/>
      <c r="T597" s="17"/>
    </row>
    <row r="598" spans="15:20" x14ac:dyDescent="0.25">
      <c r="O598" s="10"/>
      <c r="P598" s="10"/>
      <c r="Q598" s="12"/>
      <c r="S598" s="17"/>
      <c r="T598" s="17"/>
    </row>
    <row r="599" spans="15:20" x14ac:dyDescent="0.25">
      <c r="O599" s="10"/>
      <c r="P599" s="10"/>
      <c r="Q599" s="12"/>
      <c r="S599" s="17"/>
      <c r="T599" s="17"/>
    </row>
    <row r="600" spans="15:20" x14ac:dyDescent="0.25">
      <c r="O600" s="10"/>
      <c r="P600" s="10"/>
      <c r="Q600" s="12"/>
      <c r="S600" s="17"/>
      <c r="T600" s="17"/>
    </row>
    <row r="601" spans="15:20" x14ac:dyDescent="0.25">
      <c r="O601" s="10"/>
      <c r="P601" s="10"/>
      <c r="Q601" s="12"/>
      <c r="S601" s="17"/>
      <c r="T601" s="17"/>
    </row>
    <row r="602" spans="15:20" x14ac:dyDescent="0.25">
      <c r="O602" s="10"/>
      <c r="P602" s="10"/>
      <c r="Q602" s="12"/>
      <c r="S602" s="17"/>
      <c r="T602" s="17"/>
    </row>
    <row r="603" spans="15:20" x14ac:dyDescent="0.25">
      <c r="O603" s="10"/>
      <c r="P603" s="10"/>
      <c r="Q603" s="12"/>
      <c r="S603" s="17"/>
      <c r="T603" s="17"/>
    </row>
    <row r="604" spans="15:20" x14ac:dyDescent="0.25">
      <c r="O604" s="10"/>
      <c r="P604" s="10"/>
      <c r="Q604" s="12"/>
      <c r="S604" s="17"/>
      <c r="T604" s="17"/>
    </row>
    <row r="605" spans="15:20" x14ac:dyDescent="0.25">
      <c r="O605" s="10"/>
      <c r="P605" s="10"/>
      <c r="Q605" s="12"/>
      <c r="S605" s="17"/>
      <c r="T605" s="17"/>
    </row>
    <row r="606" spans="15:20" x14ac:dyDescent="0.25">
      <c r="O606" s="10"/>
      <c r="P606" s="10"/>
      <c r="Q606" s="12"/>
      <c r="S606" s="17"/>
      <c r="T606" s="17"/>
    </row>
    <row r="607" spans="15:20" x14ac:dyDescent="0.25">
      <c r="O607" s="10"/>
      <c r="P607" s="10"/>
      <c r="Q607" s="12"/>
      <c r="S607" s="17"/>
      <c r="T607" s="17"/>
    </row>
    <row r="608" spans="15:20" x14ac:dyDescent="0.25">
      <c r="O608" s="10"/>
      <c r="P608" s="10"/>
      <c r="Q608" s="12"/>
      <c r="S608" s="17"/>
      <c r="T608" s="17"/>
    </row>
    <row r="609" spans="15:20" x14ac:dyDescent="0.25">
      <c r="O609" s="10"/>
      <c r="P609" s="10"/>
      <c r="Q609" s="12"/>
      <c r="S609" s="17"/>
      <c r="T609" s="17"/>
    </row>
    <row r="610" spans="15:20" x14ac:dyDescent="0.25">
      <c r="O610" s="10"/>
      <c r="P610" s="10"/>
      <c r="Q610" s="12"/>
      <c r="S610" s="17"/>
      <c r="T610" s="17"/>
    </row>
    <row r="611" spans="15:20" x14ac:dyDescent="0.25">
      <c r="O611" s="10"/>
      <c r="P611" s="10"/>
      <c r="Q611" s="12"/>
      <c r="S611" s="17"/>
      <c r="T611" s="17"/>
    </row>
    <row r="612" spans="15:20" x14ac:dyDescent="0.25">
      <c r="O612" s="10"/>
      <c r="P612" s="10"/>
      <c r="Q612" s="12"/>
      <c r="S612" s="17"/>
      <c r="T612" s="17"/>
    </row>
    <row r="613" spans="15:20" x14ac:dyDescent="0.25">
      <c r="O613" s="10"/>
      <c r="P613" s="10"/>
      <c r="Q613" s="12"/>
      <c r="S613" s="17"/>
      <c r="T613" s="17"/>
    </row>
    <row r="614" spans="15:20" x14ac:dyDescent="0.25">
      <c r="O614" s="10"/>
      <c r="P614" s="10"/>
      <c r="Q614" s="12"/>
      <c r="S614" s="17"/>
      <c r="T614" s="17"/>
    </row>
    <row r="615" spans="15:20" x14ac:dyDescent="0.25">
      <c r="O615" s="10"/>
      <c r="P615" s="10"/>
      <c r="Q615" s="12"/>
      <c r="S615" s="17"/>
      <c r="T615" s="17"/>
    </row>
    <row r="616" spans="15:20" x14ac:dyDescent="0.25">
      <c r="O616" s="10"/>
      <c r="P616" s="10"/>
      <c r="Q616" s="12"/>
      <c r="S616" s="17"/>
      <c r="T616" s="17"/>
    </row>
    <row r="617" spans="15:20" x14ac:dyDescent="0.25">
      <c r="O617" s="10"/>
      <c r="P617" s="10"/>
      <c r="Q617" s="12"/>
      <c r="S617" s="17"/>
      <c r="T617" s="17"/>
    </row>
    <row r="618" spans="15:20" x14ac:dyDescent="0.25">
      <c r="O618" s="10"/>
      <c r="P618" s="10"/>
      <c r="Q618" s="12"/>
      <c r="S618" s="17"/>
      <c r="T618" s="17"/>
    </row>
    <row r="619" spans="15:20" x14ac:dyDescent="0.25">
      <c r="O619" s="10"/>
      <c r="P619" s="10"/>
      <c r="Q619" s="12"/>
      <c r="S619" s="17"/>
      <c r="T619" s="17"/>
    </row>
    <row r="620" spans="15:20" x14ac:dyDescent="0.25">
      <c r="O620" s="10"/>
      <c r="P620" s="10"/>
      <c r="Q620" s="12"/>
      <c r="S620" s="17"/>
      <c r="T620" s="17"/>
    </row>
    <row r="621" spans="15:20" x14ac:dyDescent="0.25">
      <c r="O621" s="10"/>
      <c r="P621" s="10"/>
      <c r="Q621" s="12"/>
      <c r="S621" s="17"/>
      <c r="T621" s="17"/>
    </row>
    <row r="622" spans="15:20" x14ac:dyDescent="0.25">
      <c r="O622" s="10"/>
      <c r="P622" s="10"/>
      <c r="Q622" s="12"/>
      <c r="S622" s="17"/>
      <c r="T622" s="17"/>
    </row>
    <row r="623" spans="15:20" x14ac:dyDescent="0.25">
      <c r="O623" s="10"/>
      <c r="P623" s="10"/>
      <c r="Q623" s="12"/>
      <c r="S623" s="17"/>
      <c r="T623" s="17"/>
    </row>
    <row r="624" spans="15:20" x14ac:dyDescent="0.25">
      <c r="O624" s="10"/>
      <c r="P624" s="10"/>
      <c r="Q624" s="12"/>
      <c r="S624" s="17"/>
      <c r="T624" s="17"/>
    </row>
    <row r="625" spans="15:20" x14ac:dyDescent="0.25">
      <c r="O625" s="10"/>
      <c r="P625" s="10"/>
      <c r="Q625" s="12"/>
      <c r="S625" s="17"/>
      <c r="T625" s="17"/>
    </row>
    <row r="626" spans="15:20" x14ac:dyDescent="0.25">
      <c r="O626" s="10"/>
      <c r="P626" s="10"/>
      <c r="Q626" s="12"/>
      <c r="S626" s="17"/>
      <c r="T626" s="17"/>
    </row>
    <row r="627" spans="15:20" x14ac:dyDescent="0.25">
      <c r="O627" s="10"/>
      <c r="P627" s="10"/>
      <c r="Q627" s="12"/>
      <c r="S627" s="17"/>
      <c r="T627" s="17"/>
    </row>
    <row r="628" spans="15:20" x14ac:dyDescent="0.25">
      <c r="O628" s="10"/>
      <c r="P628" s="10"/>
      <c r="Q628" s="12"/>
      <c r="S628" s="17"/>
      <c r="T628" s="17"/>
    </row>
    <row r="629" spans="15:20" x14ac:dyDescent="0.25">
      <c r="O629" s="10"/>
      <c r="P629" s="10"/>
      <c r="Q629" s="12"/>
      <c r="S629" s="17"/>
      <c r="T629" s="17"/>
    </row>
    <row r="630" spans="15:20" x14ac:dyDescent="0.25">
      <c r="O630" s="10"/>
      <c r="P630" s="10"/>
      <c r="Q630" s="12"/>
      <c r="S630" s="17"/>
      <c r="T630" s="17"/>
    </row>
    <row r="631" spans="15:20" x14ac:dyDescent="0.25">
      <c r="O631" s="10"/>
      <c r="P631" s="10"/>
      <c r="Q631" s="12"/>
      <c r="S631" s="17"/>
      <c r="T631" s="17"/>
    </row>
    <row r="632" spans="15:20" x14ac:dyDescent="0.25">
      <c r="O632" s="10"/>
      <c r="P632" s="10"/>
      <c r="Q632" s="12"/>
      <c r="S632" s="17"/>
      <c r="T632" s="17"/>
    </row>
    <row r="633" spans="15:20" x14ac:dyDescent="0.25">
      <c r="O633" s="10"/>
      <c r="P633" s="10"/>
      <c r="Q633" s="12"/>
      <c r="S633" s="17"/>
      <c r="T633" s="17"/>
    </row>
    <row r="634" spans="15:20" x14ac:dyDescent="0.25">
      <c r="O634" s="10"/>
      <c r="P634" s="10"/>
      <c r="Q634" s="12"/>
      <c r="S634" s="17"/>
      <c r="T634" s="17"/>
    </row>
    <row r="635" spans="15:20" x14ac:dyDescent="0.25">
      <c r="O635" s="10"/>
      <c r="P635" s="10"/>
      <c r="Q635" s="12"/>
      <c r="S635" s="17"/>
      <c r="T635" s="17"/>
    </row>
    <row r="636" spans="15:20" x14ac:dyDescent="0.25">
      <c r="O636" s="10"/>
      <c r="P636" s="10"/>
      <c r="Q636" s="12"/>
      <c r="S636" s="17"/>
      <c r="T636" s="17"/>
    </row>
    <row r="637" spans="15:20" x14ac:dyDescent="0.25">
      <c r="O637" s="10"/>
      <c r="P637" s="10"/>
      <c r="Q637" s="12"/>
      <c r="S637" s="17"/>
      <c r="T637" s="17"/>
    </row>
    <row r="638" spans="15:20" x14ac:dyDescent="0.25">
      <c r="O638" s="10"/>
      <c r="P638" s="10"/>
      <c r="Q638" s="12"/>
      <c r="S638" s="17"/>
      <c r="T638" s="17"/>
    </row>
    <row r="639" spans="15:20" x14ac:dyDescent="0.25">
      <c r="O639" s="10"/>
      <c r="P639" s="10"/>
      <c r="Q639" s="12"/>
      <c r="S639" s="17"/>
      <c r="T639" s="17"/>
    </row>
    <row r="640" spans="15:20" x14ac:dyDescent="0.25">
      <c r="O640" s="10"/>
      <c r="P640" s="10"/>
      <c r="Q640" s="12"/>
      <c r="S640" s="17"/>
      <c r="T640" s="17"/>
    </row>
    <row r="641" spans="15:20" x14ac:dyDescent="0.25">
      <c r="O641" s="10"/>
      <c r="P641" s="10"/>
      <c r="Q641" s="12"/>
      <c r="S641" s="17"/>
      <c r="T641" s="17"/>
    </row>
    <row r="642" spans="15:20" x14ac:dyDescent="0.25">
      <c r="O642" s="10"/>
      <c r="P642" s="10"/>
      <c r="Q642" s="12"/>
      <c r="S642" s="17"/>
      <c r="T642" s="17"/>
    </row>
    <row r="643" spans="15:20" x14ac:dyDescent="0.25">
      <c r="O643" s="10"/>
      <c r="P643" s="10"/>
      <c r="Q643" s="12"/>
      <c r="S643" s="17"/>
      <c r="T643" s="17"/>
    </row>
    <row r="644" spans="15:20" x14ac:dyDescent="0.25">
      <c r="O644" s="10"/>
      <c r="P644" s="10"/>
      <c r="Q644" s="12"/>
      <c r="S644" s="17"/>
      <c r="T644" s="17"/>
    </row>
    <row r="645" spans="15:20" x14ac:dyDescent="0.25">
      <c r="O645" s="10"/>
      <c r="P645" s="10"/>
      <c r="Q645" s="12"/>
      <c r="S645" s="17"/>
      <c r="T645" s="17"/>
    </row>
    <row r="646" spans="15:20" x14ac:dyDescent="0.25">
      <c r="O646" s="10"/>
      <c r="P646" s="10"/>
      <c r="Q646" s="12"/>
      <c r="S646" s="17"/>
      <c r="T646" s="17"/>
    </row>
    <row r="647" spans="15:20" x14ac:dyDescent="0.25">
      <c r="O647" s="10"/>
      <c r="P647" s="10"/>
      <c r="Q647" s="12"/>
      <c r="S647" s="17"/>
      <c r="T647" s="17"/>
    </row>
    <row r="648" spans="15:20" x14ac:dyDescent="0.25">
      <c r="O648" s="10"/>
      <c r="P648" s="10"/>
      <c r="Q648" s="12"/>
      <c r="S648" s="17"/>
      <c r="T648" s="17"/>
    </row>
    <row r="649" spans="15:20" x14ac:dyDescent="0.25">
      <c r="O649" s="10"/>
      <c r="P649" s="10"/>
      <c r="Q649" s="12"/>
      <c r="S649" s="17"/>
      <c r="T649" s="17"/>
    </row>
    <row r="650" spans="15:20" x14ac:dyDescent="0.25">
      <c r="O650" s="10"/>
      <c r="P650" s="10"/>
      <c r="Q650" s="12"/>
      <c r="S650" s="17"/>
      <c r="T650" s="17"/>
    </row>
    <row r="651" spans="15:20" x14ac:dyDescent="0.25">
      <c r="O651" s="10"/>
      <c r="P651" s="10"/>
      <c r="Q651" s="12"/>
      <c r="S651" s="17"/>
      <c r="T651" s="17"/>
    </row>
    <row r="652" spans="15:20" x14ac:dyDescent="0.25">
      <c r="O652" s="10"/>
      <c r="P652" s="10"/>
      <c r="Q652" s="12"/>
      <c r="S652" s="17"/>
      <c r="T652" s="17"/>
    </row>
    <row r="653" spans="15:20" x14ac:dyDescent="0.25">
      <c r="O653" s="10"/>
      <c r="P653" s="10"/>
      <c r="Q653" s="12"/>
      <c r="S653" s="17"/>
      <c r="T653" s="17"/>
    </row>
    <row r="654" spans="15:20" x14ac:dyDescent="0.25">
      <c r="O654" s="10"/>
      <c r="P654" s="10"/>
      <c r="Q654" s="12"/>
      <c r="S654" s="17"/>
      <c r="T654" s="17"/>
    </row>
    <row r="655" spans="15:20" x14ac:dyDescent="0.25">
      <c r="O655" s="10"/>
      <c r="P655" s="10"/>
      <c r="Q655" s="12"/>
      <c r="S655" s="17"/>
      <c r="T655" s="17"/>
    </row>
    <row r="656" spans="15:20" x14ac:dyDescent="0.25">
      <c r="O656" s="10"/>
      <c r="P656" s="10"/>
      <c r="Q656" s="12"/>
      <c r="S656" s="17"/>
      <c r="T656" s="17"/>
    </row>
    <row r="657" spans="15:20" x14ac:dyDescent="0.25">
      <c r="O657" s="10"/>
      <c r="P657" s="10"/>
      <c r="Q657" s="12"/>
      <c r="S657" s="17"/>
      <c r="T657" s="17"/>
    </row>
    <row r="658" spans="15:20" x14ac:dyDescent="0.25">
      <c r="O658" s="10"/>
      <c r="P658" s="10"/>
      <c r="Q658" s="12"/>
      <c r="S658" s="17"/>
      <c r="T658" s="17"/>
    </row>
    <row r="659" spans="15:20" x14ac:dyDescent="0.25">
      <c r="O659" s="10"/>
      <c r="P659" s="10"/>
      <c r="Q659" s="12"/>
      <c r="S659" s="17"/>
      <c r="T659" s="17"/>
    </row>
    <row r="660" spans="15:20" x14ac:dyDescent="0.25">
      <c r="O660" s="10"/>
      <c r="P660" s="10"/>
      <c r="Q660" s="12"/>
      <c r="S660" s="17"/>
      <c r="T660" s="17"/>
    </row>
    <row r="661" spans="15:20" x14ac:dyDescent="0.25">
      <c r="O661" s="10"/>
      <c r="P661" s="10"/>
      <c r="Q661" s="12"/>
      <c r="S661" s="17"/>
      <c r="T661" s="17"/>
    </row>
    <row r="662" spans="15:20" x14ac:dyDescent="0.25">
      <c r="O662" s="10"/>
      <c r="P662" s="10"/>
      <c r="Q662" s="12"/>
      <c r="S662" s="17"/>
      <c r="T662" s="17"/>
    </row>
    <row r="663" spans="15:20" x14ac:dyDescent="0.25">
      <c r="O663" s="10"/>
      <c r="P663" s="10"/>
      <c r="Q663" s="12"/>
      <c r="S663" s="17"/>
      <c r="T663" s="17"/>
    </row>
    <row r="664" spans="15:20" x14ac:dyDescent="0.25">
      <c r="O664" s="10"/>
      <c r="P664" s="10"/>
      <c r="Q664" s="12"/>
      <c r="S664" s="17"/>
      <c r="T664" s="17"/>
    </row>
    <row r="665" spans="15:20" x14ac:dyDescent="0.25">
      <c r="O665" s="10"/>
      <c r="P665" s="10"/>
      <c r="Q665" s="12"/>
      <c r="S665" s="17"/>
      <c r="T665" s="17"/>
    </row>
    <row r="666" spans="15:20" x14ac:dyDescent="0.25">
      <c r="O666" s="10"/>
      <c r="P666" s="10"/>
      <c r="Q666" s="12"/>
      <c r="S666" s="17"/>
      <c r="T666" s="17"/>
    </row>
    <row r="667" spans="15:20" x14ac:dyDescent="0.25">
      <c r="O667" s="10"/>
      <c r="P667" s="10"/>
      <c r="Q667" s="12"/>
      <c r="S667" s="17"/>
      <c r="T667" s="17"/>
    </row>
    <row r="668" spans="15:20" x14ac:dyDescent="0.25">
      <c r="O668" s="10"/>
      <c r="P668" s="10"/>
      <c r="Q668" s="12"/>
      <c r="S668" s="17"/>
      <c r="T668" s="17"/>
    </row>
    <row r="669" spans="15:20" x14ac:dyDescent="0.25">
      <c r="O669" s="10"/>
      <c r="P669" s="10"/>
      <c r="Q669" s="12"/>
      <c r="S669" s="17"/>
      <c r="T669" s="17"/>
    </row>
    <row r="670" spans="15:20" x14ac:dyDescent="0.25">
      <c r="O670" s="10"/>
      <c r="P670" s="10"/>
      <c r="Q670" s="12"/>
      <c r="S670" s="17"/>
      <c r="T670" s="17"/>
    </row>
    <row r="671" spans="15:20" x14ac:dyDescent="0.25">
      <c r="O671" s="10"/>
      <c r="P671" s="10"/>
      <c r="Q671" s="12"/>
      <c r="S671" s="17"/>
      <c r="T671" s="17"/>
    </row>
    <row r="672" spans="15:20" x14ac:dyDescent="0.25">
      <c r="O672" s="10"/>
      <c r="P672" s="10"/>
      <c r="Q672" s="12"/>
      <c r="S672" s="17"/>
      <c r="T672" s="17"/>
    </row>
    <row r="673" spans="15:20" x14ac:dyDescent="0.25">
      <c r="O673" s="10"/>
      <c r="P673" s="10"/>
      <c r="Q673" s="12"/>
      <c r="S673" s="17"/>
      <c r="T673" s="17"/>
    </row>
    <row r="674" spans="15:20" x14ac:dyDescent="0.25">
      <c r="O674" s="10"/>
      <c r="P674" s="10"/>
      <c r="Q674" s="12"/>
      <c r="S674" s="17"/>
      <c r="T674" s="17"/>
    </row>
    <row r="675" spans="15:20" x14ac:dyDescent="0.25">
      <c r="O675" s="10"/>
      <c r="P675" s="10"/>
      <c r="Q675" s="12"/>
      <c r="S675" s="17"/>
      <c r="T675" s="17"/>
    </row>
    <row r="676" spans="15:20" x14ac:dyDescent="0.25">
      <c r="O676" s="10"/>
      <c r="P676" s="10"/>
      <c r="Q676" s="12"/>
      <c r="S676" s="17"/>
      <c r="T676" s="17"/>
    </row>
    <row r="677" spans="15:20" x14ac:dyDescent="0.25">
      <c r="O677" s="10"/>
      <c r="P677" s="10"/>
      <c r="Q677" s="12"/>
      <c r="S677" s="17"/>
      <c r="T677" s="17"/>
    </row>
    <row r="678" spans="15:20" x14ac:dyDescent="0.25">
      <c r="O678" s="10"/>
      <c r="P678" s="10"/>
      <c r="Q678" s="12"/>
      <c r="S678" s="17"/>
      <c r="T678" s="17"/>
    </row>
    <row r="679" spans="15:20" x14ac:dyDescent="0.25">
      <c r="O679" s="10"/>
      <c r="P679" s="10"/>
      <c r="Q679" s="12"/>
      <c r="S679" s="17"/>
      <c r="T679" s="17"/>
    </row>
    <row r="680" spans="15:20" x14ac:dyDescent="0.25">
      <c r="O680" s="10"/>
      <c r="P680" s="10"/>
      <c r="Q680" s="12"/>
      <c r="S680" s="17"/>
      <c r="T680" s="17"/>
    </row>
    <row r="681" spans="15:20" x14ac:dyDescent="0.25">
      <c r="O681" s="10"/>
      <c r="P681" s="10"/>
      <c r="Q681" s="12"/>
      <c r="S681" s="17"/>
      <c r="T681" s="17"/>
    </row>
    <row r="682" spans="15:20" x14ac:dyDescent="0.25">
      <c r="O682" s="10"/>
      <c r="P682" s="10"/>
      <c r="Q682" s="12"/>
      <c r="S682" s="17"/>
      <c r="T682" s="17"/>
    </row>
    <row r="683" spans="15:20" x14ac:dyDescent="0.25">
      <c r="O683" s="10"/>
      <c r="P683" s="10"/>
      <c r="Q683" s="12"/>
      <c r="S683" s="17"/>
      <c r="T683" s="17"/>
    </row>
    <row r="684" spans="15:20" x14ac:dyDescent="0.25">
      <c r="O684" s="10"/>
      <c r="P684" s="10"/>
      <c r="Q684" s="12"/>
      <c r="S684" s="17"/>
      <c r="T684" s="17"/>
    </row>
    <row r="685" spans="15:20" x14ac:dyDescent="0.25">
      <c r="O685" s="10"/>
      <c r="P685" s="10"/>
      <c r="Q685" s="12"/>
      <c r="S685" s="17"/>
      <c r="T685" s="17"/>
    </row>
    <row r="686" spans="15:20" x14ac:dyDescent="0.25">
      <c r="O686" s="10"/>
      <c r="P686" s="10"/>
      <c r="Q686" s="12"/>
      <c r="S686" s="17"/>
      <c r="T686" s="17"/>
    </row>
    <row r="687" spans="15:20" x14ac:dyDescent="0.25">
      <c r="O687" s="10"/>
      <c r="P687" s="10"/>
      <c r="Q687" s="12"/>
      <c r="S687" s="17"/>
      <c r="T687" s="17"/>
    </row>
    <row r="688" spans="15:20" x14ac:dyDescent="0.25">
      <c r="O688" s="10"/>
      <c r="P688" s="10"/>
      <c r="Q688" s="12"/>
      <c r="S688" s="17"/>
      <c r="T688" s="17"/>
    </row>
    <row r="689" spans="15:20" x14ac:dyDescent="0.25">
      <c r="O689" s="10"/>
      <c r="P689" s="10"/>
      <c r="Q689" s="12"/>
      <c r="S689" s="17"/>
      <c r="T689" s="17"/>
    </row>
    <row r="690" spans="15:20" x14ac:dyDescent="0.25">
      <c r="O690" s="10"/>
      <c r="P690" s="10"/>
      <c r="Q690" s="12"/>
      <c r="S690" s="17"/>
      <c r="T690" s="17"/>
    </row>
    <row r="691" spans="15:20" x14ac:dyDescent="0.25">
      <c r="O691" s="10"/>
      <c r="P691" s="10"/>
      <c r="Q691" s="12"/>
      <c r="S691" s="17"/>
      <c r="T691" s="17"/>
    </row>
    <row r="692" spans="15:20" x14ac:dyDescent="0.25">
      <c r="O692" s="10"/>
      <c r="P692" s="10"/>
      <c r="Q692" s="12"/>
      <c r="S692" s="17"/>
      <c r="T692" s="17"/>
    </row>
    <row r="693" spans="15:20" x14ac:dyDescent="0.25">
      <c r="O693" s="10"/>
      <c r="P693" s="10"/>
      <c r="Q693" s="12"/>
      <c r="S693" s="17"/>
      <c r="T693" s="17"/>
    </row>
    <row r="694" spans="15:20" x14ac:dyDescent="0.25">
      <c r="O694" s="10"/>
      <c r="P694" s="10"/>
      <c r="Q694" s="12"/>
      <c r="S694" s="17"/>
      <c r="T694" s="17"/>
    </row>
    <row r="695" spans="15:20" x14ac:dyDescent="0.25">
      <c r="O695" s="10"/>
      <c r="P695" s="10"/>
      <c r="Q695" s="12"/>
      <c r="S695" s="17"/>
      <c r="T695" s="17"/>
    </row>
    <row r="696" spans="15:20" x14ac:dyDescent="0.25">
      <c r="O696" s="10"/>
      <c r="P696" s="10"/>
      <c r="Q696" s="12"/>
      <c r="S696" s="17"/>
      <c r="T696" s="17"/>
    </row>
    <row r="697" spans="15:20" x14ac:dyDescent="0.25">
      <c r="O697" s="10"/>
      <c r="P697" s="10"/>
      <c r="Q697" s="12"/>
      <c r="S697" s="17"/>
      <c r="T697" s="17"/>
    </row>
    <row r="698" spans="15:20" x14ac:dyDescent="0.25">
      <c r="O698" s="10"/>
      <c r="P698" s="10"/>
      <c r="Q698" s="12"/>
      <c r="S698" s="17"/>
      <c r="T698" s="17"/>
    </row>
    <row r="699" spans="15:20" x14ac:dyDescent="0.25">
      <c r="O699" s="10"/>
      <c r="P699" s="10"/>
      <c r="Q699" s="12"/>
      <c r="S699" s="17"/>
      <c r="T699" s="17"/>
    </row>
    <row r="700" spans="15:20" x14ac:dyDescent="0.25">
      <c r="O700" s="10"/>
      <c r="P700" s="10"/>
      <c r="Q700" s="12"/>
      <c r="S700" s="17"/>
      <c r="T700" s="17"/>
    </row>
    <row r="701" spans="15:20" x14ac:dyDescent="0.25">
      <c r="O701" s="10"/>
      <c r="P701" s="10"/>
      <c r="Q701" s="12"/>
      <c r="S701" s="17"/>
      <c r="T701" s="17"/>
    </row>
    <row r="702" spans="15:20" x14ac:dyDescent="0.25">
      <c r="O702" s="10"/>
      <c r="P702" s="10"/>
      <c r="Q702" s="12"/>
      <c r="S702" s="17"/>
      <c r="T702" s="17"/>
    </row>
    <row r="703" spans="15:20" x14ac:dyDescent="0.25">
      <c r="O703" s="10"/>
      <c r="P703" s="10"/>
      <c r="Q703" s="12"/>
      <c r="S703" s="17"/>
      <c r="T703" s="17"/>
    </row>
    <row r="704" spans="15:20" x14ac:dyDescent="0.25">
      <c r="O704" s="10"/>
      <c r="P704" s="10"/>
      <c r="Q704" s="12"/>
      <c r="S704" s="17"/>
      <c r="T704" s="17"/>
    </row>
    <row r="705" spans="15:20" x14ac:dyDescent="0.25">
      <c r="O705" s="10"/>
      <c r="P705" s="10"/>
      <c r="Q705" s="12"/>
      <c r="S705" s="17"/>
      <c r="T705" s="17"/>
    </row>
    <row r="706" spans="15:20" x14ac:dyDescent="0.25">
      <c r="O706" s="10"/>
      <c r="P706" s="10"/>
      <c r="Q706" s="12"/>
      <c r="S706" s="17"/>
      <c r="T706" s="17"/>
    </row>
    <row r="707" spans="15:20" x14ac:dyDescent="0.25">
      <c r="O707" s="10"/>
      <c r="P707" s="10"/>
      <c r="Q707" s="12"/>
      <c r="S707" s="17"/>
      <c r="T707" s="17"/>
    </row>
    <row r="708" spans="15:20" x14ac:dyDescent="0.25">
      <c r="O708" s="10"/>
      <c r="P708" s="10"/>
      <c r="Q708" s="12"/>
      <c r="S708" s="17"/>
      <c r="T708" s="17"/>
    </row>
    <row r="709" spans="15:20" x14ac:dyDescent="0.25">
      <c r="O709" s="10"/>
      <c r="P709" s="10"/>
      <c r="Q709" s="12"/>
      <c r="S709" s="17"/>
      <c r="T709" s="17"/>
    </row>
    <row r="710" spans="15:20" x14ac:dyDescent="0.25">
      <c r="O710" s="10"/>
      <c r="P710" s="10"/>
      <c r="Q710" s="12"/>
      <c r="S710" s="17"/>
      <c r="T710" s="17"/>
    </row>
    <row r="711" spans="15:20" x14ac:dyDescent="0.25">
      <c r="O711" s="10"/>
      <c r="P711" s="10"/>
      <c r="Q711" s="12"/>
      <c r="S711" s="17"/>
      <c r="T711" s="17"/>
    </row>
    <row r="712" spans="15:20" x14ac:dyDescent="0.25">
      <c r="O712" s="10"/>
      <c r="P712" s="10"/>
      <c r="Q712" s="12"/>
      <c r="S712" s="17"/>
      <c r="T712" s="17"/>
    </row>
    <row r="713" spans="15:20" x14ac:dyDescent="0.25">
      <c r="O713" s="10"/>
      <c r="P713" s="10"/>
      <c r="Q713" s="12"/>
      <c r="S713" s="17"/>
      <c r="T713" s="17"/>
    </row>
    <row r="714" spans="15:20" x14ac:dyDescent="0.25">
      <c r="O714" s="10"/>
      <c r="P714" s="10"/>
      <c r="Q714" s="12"/>
      <c r="S714" s="17"/>
      <c r="T714" s="17"/>
    </row>
    <row r="715" spans="15:20" x14ac:dyDescent="0.25">
      <c r="O715" s="10"/>
      <c r="P715" s="10"/>
      <c r="Q715" s="12"/>
      <c r="S715" s="17"/>
      <c r="T715" s="17"/>
    </row>
    <row r="716" spans="15:20" x14ac:dyDescent="0.25">
      <c r="O716" s="10"/>
      <c r="P716" s="10"/>
      <c r="Q716" s="12"/>
      <c r="S716" s="17"/>
      <c r="T716" s="17"/>
    </row>
    <row r="717" spans="15:20" x14ac:dyDescent="0.25">
      <c r="O717" s="10"/>
      <c r="P717" s="10"/>
      <c r="Q717" s="12"/>
      <c r="S717" s="17"/>
      <c r="T717" s="17"/>
    </row>
    <row r="718" spans="15:20" x14ac:dyDescent="0.25">
      <c r="O718" s="10"/>
      <c r="P718" s="10"/>
      <c r="Q718" s="12"/>
      <c r="S718" s="17"/>
      <c r="T718" s="17"/>
    </row>
    <row r="719" spans="15:20" x14ac:dyDescent="0.25">
      <c r="O719" s="10"/>
      <c r="P719" s="10"/>
      <c r="Q719" s="12"/>
      <c r="S719" s="17"/>
      <c r="T719" s="17"/>
    </row>
    <row r="720" spans="15:20" x14ac:dyDescent="0.25">
      <c r="O720" s="10"/>
      <c r="P720" s="10"/>
      <c r="Q720" s="12"/>
      <c r="S720" s="17"/>
      <c r="T720" s="17"/>
    </row>
    <row r="721" spans="15:20" x14ac:dyDescent="0.25">
      <c r="O721" s="10"/>
      <c r="P721" s="10"/>
      <c r="Q721" s="12"/>
      <c r="S721" s="17"/>
      <c r="T721" s="17"/>
    </row>
    <row r="722" spans="15:20" x14ac:dyDescent="0.25">
      <c r="O722" s="10"/>
      <c r="P722" s="10"/>
      <c r="Q722" s="12"/>
      <c r="S722" s="17"/>
      <c r="T722" s="17"/>
    </row>
    <row r="723" spans="15:20" x14ac:dyDescent="0.25">
      <c r="O723" s="10"/>
      <c r="P723" s="10"/>
      <c r="Q723" s="12"/>
      <c r="S723" s="17"/>
      <c r="T723" s="17"/>
    </row>
    <row r="724" spans="15:20" x14ac:dyDescent="0.25">
      <c r="O724" s="10"/>
      <c r="P724" s="10"/>
      <c r="Q724" s="12"/>
      <c r="S724" s="17"/>
      <c r="T724" s="17"/>
    </row>
    <row r="725" spans="15:20" x14ac:dyDescent="0.25">
      <c r="O725" s="10"/>
      <c r="P725" s="10"/>
      <c r="Q725" s="12"/>
      <c r="S725" s="17"/>
      <c r="T725" s="17"/>
    </row>
    <row r="726" spans="15:20" x14ac:dyDescent="0.25">
      <c r="O726" s="10"/>
      <c r="P726" s="10"/>
      <c r="Q726" s="12"/>
      <c r="S726" s="17"/>
      <c r="T726" s="17"/>
    </row>
    <row r="727" spans="15:20" x14ac:dyDescent="0.25">
      <c r="O727" s="10"/>
      <c r="P727" s="10"/>
      <c r="Q727" s="12"/>
      <c r="S727" s="17"/>
      <c r="T727" s="17"/>
    </row>
    <row r="728" spans="15:20" x14ac:dyDescent="0.25">
      <c r="O728" s="10"/>
      <c r="P728" s="10"/>
      <c r="Q728" s="12"/>
      <c r="S728" s="17"/>
      <c r="T728" s="17"/>
    </row>
    <row r="729" spans="15:20" x14ac:dyDescent="0.25">
      <c r="O729" s="10"/>
      <c r="P729" s="10"/>
      <c r="Q729" s="12"/>
      <c r="S729" s="17"/>
      <c r="T729" s="17"/>
    </row>
    <row r="730" spans="15:20" x14ac:dyDescent="0.25">
      <c r="O730" s="10"/>
      <c r="P730" s="10"/>
      <c r="Q730" s="12"/>
      <c r="S730" s="17"/>
      <c r="T730" s="17"/>
    </row>
    <row r="731" spans="15:20" x14ac:dyDescent="0.25">
      <c r="O731" s="10"/>
      <c r="P731" s="10"/>
      <c r="Q731" s="12"/>
      <c r="S731" s="17"/>
      <c r="T731" s="17"/>
    </row>
    <row r="732" spans="15:20" x14ac:dyDescent="0.25">
      <c r="O732" s="10"/>
      <c r="P732" s="10"/>
      <c r="Q732" s="12"/>
      <c r="S732" s="17"/>
      <c r="T732" s="17"/>
    </row>
    <row r="733" spans="15:20" x14ac:dyDescent="0.25">
      <c r="O733" s="10"/>
      <c r="P733" s="10"/>
      <c r="Q733" s="12"/>
      <c r="S733" s="17"/>
      <c r="T733" s="17"/>
    </row>
    <row r="734" spans="15:20" x14ac:dyDescent="0.25">
      <c r="O734" s="10"/>
      <c r="P734" s="10"/>
      <c r="Q734" s="12"/>
      <c r="S734" s="17"/>
      <c r="T734" s="17"/>
    </row>
    <row r="735" spans="15:20" x14ac:dyDescent="0.25">
      <c r="O735" s="10"/>
      <c r="P735" s="10"/>
      <c r="Q735" s="12"/>
      <c r="S735" s="17"/>
      <c r="T735" s="17"/>
    </row>
    <row r="736" spans="15:20" x14ac:dyDescent="0.25">
      <c r="O736" s="10"/>
      <c r="P736" s="10"/>
      <c r="Q736" s="12"/>
      <c r="S736" s="17"/>
      <c r="T736" s="17"/>
    </row>
    <row r="737" spans="15:20" x14ac:dyDescent="0.25">
      <c r="O737" s="10"/>
      <c r="P737" s="10"/>
      <c r="Q737" s="12"/>
      <c r="S737" s="17"/>
      <c r="T737" s="17"/>
    </row>
    <row r="738" spans="15:20" x14ac:dyDescent="0.25">
      <c r="O738" s="10"/>
      <c r="P738" s="10"/>
      <c r="Q738" s="12"/>
      <c r="S738" s="17"/>
      <c r="T738" s="17"/>
    </row>
    <row r="739" spans="15:20" x14ac:dyDescent="0.25">
      <c r="O739" s="10"/>
      <c r="P739" s="10"/>
      <c r="Q739" s="12"/>
      <c r="S739" s="17"/>
      <c r="T739" s="17"/>
    </row>
    <row r="740" spans="15:20" x14ac:dyDescent="0.25">
      <c r="O740" s="10"/>
      <c r="P740" s="10"/>
      <c r="Q740" s="12"/>
      <c r="S740" s="17"/>
      <c r="T740" s="17"/>
    </row>
    <row r="741" spans="15:20" x14ac:dyDescent="0.25">
      <c r="O741" s="10"/>
      <c r="P741" s="10"/>
      <c r="Q741" s="12"/>
      <c r="S741" s="17"/>
      <c r="T741" s="17"/>
    </row>
    <row r="742" spans="15:20" x14ac:dyDescent="0.25">
      <c r="O742" s="10"/>
      <c r="P742" s="10"/>
      <c r="Q742" s="12"/>
      <c r="S742" s="17"/>
      <c r="T742" s="17"/>
    </row>
    <row r="743" spans="15:20" x14ac:dyDescent="0.25">
      <c r="O743" s="10"/>
      <c r="P743" s="10"/>
      <c r="Q743" s="12"/>
      <c r="S743" s="17"/>
      <c r="T743" s="17"/>
    </row>
    <row r="744" spans="15:20" x14ac:dyDescent="0.25">
      <c r="O744" s="10"/>
      <c r="P744" s="10"/>
      <c r="Q744" s="12"/>
      <c r="S744" s="17"/>
      <c r="T744" s="17"/>
    </row>
    <row r="745" spans="15:20" x14ac:dyDescent="0.25">
      <c r="O745" s="10"/>
      <c r="P745" s="10"/>
      <c r="Q745" s="12"/>
      <c r="S745" s="17"/>
      <c r="T745" s="17"/>
    </row>
    <row r="746" spans="15:20" x14ac:dyDescent="0.25">
      <c r="O746" s="10"/>
      <c r="P746" s="10"/>
      <c r="Q746" s="12"/>
      <c r="S746" s="17"/>
      <c r="T746" s="17"/>
    </row>
    <row r="747" spans="15:20" x14ac:dyDescent="0.25">
      <c r="O747" s="10"/>
      <c r="P747" s="10"/>
      <c r="Q747" s="12"/>
      <c r="S747" s="17"/>
      <c r="T747" s="17"/>
    </row>
    <row r="748" spans="15:20" x14ac:dyDescent="0.25">
      <c r="O748" s="10"/>
      <c r="P748" s="10"/>
      <c r="Q748" s="12"/>
      <c r="S748" s="17"/>
      <c r="T748" s="17"/>
    </row>
    <row r="749" spans="15:20" x14ac:dyDescent="0.25">
      <c r="O749" s="10"/>
      <c r="P749" s="10"/>
      <c r="Q749" s="12"/>
      <c r="S749" s="17"/>
      <c r="T749" s="17"/>
    </row>
    <row r="750" spans="15:20" x14ac:dyDescent="0.25">
      <c r="O750" s="10"/>
      <c r="P750" s="10"/>
      <c r="Q750" s="12"/>
      <c r="S750" s="17"/>
      <c r="T750" s="17"/>
    </row>
    <row r="751" spans="15:20" x14ac:dyDescent="0.25">
      <c r="O751" s="10"/>
      <c r="P751" s="10"/>
      <c r="Q751" s="12"/>
      <c r="S751" s="17"/>
      <c r="T751" s="17"/>
    </row>
    <row r="752" spans="15:20" x14ac:dyDescent="0.25">
      <c r="O752" s="10"/>
      <c r="P752" s="10"/>
      <c r="Q752" s="12"/>
      <c r="S752" s="17"/>
      <c r="T752" s="17"/>
    </row>
    <row r="753" spans="15:20" x14ac:dyDescent="0.25">
      <c r="O753" s="10"/>
      <c r="P753" s="10"/>
      <c r="Q753" s="12"/>
      <c r="S753" s="17"/>
      <c r="T753" s="17"/>
    </row>
    <row r="754" spans="15:20" x14ac:dyDescent="0.25">
      <c r="O754" s="10"/>
      <c r="P754" s="10"/>
      <c r="Q754" s="12"/>
      <c r="S754" s="17"/>
      <c r="T754" s="17"/>
    </row>
    <row r="755" spans="15:20" x14ac:dyDescent="0.25">
      <c r="O755" s="10"/>
      <c r="P755" s="10"/>
      <c r="Q755" s="12"/>
      <c r="S755" s="17"/>
      <c r="T755" s="17"/>
    </row>
    <row r="756" spans="15:20" x14ac:dyDescent="0.25">
      <c r="O756" s="10"/>
      <c r="P756" s="10"/>
      <c r="Q756" s="12"/>
      <c r="S756" s="17"/>
      <c r="T756" s="17"/>
    </row>
    <row r="757" spans="15:20" x14ac:dyDescent="0.25">
      <c r="O757" s="10"/>
      <c r="P757" s="10"/>
      <c r="Q757" s="12"/>
      <c r="S757" s="17"/>
      <c r="T757" s="17"/>
    </row>
    <row r="758" spans="15:20" x14ac:dyDescent="0.25">
      <c r="O758" s="10"/>
      <c r="P758" s="10"/>
      <c r="Q758" s="12"/>
      <c r="S758" s="17"/>
      <c r="T758" s="17"/>
    </row>
    <row r="759" spans="15:20" x14ac:dyDescent="0.25">
      <c r="O759" s="10"/>
      <c r="P759" s="10"/>
      <c r="Q759" s="12"/>
      <c r="S759" s="17"/>
      <c r="T759" s="17"/>
    </row>
    <row r="760" spans="15:20" x14ac:dyDescent="0.25">
      <c r="O760" s="10"/>
      <c r="P760" s="10"/>
      <c r="Q760" s="12"/>
      <c r="S760" s="17"/>
      <c r="T760" s="17"/>
    </row>
    <row r="761" spans="15:20" x14ac:dyDescent="0.25">
      <c r="O761" s="10"/>
      <c r="P761" s="10"/>
      <c r="Q761" s="12"/>
      <c r="S761" s="17"/>
      <c r="T761" s="17"/>
    </row>
    <row r="762" spans="15:20" x14ac:dyDescent="0.25">
      <c r="O762" s="10"/>
      <c r="P762" s="10"/>
      <c r="Q762" s="12"/>
      <c r="S762" s="17"/>
      <c r="T762" s="17"/>
    </row>
    <row r="763" spans="15:20" x14ac:dyDescent="0.25">
      <c r="O763" s="10"/>
      <c r="P763" s="10"/>
      <c r="Q763" s="12"/>
      <c r="S763" s="17"/>
      <c r="T763" s="17"/>
    </row>
    <row r="764" spans="15:20" x14ac:dyDescent="0.25">
      <c r="O764" s="10"/>
      <c r="P764" s="10"/>
      <c r="Q764" s="12"/>
      <c r="S764" s="17"/>
      <c r="T764" s="17"/>
    </row>
    <row r="765" spans="15:20" x14ac:dyDescent="0.25">
      <c r="O765" s="10"/>
      <c r="P765" s="10"/>
      <c r="Q765" s="12"/>
      <c r="S765" s="17"/>
      <c r="T765" s="17"/>
    </row>
    <row r="766" spans="15:20" x14ac:dyDescent="0.25">
      <c r="O766" s="10"/>
      <c r="P766" s="10"/>
      <c r="Q766" s="12"/>
      <c r="S766" s="17"/>
      <c r="T766" s="17"/>
    </row>
    <row r="767" spans="15:20" x14ac:dyDescent="0.25">
      <c r="O767" s="10"/>
      <c r="P767" s="10"/>
      <c r="Q767" s="12"/>
      <c r="S767" s="17"/>
      <c r="T767" s="17"/>
    </row>
    <row r="768" spans="15:20" x14ac:dyDescent="0.25">
      <c r="O768" s="10"/>
      <c r="P768" s="10"/>
      <c r="Q768" s="12"/>
      <c r="S768" s="17"/>
      <c r="T768" s="17"/>
    </row>
    <row r="769" spans="15:20" x14ac:dyDescent="0.25">
      <c r="O769" s="10"/>
      <c r="P769" s="10"/>
      <c r="Q769" s="12"/>
      <c r="S769" s="17"/>
      <c r="T769" s="17"/>
    </row>
    <row r="770" spans="15:20" x14ac:dyDescent="0.25">
      <c r="O770" s="10"/>
      <c r="P770" s="10"/>
      <c r="Q770" s="12"/>
      <c r="S770" s="17"/>
      <c r="T770" s="17"/>
    </row>
    <row r="771" spans="15:20" x14ac:dyDescent="0.25">
      <c r="O771" s="10"/>
      <c r="P771" s="10"/>
      <c r="Q771" s="12"/>
      <c r="S771" s="17"/>
      <c r="T771" s="17"/>
    </row>
    <row r="772" spans="15:20" x14ac:dyDescent="0.25">
      <c r="O772" s="10"/>
      <c r="P772" s="10"/>
      <c r="Q772" s="12"/>
      <c r="S772" s="17"/>
      <c r="T772" s="17"/>
    </row>
    <row r="773" spans="15:20" x14ac:dyDescent="0.25">
      <c r="O773" s="10"/>
      <c r="P773" s="10"/>
      <c r="Q773" s="12"/>
      <c r="S773" s="17"/>
      <c r="T773" s="17"/>
    </row>
    <row r="774" spans="15:20" x14ac:dyDescent="0.25">
      <c r="O774" s="10"/>
      <c r="P774" s="10"/>
      <c r="Q774" s="12"/>
      <c r="S774" s="17"/>
      <c r="T774" s="17"/>
    </row>
    <row r="775" spans="15:20" x14ac:dyDescent="0.25">
      <c r="O775" s="10"/>
      <c r="P775" s="10"/>
      <c r="Q775" s="12"/>
      <c r="S775" s="17"/>
      <c r="T775" s="17"/>
    </row>
    <row r="776" spans="15:20" x14ac:dyDescent="0.25">
      <c r="O776" s="10"/>
      <c r="P776" s="10"/>
      <c r="Q776" s="12"/>
      <c r="S776" s="17"/>
      <c r="T776" s="17"/>
    </row>
    <row r="777" spans="15:20" x14ac:dyDescent="0.25">
      <c r="O777" s="10"/>
      <c r="P777" s="10"/>
      <c r="Q777" s="12"/>
      <c r="S777" s="17"/>
      <c r="T777" s="17"/>
    </row>
    <row r="778" spans="15:20" x14ac:dyDescent="0.25">
      <c r="O778" s="10"/>
      <c r="P778" s="10"/>
      <c r="Q778" s="12"/>
      <c r="S778" s="17"/>
      <c r="T778" s="17"/>
    </row>
    <row r="779" spans="15:20" x14ac:dyDescent="0.25">
      <c r="O779" s="10"/>
      <c r="P779" s="10"/>
      <c r="Q779" s="12"/>
      <c r="S779" s="17"/>
      <c r="T779" s="17"/>
    </row>
    <row r="780" spans="15:20" x14ac:dyDescent="0.25">
      <c r="O780" s="10"/>
      <c r="P780" s="10"/>
      <c r="Q780" s="12"/>
      <c r="S780" s="17"/>
      <c r="T780" s="17"/>
    </row>
    <row r="781" spans="15:20" x14ac:dyDescent="0.25">
      <c r="O781" s="10"/>
      <c r="P781" s="10"/>
      <c r="Q781" s="12"/>
      <c r="S781" s="17"/>
      <c r="T781" s="17"/>
    </row>
    <row r="782" spans="15:20" x14ac:dyDescent="0.25">
      <c r="O782" s="10"/>
      <c r="P782" s="10"/>
      <c r="Q782" s="12"/>
      <c r="S782" s="17"/>
      <c r="T782" s="17"/>
    </row>
    <row r="783" spans="15:20" x14ac:dyDescent="0.25">
      <c r="O783" s="10"/>
      <c r="P783" s="10"/>
      <c r="Q783" s="12"/>
      <c r="S783" s="17"/>
      <c r="T783" s="17"/>
    </row>
    <row r="784" spans="15:20" x14ac:dyDescent="0.25">
      <c r="O784" s="10"/>
      <c r="P784" s="10"/>
      <c r="Q784" s="12"/>
      <c r="S784" s="17"/>
      <c r="T784" s="17"/>
    </row>
    <row r="785" spans="15:20" x14ac:dyDescent="0.25">
      <c r="O785" s="10"/>
      <c r="P785" s="10"/>
      <c r="Q785" s="12"/>
      <c r="S785" s="17"/>
      <c r="T785" s="17"/>
    </row>
    <row r="786" spans="15:20" x14ac:dyDescent="0.25">
      <c r="O786" s="10"/>
      <c r="P786" s="10"/>
      <c r="Q786" s="12"/>
      <c r="S786" s="17"/>
      <c r="T786" s="17"/>
    </row>
    <row r="787" spans="15:20" x14ac:dyDescent="0.25">
      <c r="O787" s="10"/>
      <c r="P787" s="10"/>
      <c r="Q787" s="12"/>
      <c r="S787" s="17"/>
      <c r="T787" s="17"/>
    </row>
    <row r="788" spans="15:20" x14ac:dyDescent="0.25">
      <c r="O788" s="10"/>
      <c r="P788" s="10"/>
      <c r="Q788" s="12"/>
      <c r="S788" s="17"/>
      <c r="T788" s="17"/>
    </row>
    <row r="789" spans="15:20" x14ac:dyDescent="0.25">
      <c r="O789" s="10"/>
      <c r="P789" s="10"/>
      <c r="Q789" s="12"/>
      <c r="S789" s="17"/>
      <c r="T789" s="17"/>
    </row>
    <row r="790" spans="15:20" x14ac:dyDescent="0.25">
      <c r="O790" s="10"/>
      <c r="P790" s="10"/>
      <c r="Q790" s="12"/>
      <c r="S790" s="17"/>
      <c r="T790" s="17"/>
    </row>
    <row r="791" spans="15:20" x14ac:dyDescent="0.25">
      <c r="O791" s="10"/>
      <c r="P791" s="10"/>
      <c r="Q791" s="12"/>
      <c r="S791" s="17"/>
      <c r="T791" s="17"/>
    </row>
    <row r="792" spans="15:20" x14ac:dyDescent="0.25">
      <c r="O792" s="10"/>
      <c r="P792" s="10"/>
      <c r="Q792" s="12"/>
      <c r="S792" s="17"/>
      <c r="T792" s="17"/>
    </row>
    <row r="793" spans="15:20" x14ac:dyDescent="0.25">
      <c r="O793" s="10"/>
      <c r="P793" s="10"/>
      <c r="Q793" s="12"/>
      <c r="S793" s="17"/>
      <c r="T793" s="17"/>
    </row>
    <row r="794" spans="15:20" x14ac:dyDescent="0.25">
      <c r="O794" s="10"/>
      <c r="P794" s="10"/>
      <c r="Q794" s="12"/>
      <c r="S794" s="17"/>
      <c r="T794" s="17"/>
    </row>
    <row r="795" spans="15:20" x14ac:dyDescent="0.25">
      <c r="O795" s="10"/>
      <c r="P795" s="10"/>
      <c r="Q795" s="12"/>
      <c r="S795" s="17"/>
      <c r="T795" s="17"/>
    </row>
    <row r="796" spans="15:20" x14ac:dyDescent="0.25">
      <c r="O796" s="10"/>
      <c r="P796" s="10"/>
      <c r="Q796" s="12"/>
      <c r="S796" s="17"/>
      <c r="T796" s="17"/>
    </row>
    <row r="797" spans="15:20" x14ac:dyDescent="0.25">
      <c r="O797" s="10"/>
      <c r="P797" s="10"/>
      <c r="Q797" s="12"/>
      <c r="S797" s="17"/>
      <c r="T797" s="17"/>
    </row>
    <row r="798" spans="15:20" x14ac:dyDescent="0.25">
      <c r="O798" s="10"/>
      <c r="P798" s="10"/>
      <c r="Q798" s="12"/>
      <c r="S798" s="17"/>
      <c r="T798" s="17"/>
    </row>
    <row r="799" spans="15:20" x14ac:dyDescent="0.25">
      <c r="O799" s="10"/>
      <c r="P799" s="10"/>
      <c r="Q799" s="12"/>
      <c r="S799" s="17"/>
      <c r="T799" s="17"/>
    </row>
    <row r="800" spans="15:20" x14ac:dyDescent="0.25">
      <c r="O800" s="10"/>
      <c r="P800" s="10"/>
      <c r="Q800" s="12"/>
      <c r="S800" s="17"/>
      <c r="T800" s="17"/>
    </row>
    <row r="801" spans="15:20" x14ac:dyDescent="0.25">
      <c r="O801" s="10"/>
      <c r="P801" s="10"/>
      <c r="Q801" s="12"/>
      <c r="S801" s="17"/>
      <c r="T801" s="17"/>
    </row>
    <row r="802" spans="15:20" x14ac:dyDescent="0.25">
      <c r="O802" s="10"/>
      <c r="P802" s="10"/>
      <c r="Q802" s="12"/>
      <c r="S802" s="17"/>
      <c r="T802" s="17"/>
    </row>
    <row r="803" spans="15:20" x14ac:dyDescent="0.25">
      <c r="O803" s="10"/>
      <c r="P803" s="10"/>
      <c r="Q803" s="12"/>
      <c r="S803" s="17"/>
      <c r="T803" s="17"/>
    </row>
    <row r="804" spans="15:20" x14ac:dyDescent="0.25">
      <c r="O804" s="10"/>
      <c r="P804" s="10"/>
      <c r="Q804" s="12"/>
      <c r="S804" s="17"/>
      <c r="T804" s="17"/>
    </row>
    <row r="805" spans="15:20" x14ac:dyDescent="0.25">
      <c r="O805" s="10"/>
      <c r="P805" s="10"/>
      <c r="Q805" s="12"/>
      <c r="S805" s="17"/>
      <c r="T805" s="17"/>
    </row>
    <row r="806" spans="15:20" x14ac:dyDescent="0.25">
      <c r="O806" s="10"/>
      <c r="P806" s="10"/>
      <c r="Q806" s="12"/>
      <c r="S806" s="17"/>
      <c r="T806" s="17"/>
    </row>
    <row r="807" spans="15:20" x14ac:dyDescent="0.25">
      <c r="O807" s="10"/>
      <c r="P807" s="10"/>
      <c r="Q807" s="12"/>
      <c r="S807" s="17"/>
      <c r="T807" s="17"/>
    </row>
    <row r="808" spans="15:20" x14ac:dyDescent="0.25">
      <c r="O808" s="10"/>
      <c r="P808" s="10"/>
      <c r="Q808" s="12"/>
      <c r="S808" s="17"/>
      <c r="T808" s="17"/>
    </row>
    <row r="809" spans="15:20" x14ac:dyDescent="0.25">
      <c r="O809" s="10"/>
      <c r="P809" s="10"/>
      <c r="Q809" s="12"/>
      <c r="S809" s="17"/>
      <c r="T809" s="17"/>
    </row>
    <row r="810" spans="15:20" x14ac:dyDescent="0.25">
      <c r="O810" s="10"/>
      <c r="P810" s="10"/>
      <c r="Q810" s="12"/>
      <c r="S810" s="17"/>
      <c r="T810" s="17"/>
    </row>
    <row r="811" spans="15:20" x14ac:dyDescent="0.25">
      <c r="O811" s="10"/>
      <c r="P811" s="10"/>
      <c r="Q811" s="12"/>
      <c r="S811" s="17"/>
      <c r="T811" s="17"/>
    </row>
    <row r="812" spans="15:20" x14ac:dyDescent="0.25">
      <c r="O812" s="10"/>
      <c r="P812" s="10"/>
      <c r="Q812" s="12"/>
      <c r="S812" s="17"/>
      <c r="T812" s="17"/>
    </row>
    <row r="813" spans="15:20" x14ac:dyDescent="0.25">
      <c r="O813" s="10"/>
      <c r="P813" s="10"/>
      <c r="Q813" s="12"/>
      <c r="S813" s="17"/>
      <c r="T813" s="17"/>
    </row>
    <row r="814" spans="15:20" x14ac:dyDescent="0.25">
      <c r="O814" s="10"/>
      <c r="P814" s="10"/>
      <c r="Q814" s="12"/>
      <c r="S814" s="17"/>
      <c r="T814" s="17"/>
    </row>
    <row r="815" spans="15:20" x14ac:dyDescent="0.25">
      <c r="O815" s="10"/>
      <c r="P815" s="10"/>
      <c r="Q815" s="12"/>
      <c r="S815" s="17"/>
      <c r="T815" s="17"/>
    </row>
    <row r="816" spans="15:20" x14ac:dyDescent="0.25">
      <c r="O816" s="10"/>
      <c r="P816" s="10"/>
      <c r="Q816" s="12"/>
      <c r="S816" s="17"/>
      <c r="T816" s="17"/>
    </row>
    <row r="817" spans="15:20" x14ac:dyDescent="0.25">
      <c r="O817" s="10"/>
      <c r="P817" s="10"/>
      <c r="Q817" s="12"/>
      <c r="S817" s="17"/>
      <c r="T817" s="17"/>
    </row>
    <row r="818" spans="15:20" x14ac:dyDescent="0.25">
      <c r="O818" s="10"/>
      <c r="P818" s="10"/>
      <c r="Q818" s="12"/>
      <c r="S818" s="17"/>
      <c r="T818" s="17"/>
    </row>
    <row r="819" spans="15:20" x14ac:dyDescent="0.25">
      <c r="O819" s="10"/>
      <c r="P819" s="10"/>
      <c r="Q819" s="12"/>
      <c r="S819" s="17"/>
      <c r="T819" s="17"/>
    </row>
    <row r="820" spans="15:20" x14ac:dyDescent="0.25">
      <c r="O820" s="10"/>
      <c r="P820" s="10"/>
      <c r="Q820" s="12"/>
      <c r="S820" s="17"/>
      <c r="T820" s="17"/>
    </row>
    <row r="821" spans="15:20" x14ac:dyDescent="0.25">
      <c r="O821" s="10"/>
      <c r="P821" s="10"/>
      <c r="Q821" s="12"/>
      <c r="S821" s="17"/>
      <c r="T821" s="17"/>
    </row>
    <row r="822" spans="15:20" x14ac:dyDescent="0.25">
      <c r="O822" s="10"/>
      <c r="P822" s="10"/>
      <c r="Q822" s="12"/>
      <c r="S822" s="17"/>
      <c r="T822" s="17"/>
    </row>
    <row r="823" spans="15:20" x14ac:dyDescent="0.25">
      <c r="O823" s="10"/>
      <c r="P823" s="10"/>
      <c r="Q823" s="12"/>
      <c r="S823" s="17"/>
      <c r="T823" s="17"/>
    </row>
    <row r="824" spans="15:20" x14ac:dyDescent="0.25">
      <c r="O824" s="10"/>
      <c r="P824" s="10"/>
      <c r="Q824" s="12"/>
      <c r="S824" s="17"/>
      <c r="T824" s="17"/>
    </row>
    <row r="825" spans="15:20" x14ac:dyDescent="0.25">
      <c r="O825" s="10"/>
      <c r="P825" s="10"/>
      <c r="Q825" s="12"/>
      <c r="S825" s="17"/>
      <c r="T825" s="17"/>
    </row>
    <row r="826" spans="15:20" x14ac:dyDescent="0.25">
      <c r="O826" s="10"/>
      <c r="P826" s="10"/>
      <c r="Q826" s="12"/>
      <c r="S826" s="17"/>
      <c r="T826" s="17"/>
    </row>
    <row r="827" spans="15:20" x14ac:dyDescent="0.25">
      <c r="O827" s="10"/>
      <c r="P827" s="10"/>
      <c r="Q827" s="12"/>
      <c r="S827" s="17"/>
      <c r="T827" s="17"/>
    </row>
    <row r="828" spans="15:20" x14ac:dyDescent="0.25">
      <c r="O828" s="10"/>
      <c r="P828" s="10"/>
      <c r="Q828" s="12"/>
      <c r="S828" s="17"/>
      <c r="T828" s="17"/>
    </row>
    <row r="829" spans="15:20" x14ac:dyDescent="0.25">
      <c r="O829" s="10"/>
      <c r="P829" s="10"/>
      <c r="Q829" s="12"/>
      <c r="S829" s="17"/>
      <c r="T829" s="17"/>
    </row>
    <row r="830" spans="15:20" x14ac:dyDescent="0.25">
      <c r="O830" s="10"/>
      <c r="P830" s="10"/>
      <c r="Q830" s="12"/>
      <c r="S830" s="17"/>
      <c r="T830" s="17"/>
    </row>
    <row r="831" spans="15:20" x14ac:dyDescent="0.25">
      <c r="O831" s="10"/>
      <c r="P831" s="10"/>
      <c r="Q831" s="12"/>
      <c r="S831" s="17"/>
      <c r="T831" s="17"/>
    </row>
    <row r="832" spans="15:20" x14ac:dyDescent="0.25">
      <c r="O832" s="10"/>
      <c r="P832" s="10"/>
      <c r="Q832" s="12"/>
      <c r="S832" s="17"/>
      <c r="T832" s="17"/>
    </row>
    <row r="833" spans="15:20" x14ac:dyDescent="0.25">
      <c r="O833" s="10"/>
      <c r="P833" s="10"/>
      <c r="Q833" s="12"/>
      <c r="S833" s="17"/>
      <c r="T833" s="17"/>
    </row>
    <row r="834" spans="15:20" x14ac:dyDescent="0.25">
      <c r="O834" s="10"/>
      <c r="P834" s="10"/>
      <c r="Q834" s="12"/>
      <c r="S834" s="17"/>
      <c r="T834" s="17"/>
    </row>
    <row r="835" spans="15:20" x14ac:dyDescent="0.25">
      <c r="O835" s="10"/>
      <c r="P835" s="10"/>
      <c r="Q835" s="12"/>
      <c r="S835" s="17"/>
      <c r="T835" s="17"/>
    </row>
    <row r="836" spans="15:20" x14ac:dyDescent="0.25">
      <c r="O836" s="10"/>
      <c r="P836" s="10"/>
      <c r="Q836" s="12"/>
      <c r="S836" s="17"/>
      <c r="T836" s="17"/>
    </row>
    <row r="837" spans="15:20" x14ac:dyDescent="0.25">
      <c r="O837" s="10"/>
      <c r="P837" s="10"/>
      <c r="Q837" s="12"/>
      <c r="S837" s="17"/>
      <c r="T837" s="17"/>
    </row>
    <row r="838" spans="15:20" x14ac:dyDescent="0.25">
      <c r="O838" s="10"/>
      <c r="P838" s="10"/>
      <c r="Q838" s="12"/>
      <c r="S838" s="17"/>
      <c r="T838" s="17"/>
    </row>
    <row r="839" spans="15:20" x14ac:dyDescent="0.25">
      <c r="O839" s="10"/>
      <c r="P839" s="10"/>
      <c r="Q839" s="12"/>
      <c r="S839" s="17"/>
      <c r="T839" s="17"/>
    </row>
    <row r="840" spans="15:20" x14ac:dyDescent="0.25">
      <c r="O840" s="10"/>
      <c r="P840" s="10"/>
      <c r="Q840" s="12"/>
      <c r="S840" s="17"/>
      <c r="T840" s="17"/>
    </row>
    <row r="841" spans="15:20" x14ac:dyDescent="0.25">
      <c r="O841" s="10"/>
      <c r="P841" s="10"/>
      <c r="Q841" s="12"/>
      <c r="S841" s="17"/>
      <c r="T841" s="17"/>
    </row>
    <row r="842" spans="15:20" x14ac:dyDescent="0.25">
      <c r="O842" s="10"/>
      <c r="P842" s="10"/>
      <c r="Q842" s="12"/>
      <c r="S842" s="17"/>
      <c r="T842" s="17"/>
    </row>
    <row r="843" spans="15:20" x14ac:dyDescent="0.25">
      <c r="O843" s="10"/>
      <c r="P843" s="10"/>
      <c r="Q843" s="12"/>
      <c r="S843" s="17"/>
      <c r="T843" s="17"/>
    </row>
    <row r="844" spans="15:20" x14ac:dyDescent="0.25">
      <c r="O844" s="10"/>
      <c r="P844" s="10"/>
      <c r="Q844" s="12"/>
      <c r="S844" s="17"/>
      <c r="T844" s="17"/>
    </row>
    <row r="845" spans="15:20" x14ac:dyDescent="0.25">
      <c r="O845" s="10"/>
      <c r="P845" s="10"/>
      <c r="Q845" s="12"/>
      <c r="S845" s="17"/>
      <c r="T845" s="17"/>
    </row>
    <row r="846" spans="15:20" x14ac:dyDescent="0.25">
      <c r="O846" s="10"/>
      <c r="P846" s="10"/>
      <c r="Q846" s="12"/>
      <c r="S846" s="17"/>
      <c r="T846" s="17"/>
    </row>
    <row r="847" spans="15:20" x14ac:dyDescent="0.25">
      <c r="O847" s="10"/>
      <c r="P847" s="10"/>
      <c r="Q847" s="12"/>
      <c r="S847" s="17"/>
      <c r="T847" s="17"/>
    </row>
    <row r="848" spans="15:20" x14ac:dyDescent="0.25">
      <c r="O848" s="10"/>
      <c r="P848" s="10"/>
      <c r="Q848" s="12"/>
      <c r="S848" s="17"/>
      <c r="T848" s="17"/>
    </row>
    <row r="849" spans="15:20" x14ac:dyDescent="0.25">
      <c r="O849" s="10"/>
      <c r="P849" s="10"/>
      <c r="Q849" s="12"/>
      <c r="S849" s="17"/>
      <c r="T849" s="17"/>
    </row>
    <row r="850" spans="15:20" x14ac:dyDescent="0.25">
      <c r="O850" s="10"/>
      <c r="P850" s="10"/>
      <c r="Q850" s="12"/>
      <c r="S850" s="17"/>
      <c r="T850" s="17"/>
    </row>
    <row r="851" spans="15:20" x14ac:dyDescent="0.25">
      <c r="O851" s="10"/>
      <c r="P851" s="10"/>
      <c r="Q851" s="12"/>
      <c r="S851" s="17"/>
      <c r="T851" s="17"/>
    </row>
    <row r="852" spans="15:20" x14ac:dyDescent="0.25">
      <c r="O852" s="10"/>
      <c r="P852" s="10"/>
      <c r="Q852" s="12"/>
      <c r="S852" s="17"/>
      <c r="T852" s="17"/>
    </row>
    <row r="853" spans="15:20" x14ac:dyDescent="0.25">
      <c r="O853" s="10"/>
      <c r="P853" s="10"/>
      <c r="Q853" s="12"/>
      <c r="S853" s="17"/>
      <c r="T853" s="17"/>
    </row>
    <row r="854" spans="15:20" x14ac:dyDescent="0.25">
      <c r="O854" s="10"/>
      <c r="P854" s="10"/>
      <c r="Q854" s="12"/>
      <c r="S854" s="17"/>
      <c r="T854" s="17"/>
    </row>
    <row r="855" spans="15:20" x14ac:dyDescent="0.25">
      <c r="O855" s="10"/>
      <c r="P855" s="10"/>
      <c r="Q855" s="12"/>
      <c r="S855" s="17"/>
      <c r="T855" s="17"/>
    </row>
    <row r="856" spans="15:20" x14ac:dyDescent="0.25">
      <c r="O856" s="10"/>
      <c r="P856" s="10"/>
      <c r="Q856" s="12"/>
      <c r="S856" s="17"/>
      <c r="T856" s="17"/>
    </row>
    <row r="857" spans="15:20" x14ac:dyDescent="0.25">
      <c r="O857" s="10"/>
      <c r="P857" s="10"/>
      <c r="Q857" s="12"/>
      <c r="S857" s="17"/>
      <c r="T857" s="17"/>
    </row>
    <row r="858" spans="15:20" x14ac:dyDescent="0.25">
      <c r="O858" s="10"/>
      <c r="P858" s="10"/>
      <c r="Q858" s="12"/>
      <c r="S858" s="17"/>
      <c r="T858" s="17"/>
    </row>
    <row r="859" spans="15:20" x14ac:dyDescent="0.25">
      <c r="O859" s="10"/>
      <c r="P859" s="10"/>
      <c r="Q859" s="12"/>
      <c r="S859" s="17"/>
      <c r="T859" s="17"/>
    </row>
    <row r="860" spans="15:20" x14ac:dyDescent="0.25">
      <c r="O860" s="10"/>
      <c r="P860" s="10"/>
      <c r="Q860" s="12"/>
      <c r="S860" s="17"/>
      <c r="T860" s="17"/>
    </row>
    <row r="861" spans="15:20" x14ac:dyDescent="0.25">
      <c r="O861" s="10"/>
      <c r="P861" s="10"/>
      <c r="Q861" s="12"/>
      <c r="S861" s="17"/>
      <c r="T861" s="17"/>
    </row>
    <row r="862" spans="15:20" x14ac:dyDescent="0.25">
      <c r="O862" s="10"/>
      <c r="P862" s="10"/>
      <c r="Q862" s="12"/>
      <c r="S862" s="17"/>
      <c r="T862" s="17"/>
    </row>
    <row r="863" spans="15:20" x14ac:dyDescent="0.25">
      <c r="O863" s="10"/>
      <c r="P863" s="10"/>
      <c r="Q863" s="12"/>
      <c r="S863" s="17"/>
      <c r="T863" s="17"/>
    </row>
    <row r="864" spans="15:20" x14ac:dyDescent="0.25">
      <c r="O864" s="10"/>
      <c r="P864" s="10"/>
      <c r="Q864" s="12"/>
      <c r="S864" s="17"/>
      <c r="T864" s="17"/>
    </row>
    <row r="865" spans="15:20" x14ac:dyDescent="0.25">
      <c r="O865" s="10"/>
      <c r="P865" s="10"/>
      <c r="Q865" s="12"/>
      <c r="S865" s="17"/>
      <c r="T865" s="17"/>
    </row>
    <row r="866" spans="15:20" x14ac:dyDescent="0.25">
      <c r="O866" s="10"/>
      <c r="P866" s="10"/>
      <c r="Q866" s="12"/>
      <c r="S866" s="17"/>
      <c r="T866" s="17"/>
    </row>
    <row r="867" spans="15:20" x14ac:dyDescent="0.25">
      <c r="O867" s="10"/>
      <c r="P867" s="10"/>
      <c r="Q867" s="12"/>
      <c r="S867" s="17"/>
      <c r="T867" s="17"/>
    </row>
    <row r="868" spans="15:20" x14ac:dyDescent="0.25">
      <c r="O868" s="10"/>
      <c r="P868" s="10"/>
      <c r="Q868" s="12"/>
      <c r="S868" s="17"/>
      <c r="T868" s="17"/>
    </row>
    <row r="869" spans="15:20" x14ac:dyDescent="0.25">
      <c r="O869" s="10"/>
      <c r="P869" s="10"/>
      <c r="Q869" s="12"/>
      <c r="S869" s="17"/>
      <c r="T869" s="17"/>
    </row>
    <row r="870" spans="15:20" x14ac:dyDescent="0.25">
      <c r="O870" s="10"/>
      <c r="P870" s="10"/>
      <c r="Q870" s="12"/>
      <c r="S870" s="17"/>
      <c r="T870" s="17"/>
    </row>
    <row r="871" spans="15:20" x14ac:dyDescent="0.25">
      <c r="O871" s="10"/>
      <c r="P871" s="10"/>
      <c r="Q871" s="12"/>
      <c r="S871" s="17"/>
      <c r="T871" s="17"/>
    </row>
    <row r="872" spans="15:20" x14ac:dyDescent="0.25">
      <c r="O872" s="10"/>
      <c r="P872" s="10"/>
      <c r="Q872" s="12"/>
      <c r="S872" s="17"/>
      <c r="T872" s="17"/>
    </row>
    <row r="873" spans="15:20" x14ac:dyDescent="0.25">
      <c r="O873" s="10"/>
      <c r="P873" s="10"/>
      <c r="Q873" s="12"/>
      <c r="S873" s="17"/>
      <c r="T873" s="17"/>
    </row>
    <row r="874" spans="15:20" x14ac:dyDescent="0.25">
      <c r="O874" s="10"/>
      <c r="P874" s="10"/>
      <c r="Q874" s="12"/>
      <c r="S874" s="17"/>
      <c r="T874" s="17"/>
    </row>
    <row r="875" spans="15:20" x14ac:dyDescent="0.25">
      <c r="O875" s="10"/>
      <c r="P875" s="10"/>
      <c r="Q875" s="12"/>
      <c r="S875" s="17"/>
      <c r="T875" s="17"/>
    </row>
    <row r="876" spans="15:20" x14ac:dyDescent="0.25">
      <c r="O876" s="10"/>
      <c r="P876" s="10"/>
      <c r="Q876" s="12"/>
      <c r="S876" s="17"/>
      <c r="T876" s="17"/>
    </row>
    <row r="877" spans="15:20" x14ac:dyDescent="0.25">
      <c r="O877" s="10"/>
      <c r="P877" s="10"/>
      <c r="Q877" s="12"/>
      <c r="S877" s="17"/>
      <c r="T877" s="17"/>
    </row>
    <row r="878" spans="15:20" x14ac:dyDescent="0.25">
      <c r="O878" s="10"/>
      <c r="P878" s="10"/>
      <c r="Q878" s="12"/>
      <c r="S878" s="17"/>
      <c r="T878" s="17"/>
    </row>
    <row r="879" spans="15:20" x14ac:dyDescent="0.25">
      <c r="O879" s="10"/>
      <c r="P879" s="10"/>
      <c r="Q879" s="12"/>
      <c r="S879" s="17"/>
      <c r="T879" s="17"/>
    </row>
    <row r="880" spans="15:20" x14ac:dyDescent="0.25">
      <c r="O880" s="10"/>
      <c r="P880" s="10"/>
      <c r="Q880" s="12"/>
      <c r="S880" s="17"/>
      <c r="T880" s="17"/>
    </row>
    <row r="881" spans="15:20" x14ac:dyDescent="0.25">
      <c r="O881" s="10"/>
      <c r="P881" s="10"/>
      <c r="Q881" s="12"/>
      <c r="S881" s="17"/>
      <c r="T881" s="17"/>
    </row>
    <row r="882" spans="15:20" x14ac:dyDescent="0.25">
      <c r="O882" s="10"/>
      <c r="P882" s="10"/>
      <c r="Q882" s="12"/>
      <c r="S882" s="17"/>
      <c r="T882" s="17"/>
    </row>
    <row r="883" spans="15:20" x14ac:dyDescent="0.25">
      <c r="O883" s="10"/>
      <c r="P883" s="10"/>
      <c r="Q883" s="12"/>
      <c r="S883" s="17"/>
      <c r="T883" s="17"/>
    </row>
    <row r="884" spans="15:20" x14ac:dyDescent="0.25">
      <c r="O884" s="10"/>
      <c r="P884" s="10"/>
      <c r="Q884" s="12"/>
      <c r="S884" s="17"/>
      <c r="T884" s="17"/>
    </row>
    <row r="885" spans="15:20" x14ac:dyDescent="0.25">
      <c r="O885" s="10"/>
      <c r="P885" s="10"/>
      <c r="Q885" s="12"/>
      <c r="S885" s="17"/>
      <c r="T885" s="17"/>
    </row>
    <row r="886" spans="15:20" x14ac:dyDescent="0.25">
      <c r="O886" s="10"/>
      <c r="P886" s="10"/>
      <c r="Q886" s="12"/>
      <c r="S886" s="17"/>
      <c r="T886" s="17"/>
    </row>
    <row r="887" spans="15:20" x14ac:dyDescent="0.25">
      <c r="O887" s="10"/>
      <c r="P887" s="10"/>
      <c r="Q887" s="12"/>
      <c r="S887" s="17"/>
      <c r="T887" s="17"/>
    </row>
    <row r="888" spans="15:20" x14ac:dyDescent="0.25">
      <c r="O888" s="10"/>
      <c r="P888" s="10"/>
      <c r="Q888" s="12"/>
      <c r="S888" s="17"/>
      <c r="T888" s="17"/>
    </row>
    <row r="889" spans="15:20" x14ac:dyDescent="0.25">
      <c r="O889" s="10"/>
      <c r="P889" s="10"/>
      <c r="Q889" s="12"/>
      <c r="S889" s="17"/>
      <c r="T889" s="17"/>
    </row>
    <row r="890" spans="15:20" x14ac:dyDescent="0.25">
      <c r="O890" s="10"/>
      <c r="P890" s="10"/>
      <c r="Q890" s="12"/>
      <c r="S890" s="17"/>
      <c r="T890" s="17"/>
    </row>
    <row r="891" spans="15:20" x14ac:dyDescent="0.25">
      <c r="O891" s="10"/>
      <c r="P891" s="10"/>
      <c r="Q891" s="12"/>
      <c r="S891" s="17"/>
      <c r="T891" s="17"/>
    </row>
    <row r="892" spans="15:20" x14ac:dyDescent="0.25">
      <c r="O892" s="10"/>
      <c r="P892" s="10"/>
      <c r="Q892" s="12"/>
      <c r="S892" s="17"/>
      <c r="T892" s="17"/>
    </row>
    <row r="893" spans="15:20" x14ac:dyDescent="0.25">
      <c r="O893" s="10"/>
      <c r="P893" s="10"/>
      <c r="Q893" s="12"/>
      <c r="S893" s="17"/>
      <c r="T893" s="17"/>
    </row>
    <row r="894" spans="15:20" x14ac:dyDescent="0.25">
      <c r="O894" s="10"/>
      <c r="P894" s="10"/>
      <c r="Q894" s="12"/>
      <c r="S894" s="17"/>
      <c r="T894" s="17"/>
    </row>
    <row r="895" spans="15:20" x14ac:dyDescent="0.25">
      <c r="O895" s="10"/>
      <c r="P895" s="10"/>
      <c r="Q895" s="12"/>
      <c r="S895" s="17"/>
      <c r="T895" s="17"/>
    </row>
    <row r="896" spans="15:20" x14ac:dyDescent="0.25">
      <c r="O896" s="10"/>
      <c r="P896" s="10"/>
      <c r="Q896" s="12"/>
      <c r="S896" s="17"/>
      <c r="T896" s="17"/>
    </row>
    <row r="897" spans="15:20" x14ac:dyDescent="0.25">
      <c r="O897" s="10"/>
      <c r="P897" s="10"/>
      <c r="Q897" s="12"/>
      <c r="S897" s="17"/>
      <c r="T897" s="17"/>
    </row>
    <row r="898" spans="15:20" x14ac:dyDescent="0.25">
      <c r="O898" s="10"/>
      <c r="P898" s="10"/>
      <c r="Q898" s="12"/>
      <c r="S898" s="17"/>
      <c r="T898" s="17"/>
    </row>
    <row r="899" spans="15:20" x14ac:dyDescent="0.25">
      <c r="O899" s="10"/>
      <c r="P899" s="10"/>
      <c r="Q899" s="12"/>
      <c r="S899" s="17"/>
      <c r="T899" s="17"/>
    </row>
    <row r="900" spans="15:20" x14ac:dyDescent="0.25">
      <c r="O900" s="10"/>
      <c r="P900" s="10"/>
      <c r="Q900" s="12"/>
      <c r="S900" s="17"/>
      <c r="T900" s="17"/>
    </row>
    <row r="901" spans="15:20" x14ac:dyDescent="0.25">
      <c r="O901" s="10"/>
      <c r="P901" s="10"/>
      <c r="Q901" s="12"/>
      <c r="S901" s="17"/>
      <c r="T901" s="17"/>
    </row>
    <row r="902" spans="15:20" x14ac:dyDescent="0.25">
      <c r="O902" s="10"/>
      <c r="P902" s="10"/>
      <c r="Q902" s="12"/>
      <c r="S902" s="17"/>
      <c r="T902" s="17"/>
    </row>
    <row r="903" spans="15:20" x14ac:dyDescent="0.25">
      <c r="O903" s="10"/>
      <c r="P903" s="10"/>
      <c r="Q903" s="12"/>
      <c r="S903" s="17"/>
      <c r="T903" s="17"/>
    </row>
    <row r="904" spans="15:20" x14ac:dyDescent="0.25">
      <c r="O904" s="10"/>
      <c r="P904" s="10"/>
      <c r="Q904" s="12"/>
      <c r="S904" s="17"/>
      <c r="T904" s="17"/>
    </row>
    <row r="905" spans="15:20" x14ac:dyDescent="0.25">
      <c r="O905" s="10"/>
      <c r="P905" s="10"/>
      <c r="Q905" s="12"/>
      <c r="S905" s="17"/>
      <c r="T905" s="17"/>
    </row>
    <row r="906" spans="15:20" x14ac:dyDescent="0.25">
      <c r="O906" s="10"/>
      <c r="P906" s="10"/>
      <c r="Q906" s="12"/>
      <c r="S906" s="17"/>
      <c r="T906" s="17"/>
    </row>
    <row r="907" spans="15:20" x14ac:dyDescent="0.25">
      <c r="O907" s="10"/>
      <c r="P907" s="10"/>
      <c r="Q907" s="12"/>
      <c r="S907" s="17"/>
      <c r="T907" s="17"/>
    </row>
    <row r="908" spans="15:20" x14ac:dyDescent="0.25">
      <c r="O908" s="10"/>
      <c r="P908" s="10"/>
      <c r="Q908" s="12"/>
      <c r="S908" s="17"/>
      <c r="T908" s="17"/>
    </row>
    <row r="909" spans="15:20" x14ac:dyDescent="0.25">
      <c r="O909" s="10"/>
      <c r="P909" s="10"/>
      <c r="Q909" s="12"/>
      <c r="S909" s="17"/>
      <c r="T909" s="17"/>
    </row>
    <row r="910" spans="15:20" x14ac:dyDescent="0.25">
      <c r="O910" s="10"/>
      <c r="P910" s="10"/>
      <c r="Q910" s="12"/>
      <c r="S910" s="17"/>
      <c r="T910" s="17"/>
    </row>
    <row r="911" spans="15:20" x14ac:dyDescent="0.25">
      <c r="O911" s="10"/>
      <c r="P911" s="10"/>
      <c r="Q911" s="12"/>
      <c r="S911" s="17"/>
      <c r="T911" s="17"/>
    </row>
    <row r="912" spans="15:20" x14ac:dyDescent="0.25">
      <c r="O912" s="10"/>
      <c r="P912" s="10"/>
      <c r="Q912" s="12"/>
      <c r="S912" s="17"/>
      <c r="T912" s="17"/>
    </row>
    <row r="913" spans="15:20" x14ac:dyDescent="0.25">
      <c r="O913" s="10"/>
      <c r="P913" s="10"/>
      <c r="Q913" s="12"/>
      <c r="S913" s="17"/>
      <c r="T913" s="17"/>
    </row>
    <row r="914" spans="15:20" x14ac:dyDescent="0.25">
      <c r="O914" s="10"/>
      <c r="P914" s="10"/>
      <c r="Q914" s="12"/>
      <c r="S914" s="17"/>
      <c r="T914" s="17"/>
    </row>
    <row r="915" spans="15:20" x14ac:dyDescent="0.25">
      <c r="O915" s="10"/>
      <c r="P915" s="10"/>
      <c r="Q915" s="12"/>
      <c r="S915" s="17"/>
      <c r="T915" s="17"/>
    </row>
    <row r="916" spans="15:20" x14ac:dyDescent="0.25">
      <c r="O916" s="10"/>
      <c r="P916" s="10"/>
      <c r="Q916" s="12"/>
      <c r="S916" s="17"/>
      <c r="T916" s="17"/>
    </row>
    <row r="917" spans="15:20" x14ac:dyDescent="0.25">
      <c r="O917" s="10"/>
      <c r="P917" s="10"/>
      <c r="Q917" s="12"/>
      <c r="S917" s="17"/>
      <c r="T917" s="17"/>
    </row>
    <row r="918" spans="15:20" x14ac:dyDescent="0.25">
      <c r="O918" s="10"/>
      <c r="P918" s="10"/>
      <c r="Q918" s="12"/>
      <c r="S918" s="17"/>
      <c r="T918" s="17"/>
    </row>
    <row r="919" spans="15:20" x14ac:dyDescent="0.25">
      <c r="O919" s="10"/>
      <c r="P919" s="10"/>
      <c r="Q919" s="12"/>
      <c r="S919" s="17"/>
      <c r="T919" s="17"/>
    </row>
    <row r="920" spans="15:20" x14ac:dyDescent="0.25">
      <c r="O920" s="10"/>
      <c r="P920" s="10"/>
      <c r="Q920" s="12"/>
      <c r="S920" s="17"/>
      <c r="T920" s="17"/>
    </row>
    <row r="921" spans="15:20" x14ac:dyDescent="0.25">
      <c r="O921" s="10"/>
      <c r="P921" s="10"/>
      <c r="Q921" s="12"/>
      <c r="S921" s="17"/>
      <c r="T921" s="17"/>
    </row>
    <row r="922" spans="15:20" x14ac:dyDescent="0.25">
      <c r="O922" s="10"/>
      <c r="P922" s="10"/>
      <c r="Q922" s="12"/>
      <c r="S922" s="17"/>
      <c r="T922" s="17"/>
    </row>
    <row r="923" spans="15:20" x14ac:dyDescent="0.25">
      <c r="O923" s="10"/>
      <c r="P923" s="10"/>
      <c r="Q923" s="12"/>
      <c r="S923" s="17"/>
      <c r="T923" s="17"/>
    </row>
    <row r="924" spans="15:20" x14ac:dyDescent="0.25">
      <c r="O924" s="10"/>
      <c r="P924" s="10"/>
      <c r="Q924" s="12"/>
      <c r="S924" s="17"/>
      <c r="T924" s="17"/>
    </row>
    <row r="925" spans="15:20" x14ac:dyDescent="0.25">
      <c r="O925" s="10"/>
      <c r="P925" s="10"/>
      <c r="Q925" s="12"/>
      <c r="S925" s="17"/>
      <c r="T925" s="17"/>
    </row>
    <row r="926" spans="15:20" x14ac:dyDescent="0.25">
      <c r="O926" s="10"/>
      <c r="P926" s="10"/>
      <c r="Q926" s="12"/>
      <c r="S926" s="17"/>
      <c r="T926" s="17"/>
    </row>
    <row r="927" spans="15:20" x14ac:dyDescent="0.25">
      <c r="O927" s="10"/>
      <c r="P927" s="10"/>
      <c r="Q927" s="12"/>
      <c r="S927" s="17"/>
      <c r="T927" s="17"/>
    </row>
    <row r="928" spans="15:20" x14ac:dyDescent="0.25">
      <c r="O928" s="10"/>
      <c r="P928" s="10"/>
      <c r="Q928" s="12"/>
      <c r="S928" s="17"/>
      <c r="T928" s="17"/>
    </row>
    <row r="929" spans="15:20" x14ac:dyDescent="0.25">
      <c r="O929" s="10"/>
      <c r="P929" s="10"/>
      <c r="Q929" s="12"/>
      <c r="S929" s="17"/>
      <c r="T929" s="17"/>
    </row>
    <row r="930" spans="15:20" x14ac:dyDescent="0.25">
      <c r="O930" s="10"/>
      <c r="P930" s="10"/>
      <c r="Q930" s="12"/>
      <c r="S930" s="17"/>
      <c r="T930" s="17"/>
    </row>
    <row r="931" spans="15:20" x14ac:dyDescent="0.25">
      <c r="O931" s="10"/>
      <c r="P931" s="10"/>
      <c r="Q931" s="12"/>
      <c r="S931" s="17"/>
      <c r="T931" s="17"/>
    </row>
    <row r="932" spans="15:20" x14ac:dyDescent="0.25">
      <c r="O932" s="10"/>
      <c r="P932" s="10"/>
      <c r="Q932" s="12"/>
      <c r="S932" s="17"/>
      <c r="T932" s="17"/>
    </row>
    <row r="933" spans="15:20" x14ac:dyDescent="0.25">
      <c r="O933" s="10"/>
      <c r="P933" s="10"/>
      <c r="Q933" s="12"/>
      <c r="S933" s="17"/>
      <c r="T933" s="17"/>
    </row>
    <row r="934" spans="15:20" x14ac:dyDescent="0.25">
      <c r="O934" s="10"/>
      <c r="P934" s="10"/>
      <c r="Q934" s="12"/>
      <c r="S934" s="17"/>
      <c r="T934" s="17"/>
    </row>
    <row r="935" spans="15:20" x14ac:dyDescent="0.25">
      <c r="O935" s="10"/>
      <c r="P935" s="10"/>
      <c r="Q935" s="12"/>
      <c r="S935" s="17"/>
      <c r="T935" s="17"/>
    </row>
    <row r="936" spans="15:20" x14ac:dyDescent="0.25">
      <c r="O936" s="10"/>
      <c r="P936" s="10"/>
      <c r="Q936" s="12"/>
      <c r="S936" s="17"/>
      <c r="T936" s="17"/>
    </row>
    <row r="937" spans="15:20" x14ac:dyDescent="0.25">
      <c r="O937" s="10"/>
      <c r="P937" s="10"/>
      <c r="Q937" s="12"/>
      <c r="S937" s="17"/>
      <c r="T937" s="17"/>
    </row>
    <row r="938" spans="15:20" x14ac:dyDescent="0.25">
      <c r="O938" s="10"/>
      <c r="P938" s="10"/>
      <c r="Q938" s="12"/>
      <c r="S938" s="17"/>
      <c r="T938" s="17"/>
    </row>
    <row r="939" spans="15:20" x14ac:dyDescent="0.25">
      <c r="O939" s="10"/>
      <c r="P939" s="10"/>
      <c r="Q939" s="12"/>
      <c r="S939" s="17"/>
      <c r="T939" s="17"/>
    </row>
    <row r="940" spans="15:20" x14ac:dyDescent="0.25">
      <c r="O940" s="10"/>
      <c r="P940" s="10"/>
      <c r="Q940" s="12"/>
      <c r="S940" s="17"/>
      <c r="T940" s="17"/>
    </row>
    <row r="941" spans="15:20" x14ac:dyDescent="0.25">
      <c r="O941" s="10"/>
      <c r="P941" s="10"/>
      <c r="Q941" s="12"/>
      <c r="S941" s="17"/>
      <c r="T941" s="17"/>
    </row>
    <row r="942" spans="15:20" x14ac:dyDescent="0.25">
      <c r="O942" s="10"/>
      <c r="P942" s="10"/>
      <c r="Q942" s="12"/>
      <c r="S942" s="17"/>
      <c r="T942" s="17"/>
    </row>
    <row r="943" spans="15:20" x14ac:dyDescent="0.25">
      <c r="O943" s="10"/>
      <c r="P943" s="10"/>
      <c r="Q943" s="12"/>
      <c r="S943" s="17"/>
      <c r="T943" s="17"/>
    </row>
    <row r="944" spans="15:20" x14ac:dyDescent="0.25">
      <c r="O944" s="10"/>
      <c r="P944" s="10"/>
      <c r="Q944" s="12"/>
      <c r="S944" s="17"/>
      <c r="T944" s="17"/>
    </row>
    <row r="945" spans="15:20" x14ac:dyDescent="0.25">
      <c r="O945" s="10"/>
      <c r="P945" s="10"/>
      <c r="Q945" s="12"/>
      <c r="S945" s="17"/>
      <c r="T945" s="17"/>
    </row>
    <row r="946" spans="15:20" x14ac:dyDescent="0.25">
      <c r="O946" s="10"/>
      <c r="P946" s="10"/>
      <c r="Q946" s="12"/>
      <c r="S946" s="17"/>
      <c r="T946" s="17"/>
    </row>
    <row r="947" spans="15:20" x14ac:dyDescent="0.25">
      <c r="O947" s="10"/>
      <c r="P947" s="10"/>
      <c r="Q947" s="12"/>
      <c r="S947" s="17"/>
      <c r="T947" s="17"/>
    </row>
    <row r="948" spans="15:20" x14ac:dyDescent="0.25">
      <c r="O948" s="10"/>
      <c r="P948" s="10"/>
      <c r="Q948" s="12"/>
      <c r="S948" s="17"/>
      <c r="T948" s="17"/>
    </row>
    <row r="949" spans="15:20" x14ac:dyDescent="0.25">
      <c r="O949" s="10"/>
      <c r="P949" s="10"/>
      <c r="Q949" s="12"/>
      <c r="S949" s="17"/>
      <c r="T949" s="17"/>
    </row>
    <row r="950" spans="15:20" x14ac:dyDescent="0.25">
      <c r="O950" s="10"/>
      <c r="P950" s="10"/>
      <c r="Q950" s="12"/>
      <c r="S950" s="17"/>
      <c r="T950" s="17"/>
    </row>
    <row r="951" spans="15:20" x14ac:dyDescent="0.25">
      <c r="O951" s="10"/>
      <c r="P951" s="10"/>
      <c r="Q951" s="12"/>
      <c r="S951" s="17"/>
      <c r="T951" s="17"/>
    </row>
    <row r="952" spans="15:20" x14ac:dyDescent="0.25">
      <c r="O952" s="10"/>
      <c r="P952" s="10"/>
      <c r="Q952" s="12"/>
      <c r="S952" s="17"/>
      <c r="T952" s="17"/>
    </row>
    <row r="953" spans="15:20" x14ac:dyDescent="0.25">
      <c r="O953" s="10"/>
      <c r="P953" s="10"/>
      <c r="Q953" s="12"/>
      <c r="S953" s="17"/>
      <c r="T953" s="17"/>
    </row>
    <row r="954" spans="15:20" x14ac:dyDescent="0.25">
      <c r="O954" s="10"/>
      <c r="P954" s="10"/>
      <c r="Q954" s="12"/>
      <c r="S954" s="17"/>
      <c r="T954" s="17"/>
    </row>
    <row r="955" spans="15:20" x14ac:dyDescent="0.25">
      <c r="O955" s="10"/>
      <c r="P955" s="10"/>
      <c r="Q955" s="12"/>
      <c r="S955" s="17"/>
      <c r="T955" s="17"/>
    </row>
    <row r="956" spans="15:20" x14ac:dyDescent="0.25">
      <c r="O956" s="10"/>
      <c r="P956" s="10"/>
      <c r="Q956" s="12"/>
      <c r="S956" s="17"/>
      <c r="T956" s="17"/>
    </row>
    <row r="957" spans="15:20" x14ac:dyDescent="0.25">
      <c r="O957" s="10"/>
      <c r="P957" s="10"/>
      <c r="Q957" s="12"/>
      <c r="S957" s="17"/>
      <c r="T957" s="17"/>
    </row>
    <row r="958" spans="15:20" x14ac:dyDescent="0.25">
      <c r="O958" s="10"/>
      <c r="P958" s="10"/>
      <c r="Q958" s="12"/>
      <c r="S958" s="17"/>
      <c r="T958" s="17"/>
    </row>
    <row r="959" spans="15:20" x14ac:dyDescent="0.25">
      <c r="O959" s="10"/>
      <c r="P959" s="10"/>
      <c r="Q959" s="12"/>
      <c r="S959" s="17"/>
      <c r="T959" s="17"/>
    </row>
    <row r="960" spans="15:20" x14ac:dyDescent="0.25">
      <c r="O960" s="10"/>
      <c r="P960" s="10"/>
      <c r="Q960" s="12"/>
      <c r="S960" s="17"/>
      <c r="T960" s="17"/>
    </row>
    <row r="961" spans="15:20" x14ac:dyDescent="0.25">
      <c r="O961" s="10"/>
      <c r="P961" s="10"/>
      <c r="Q961" s="12"/>
      <c r="S961" s="17"/>
      <c r="T961" s="17"/>
    </row>
    <row r="962" spans="15:20" x14ac:dyDescent="0.25">
      <c r="O962" s="10"/>
      <c r="P962" s="10"/>
      <c r="Q962" s="12"/>
      <c r="S962" s="17"/>
      <c r="T962" s="17"/>
    </row>
    <row r="963" spans="15:20" x14ac:dyDescent="0.25">
      <c r="O963" s="10"/>
      <c r="P963" s="10"/>
      <c r="Q963" s="12"/>
      <c r="S963" s="17"/>
      <c r="T963" s="17"/>
    </row>
    <row r="964" spans="15:20" x14ac:dyDescent="0.25">
      <c r="O964" s="10"/>
      <c r="P964" s="10"/>
      <c r="Q964" s="12"/>
      <c r="S964" s="17"/>
      <c r="T964" s="17"/>
    </row>
    <row r="965" spans="15:20" x14ac:dyDescent="0.25">
      <c r="O965" s="10"/>
      <c r="P965" s="10"/>
      <c r="Q965" s="12"/>
      <c r="S965" s="17"/>
      <c r="T965" s="17"/>
    </row>
    <row r="966" spans="15:20" x14ac:dyDescent="0.25">
      <c r="O966" s="10"/>
      <c r="P966" s="10"/>
      <c r="Q966" s="12"/>
      <c r="S966" s="17"/>
      <c r="T966" s="17"/>
    </row>
    <row r="967" spans="15:20" x14ac:dyDescent="0.25">
      <c r="O967" s="10"/>
      <c r="P967" s="10"/>
      <c r="Q967" s="12"/>
      <c r="S967" s="17"/>
      <c r="T967" s="17"/>
    </row>
    <row r="968" spans="15:20" x14ac:dyDescent="0.25">
      <c r="O968" s="10"/>
      <c r="P968" s="10"/>
      <c r="Q968" s="12"/>
      <c r="S968" s="17"/>
      <c r="T968" s="17"/>
    </row>
    <row r="969" spans="15:20" x14ac:dyDescent="0.25">
      <c r="O969" s="10"/>
      <c r="P969" s="10"/>
      <c r="Q969" s="12"/>
      <c r="S969" s="17"/>
      <c r="T969" s="17"/>
    </row>
    <row r="970" spans="15:20" x14ac:dyDescent="0.25">
      <c r="O970" s="10"/>
      <c r="P970" s="10"/>
      <c r="Q970" s="12"/>
      <c r="S970" s="17"/>
      <c r="T970" s="17"/>
    </row>
    <row r="971" spans="15:20" x14ac:dyDescent="0.25">
      <c r="O971" s="10"/>
      <c r="P971" s="10"/>
      <c r="Q971" s="12"/>
      <c r="S971" s="17"/>
      <c r="T971" s="17"/>
    </row>
    <row r="972" spans="15:20" x14ac:dyDescent="0.25">
      <c r="O972" s="10"/>
      <c r="P972" s="10"/>
      <c r="Q972" s="12"/>
      <c r="S972" s="17"/>
      <c r="T972" s="17"/>
    </row>
    <row r="973" spans="15:20" x14ac:dyDescent="0.25">
      <c r="O973" s="10"/>
      <c r="P973" s="10"/>
      <c r="Q973" s="12"/>
      <c r="S973" s="17"/>
      <c r="T973" s="17"/>
    </row>
    <row r="974" spans="15:20" x14ac:dyDescent="0.25">
      <c r="O974" s="10"/>
      <c r="P974" s="10"/>
      <c r="Q974" s="12"/>
      <c r="S974" s="17"/>
      <c r="T974" s="17"/>
    </row>
    <row r="975" spans="15:20" x14ac:dyDescent="0.25">
      <c r="O975" s="10"/>
      <c r="P975" s="10"/>
      <c r="Q975" s="12"/>
      <c r="S975" s="17"/>
      <c r="T975" s="17"/>
    </row>
    <row r="976" spans="15:20" x14ac:dyDescent="0.25">
      <c r="O976" s="10"/>
      <c r="P976" s="10"/>
      <c r="Q976" s="12"/>
      <c r="S976" s="17"/>
      <c r="T976" s="17"/>
    </row>
    <row r="977" spans="15:20" x14ac:dyDescent="0.25">
      <c r="O977" s="10"/>
      <c r="P977" s="10"/>
      <c r="Q977" s="12"/>
      <c r="S977" s="17"/>
      <c r="T977" s="17"/>
    </row>
    <row r="978" spans="15:20" x14ac:dyDescent="0.25">
      <c r="O978" s="10"/>
      <c r="P978" s="10"/>
      <c r="Q978" s="12"/>
      <c r="S978" s="17"/>
      <c r="T978" s="17"/>
    </row>
    <row r="979" spans="15:20" x14ac:dyDescent="0.25">
      <c r="O979" s="10"/>
      <c r="P979" s="10"/>
      <c r="Q979" s="12"/>
      <c r="S979" s="17"/>
      <c r="T979" s="17"/>
    </row>
    <row r="980" spans="15:20" x14ac:dyDescent="0.25">
      <c r="O980" s="10"/>
      <c r="P980" s="10"/>
      <c r="Q980" s="12"/>
      <c r="S980" s="17"/>
      <c r="T980" s="17"/>
    </row>
    <row r="981" spans="15:20" x14ac:dyDescent="0.25">
      <c r="O981" s="10"/>
      <c r="P981" s="10"/>
      <c r="Q981" s="12"/>
      <c r="S981" s="17"/>
      <c r="T981" s="17"/>
    </row>
    <row r="982" spans="15:20" x14ac:dyDescent="0.25">
      <c r="O982" s="10"/>
      <c r="P982" s="10"/>
      <c r="Q982" s="12"/>
      <c r="S982" s="17"/>
      <c r="T982" s="17"/>
    </row>
    <row r="983" spans="15:20" x14ac:dyDescent="0.25">
      <c r="O983" s="10"/>
      <c r="P983" s="10"/>
      <c r="Q983" s="12"/>
      <c r="S983" s="17"/>
      <c r="T983" s="17"/>
    </row>
    <row r="984" spans="15:20" x14ac:dyDescent="0.25">
      <c r="O984" s="10"/>
      <c r="P984" s="10"/>
      <c r="Q984" s="12"/>
      <c r="S984" s="17"/>
      <c r="T984" s="17"/>
    </row>
    <row r="985" spans="15:20" x14ac:dyDescent="0.25">
      <c r="O985" s="10"/>
      <c r="P985" s="10"/>
      <c r="Q985" s="12"/>
      <c r="S985" s="17"/>
      <c r="T985" s="17"/>
    </row>
    <row r="986" spans="15:20" x14ac:dyDescent="0.25">
      <c r="O986" s="10"/>
      <c r="P986" s="10"/>
      <c r="Q986" s="12"/>
      <c r="S986" s="17"/>
      <c r="T986" s="17"/>
    </row>
    <row r="987" spans="15:20" x14ac:dyDescent="0.25">
      <c r="O987" s="10"/>
      <c r="P987" s="10"/>
      <c r="Q987" s="12"/>
      <c r="S987" s="17"/>
      <c r="T987" s="17"/>
    </row>
    <row r="988" spans="15:20" x14ac:dyDescent="0.25">
      <c r="O988" s="10"/>
      <c r="P988" s="10"/>
      <c r="Q988" s="12"/>
      <c r="S988" s="17"/>
      <c r="T988" s="17"/>
    </row>
    <row r="989" spans="15:20" x14ac:dyDescent="0.25">
      <c r="O989" s="10"/>
      <c r="P989" s="10"/>
      <c r="Q989" s="12"/>
      <c r="S989" s="17"/>
      <c r="T989" s="17"/>
    </row>
    <row r="990" spans="15:20" x14ac:dyDescent="0.25">
      <c r="O990" s="10"/>
      <c r="P990" s="10"/>
      <c r="Q990" s="12"/>
      <c r="S990" s="17"/>
      <c r="T990" s="17"/>
    </row>
    <row r="991" spans="15:20" x14ac:dyDescent="0.25">
      <c r="O991" s="10"/>
      <c r="P991" s="10"/>
      <c r="Q991" s="12"/>
      <c r="S991" s="17"/>
      <c r="T991" s="17"/>
    </row>
    <row r="992" spans="15:20" x14ac:dyDescent="0.25">
      <c r="O992" s="10"/>
      <c r="P992" s="10"/>
      <c r="Q992" s="12"/>
      <c r="S992" s="17"/>
      <c r="T992" s="17"/>
    </row>
    <row r="993" spans="15:20" x14ac:dyDescent="0.25">
      <c r="O993" s="10"/>
      <c r="P993" s="10"/>
      <c r="Q993" s="12"/>
      <c r="S993" s="17"/>
      <c r="T993" s="17"/>
    </row>
    <row r="994" spans="15:20" x14ac:dyDescent="0.25">
      <c r="O994" s="10"/>
      <c r="P994" s="10"/>
      <c r="Q994" s="12"/>
      <c r="S994" s="17"/>
      <c r="T994" s="17"/>
    </row>
    <row r="995" spans="15:20" x14ac:dyDescent="0.25">
      <c r="O995" s="10"/>
      <c r="P995" s="10"/>
      <c r="Q995" s="12"/>
      <c r="S995" s="17"/>
      <c r="T995" s="17"/>
    </row>
    <row r="996" spans="15:20" x14ac:dyDescent="0.25">
      <c r="O996" s="10"/>
      <c r="P996" s="10"/>
      <c r="Q996" s="12"/>
      <c r="S996" s="17"/>
      <c r="T996" s="17"/>
    </row>
    <row r="997" spans="15:20" x14ac:dyDescent="0.25">
      <c r="O997" s="10"/>
      <c r="P997" s="10"/>
      <c r="Q997" s="12"/>
      <c r="S997" s="17"/>
      <c r="T997" s="17"/>
    </row>
    <row r="998" spans="15:20" x14ac:dyDescent="0.25">
      <c r="O998" s="10"/>
      <c r="P998" s="10"/>
      <c r="Q998" s="12"/>
      <c r="S998" s="17"/>
      <c r="T998" s="17"/>
    </row>
    <row r="999" spans="15:20" x14ac:dyDescent="0.25">
      <c r="O999" s="10"/>
      <c r="P999" s="10"/>
      <c r="Q999" s="12"/>
      <c r="S999" s="17"/>
      <c r="T999" s="17"/>
    </row>
    <row r="1000" spans="15:20" x14ac:dyDescent="0.25">
      <c r="O1000" s="10"/>
      <c r="P1000" s="10"/>
      <c r="Q1000" s="12"/>
      <c r="S1000" s="17"/>
      <c r="T1000" s="17"/>
    </row>
    <row r="1001" spans="15:20" x14ac:dyDescent="0.25">
      <c r="O1001" s="10"/>
      <c r="P1001" s="10"/>
      <c r="Q1001" s="12"/>
      <c r="S1001" s="17"/>
      <c r="T1001" s="17"/>
    </row>
    <row r="1002" spans="15:20" x14ac:dyDescent="0.25">
      <c r="O1002" s="10"/>
      <c r="P1002" s="10"/>
      <c r="Q1002" s="12"/>
      <c r="S1002" s="17"/>
      <c r="T1002" s="17"/>
    </row>
    <row r="1003" spans="15:20" x14ac:dyDescent="0.25">
      <c r="O1003" s="10"/>
      <c r="P1003" s="10"/>
      <c r="Q1003" s="12"/>
      <c r="S1003" s="17"/>
      <c r="T1003" s="17"/>
    </row>
    <row r="1004" spans="15:20" x14ac:dyDescent="0.25">
      <c r="O1004" s="10"/>
      <c r="P1004" s="10"/>
      <c r="Q1004" s="12"/>
      <c r="S1004" s="17"/>
      <c r="T1004" s="17"/>
    </row>
    <row r="1005" spans="15:20" x14ac:dyDescent="0.25">
      <c r="O1005" s="10"/>
      <c r="P1005" s="10"/>
      <c r="Q1005" s="12"/>
      <c r="S1005" s="17"/>
      <c r="T1005" s="17"/>
    </row>
    <row r="1006" spans="15:20" x14ac:dyDescent="0.25">
      <c r="O1006" s="10"/>
      <c r="P1006" s="10"/>
      <c r="Q1006" s="12"/>
      <c r="S1006" s="17"/>
      <c r="T1006" s="17"/>
    </row>
    <row r="1007" spans="15:20" x14ac:dyDescent="0.25">
      <c r="O1007" s="10"/>
      <c r="P1007" s="10"/>
      <c r="Q1007" s="12"/>
      <c r="S1007" s="17"/>
      <c r="T1007" s="17"/>
    </row>
    <row r="1008" spans="15:20" x14ac:dyDescent="0.25">
      <c r="O1008" s="10"/>
      <c r="P1008" s="10"/>
      <c r="Q1008" s="12"/>
      <c r="S1008" s="17"/>
      <c r="T1008" s="17"/>
    </row>
    <row r="1009" spans="15:20" x14ac:dyDescent="0.25">
      <c r="O1009" s="10"/>
      <c r="P1009" s="10"/>
      <c r="Q1009" s="12"/>
      <c r="S1009" s="17"/>
      <c r="T1009" s="17"/>
    </row>
    <row r="1010" spans="15:20" x14ac:dyDescent="0.25">
      <c r="O1010" s="10"/>
      <c r="P1010" s="10"/>
      <c r="Q1010" s="12"/>
      <c r="S1010" s="17"/>
      <c r="T1010" s="17"/>
    </row>
    <row r="1011" spans="15:20" x14ac:dyDescent="0.25">
      <c r="O1011" s="10"/>
      <c r="P1011" s="10"/>
      <c r="Q1011" s="12"/>
      <c r="S1011" s="17"/>
      <c r="T1011" s="17"/>
    </row>
    <row r="1012" spans="15:20" x14ac:dyDescent="0.25">
      <c r="O1012" s="10"/>
      <c r="P1012" s="10"/>
      <c r="Q1012" s="12"/>
      <c r="S1012" s="17"/>
      <c r="T1012" s="17"/>
    </row>
    <row r="1013" spans="15:20" x14ac:dyDescent="0.25">
      <c r="O1013" s="10"/>
      <c r="P1013" s="10"/>
      <c r="Q1013" s="12"/>
      <c r="S1013" s="17"/>
      <c r="T1013" s="17"/>
    </row>
    <row r="1014" spans="15:20" x14ac:dyDescent="0.25">
      <c r="O1014" s="10"/>
      <c r="P1014" s="10"/>
      <c r="Q1014" s="12"/>
      <c r="S1014" s="17"/>
      <c r="T1014" s="17"/>
    </row>
    <row r="1015" spans="15:20" x14ac:dyDescent="0.25">
      <c r="O1015" s="10"/>
      <c r="P1015" s="10"/>
      <c r="Q1015" s="12"/>
      <c r="S1015" s="17"/>
      <c r="T1015" s="17"/>
    </row>
    <row r="1016" spans="15:20" x14ac:dyDescent="0.25">
      <c r="O1016" s="10"/>
      <c r="P1016" s="10"/>
      <c r="Q1016" s="12"/>
      <c r="S1016" s="17"/>
      <c r="T1016" s="17"/>
    </row>
    <row r="1017" spans="15:20" x14ac:dyDescent="0.25">
      <c r="O1017" s="10"/>
      <c r="P1017" s="10"/>
      <c r="Q1017" s="12"/>
      <c r="S1017" s="17"/>
      <c r="T1017" s="17"/>
    </row>
    <row r="1018" spans="15:20" x14ac:dyDescent="0.25">
      <c r="O1018" s="10"/>
      <c r="P1018" s="10"/>
      <c r="Q1018" s="12"/>
      <c r="S1018" s="17"/>
      <c r="T1018" s="17"/>
    </row>
    <row r="1019" spans="15:20" x14ac:dyDescent="0.25">
      <c r="O1019" s="10"/>
      <c r="P1019" s="10"/>
      <c r="Q1019" s="12"/>
      <c r="S1019" s="17"/>
      <c r="T1019" s="17"/>
    </row>
    <row r="1020" spans="15:20" x14ac:dyDescent="0.25">
      <c r="O1020" s="10"/>
      <c r="P1020" s="10"/>
      <c r="Q1020" s="12"/>
      <c r="S1020" s="17"/>
      <c r="T1020" s="17"/>
    </row>
    <row r="1021" spans="15:20" x14ac:dyDescent="0.25">
      <c r="O1021" s="10"/>
      <c r="P1021" s="10"/>
      <c r="Q1021" s="12"/>
      <c r="S1021" s="17"/>
      <c r="T1021" s="17"/>
    </row>
    <row r="1022" spans="15:20" x14ac:dyDescent="0.25">
      <c r="O1022" s="10"/>
      <c r="P1022" s="10"/>
      <c r="Q1022" s="12"/>
      <c r="S1022" s="17"/>
      <c r="T1022" s="17"/>
    </row>
    <row r="1023" spans="15:20" x14ac:dyDescent="0.25">
      <c r="O1023" s="10"/>
      <c r="P1023" s="10"/>
      <c r="Q1023" s="12"/>
      <c r="S1023" s="17"/>
      <c r="T1023" s="17"/>
    </row>
    <row r="1024" spans="15:20" x14ac:dyDescent="0.25">
      <c r="O1024" s="10"/>
      <c r="P1024" s="10"/>
      <c r="Q1024" s="12"/>
      <c r="S1024" s="17"/>
      <c r="T1024" s="17"/>
    </row>
    <row r="1025" spans="15:20" x14ac:dyDescent="0.25">
      <c r="O1025" s="10"/>
      <c r="P1025" s="10"/>
      <c r="Q1025" s="12"/>
      <c r="S1025" s="17"/>
      <c r="T1025" s="17"/>
    </row>
    <row r="1026" spans="15:20" x14ac:dyDescent="0.25">
      <c r="O1026" s="10"/>
      <c r="P1026" s="10"/>
      <c r="Q1026" s="12"/>
      <c r="S1026" s="17"/>
      <c r="T1026" s="17"/>
    </row>
    <row r="1027" spans="15:20" x14ac:dyDescent="0.25">
      <c r="O1027" s="10"/>
      <c r="P1027" s="10"/>
      <c r="Q1027" s="12"/>
      <c r="S1027" s="17"/>
      <c r="T1027" s="17"/>
    </row>
    <row r="1028" spans="15:20" x14ac:dyDescent="0.25">
      <c r="O1028" s="10"/>
      <c r="P1028" s="10"/>
      <c r="Q1028" s="12"/>
      <c r="S1028" s="17"/>
      <c r="T1028" s="17"/>
    </row>
    <row r="1029" spans="15:20" x14ac:dyDescent="0.25">
      <c r="O1029" s="10"/>
      <c r="P1029" s="10"/>
      <c r="Q1029" s="12"/>
      <c r="S1029" s="17"/>
      <c r="T1029" s="17"/>
    </row>
    <row r="1030" spans="15:20" x14ac:dyDescent="0.25">
      <c r="O1030" s="10"/>
      <c r="P1030" s="10"/>
      <c r="Q1030" s="12"/>
      <c r="S1030" s="17"/>
      <c r="T1030" s="17"/>
    </row>
    <row r="1031" spans="15:20" x14ac:dyDescent="0.25">
      <c r="O1031" s="10"/>
      <c r="P1031" s="10"/>
      <c r="Q1031" s="12"/>
      <c r="S1031" s="17"/>
      <c r="T1031" s="17"/>
    </row>
    <row r="1032" spans="15:20" x14ac:dyDescent="0.25">
      <c r="O1032" s="10"/>
      <c r="P1032" s="10"/>
      <c r="Q1032" s="12"/>
      <c r="S1032" s="17"/>
      <c r="T1032" s="17"/>
    </row>
    <row r="1033" spans="15:20" x14ac:dyDescent="0.25">
      <c r="O1033" s="10"/>
      <c r="P1033" s="10"/>
      <c r="Q1033" s="12"/>
      <c r="S1033" s="17"/>
      <c r="T1033" s="17"/>
    </row>
    <row r="1034" spans="15:20" x14ac:dyDescent="0.25">
      <c r="O1034" s="10"/>
      <c r="P1034" s="10"/>
      <c r="Q1034" s="12"/>
      <c r="S1034" s="17"/>
      <c r="T1034" s="17"/>
    </row>
    <row r="1035" spans="15:20" x14ac:dyDescent="0.25">
      <c r="O1035" s="10"/>
      <c r="P1035" s="10"/>
      <c r="Q1035" s="12"/>
      <c r="S1035" s="17"/>
      <c r="T1035" s="17"/>
    </row>
    <row r="1036" spans="15:20" x14ac:dyDescent="0.25">
      <c r="O1036" s="10"/>
      <c r="P1036" s="10"/>
      <c r="Q1036" s="12"/>
      <c r="S1036" s="17"/>
      <c r="T1036" s="17"/>
    </row>
    <row r="1037" spans="15:20" x14ac:dyDescent="0.25">
      <c r="O1037" s="10"/>
      <c r="P1037" s="10"/>
      <c r="Q1037" s="12"/>
      <c r="S1037" s="17"/>
      <c r="T1037" s="17"/>
    </row>
    <row r="1038" spans="15:20" x14ac:dyDescent="0.25">
      <c r="O1038" s="10"/>
      <c r="P1038" s="10"/>
      <c r="Q1038" s="12"/>
      <c r="S1038" s="17"/>
      <c r="T1038" s="17"/>
    </row>
    <row r="1039" spans="15:20" x14ac:dyDescent="0.25">
      <c r="O1039" s="10"/>
      <c r="P1039" s="10"/>
      <c r="Q1039" s="12"/>
      <c r="S1039" s="17"/>
      <c r="T1039" s="17"/>
    </row>
    <row r="1040" spans="15:20" x14ac:dyDescent="0.25">
      <c r="O1040" s="10"/>
      <c r="P1040" s="10"/>
      <c r="Q1040" s="12"/>
      <c r="S1040" s="17"/>
      <c r="T1040" s="17"/>
    </row>
    <row r="1041" spans="15:20" x14ac:dyDescent="0.25">
      <c r="O1041" s="10"/>
      <c r="P1041" s="10"/>
      <c r="Q1041" s="12"/>
      <c r="S1041" s="17"/>
      <c r="T1041" s="17"/>
    </row>
    <row r="1042" spans="15:20" x14ac:dyDescent="0.25">
      <c r="O1042" s="10"/>
      <c r="P1042" s="10"/>
      <c r="Q1042" s="12"/>
      <c r="S1042" s="17"/>
      <c r="T1042" s="17"/>
    </row>
    <row r="1043" spans="15:20" x14ac:dyDescent="0.25">
      <c r="O1043" s="10"/>
      <c r="P1043" s="10"/>
      <c r="Q1043" s="12"/>
      <c r="S1043" s="17"/>
      <c r="T1043" s="17"/>
    </row>
    <row r="1044" spans="15:20" x14ac:dyDescent="0.25">
      <c r="O1044" s="10"/>
      <c r="P1044" s="10"/>
      <c r="Q1044" s="12"/>
      <c r="S1044" s="17"/>
      <c r="T1044" s="17"/>
    </row>
    <row r="1045" spans="15:20" x14ac:dyDescent="0.25">
      <c r="O1045" s="10"/>
      <c r="P1045" s="10"/>
      <c r="Q1045" s="12"/>
      <c r="S1045" s="17"/>
      <c r="T1045" s="17"/>
    </row>
    <row r="1046" spans="15:20" x14ac:dyDescent="0.25">
      <c r="O1046" s="10"/>
      <c r="P1046" s="10"/>
      <c r="Q1046" s="12"/>
      <c r="S1046" s="17"/>
      <c r="T1046" s="17"/>
    </row>
    <row r="1047" spans="15:20" x14ac:dyDescent="0.25">
      <c r="O1047" s="10"/>
      <c r="P1047" s="10"/>
      <c r="Q1047" s="12"/>
      <c r="S1047" s="17"/>
      <c r="T1047" s="17"/>
    </row>
    <row r="1048" spans="15:20" x14ac:dyDescent="0.25">
      <c r="O1048" s="10"/>
      <c r="P1048" s="10"/>
      <c r="Q1048" s="12"/>
      <c r="S1048" s="17"/>
      <c r="T1048" s="17"/>
    </row>
    <row r="1049" spans="15:20" x14ac:dyDescent="0.25">
      <c r="O1049" s="10"/>
      <c r="P1049" s="10"/>
      <c r="Q1049" s="12"/>
      <c r="S1049" s="17"/>
      <c r="T1049" s="17"/>
    </row>
    <row r="1050" spans="15:20" x14ac:dyDescent="0.25">
      <c r="O1050" s="10"/>
      <c r="P1050" s="10"/>
      <c r="Q1050" s="12"/>
      <c r="S1050" s="17"/>
      <c r="T1050" s="17"/>
    </row>
    <row r="1051" spans="15:20" x14ac:dyDescent="0.25">
      <c r="O1051" s="10"/>
      <c r="P1051" s="10"/>
      <c r="Q1051" s="12"/>
      <c r="S1051" s="17"/>
      <c r="T1051" s="17"/>
    </row>
    <row r="1052" spans="15:20" x14ac:dyDescent="0.25">
      <c r="O1052" s="10"/>
      <c r="P1052" s="10"/>
      <c r="Q1052" s="12"/>
      <c r="S1052" s="17"/>
      <c r="T1052" s="17"/>
    </row>
    <row r="1053" spans="15:20" x14ac:dyDescent="0.25">
      <c r="O1053" s="10"/>
      <c r="P1053" s="10"/>
      <c r="Q1053" s="12"/>
      <c r="S1053" s="17"/>
      <c r="T1053" s="17"/>
    </row>
    <row r="1054" spans="15:20" x14ac:dyDescent="0.25">
      <c r="O1054" s="10"/>
      <c r="P1054" s="10"/>
      <c r="Q1054" s="12"/>
      <c r="S1054" s="17"/>
      <c r="T1054" s="17"/>
    </row>
    <row r="1055" spans="15:20" x14ac:dyDescent="0.25">
      <c r="O1055" s="10"/>
      <c r="P1055" s="10"/>
      <c r="Q1055" s="12"/>
      <c r="S1055" s="17"/>
      <c r="T1055" s="17"/>
    </row>
    <row r="1056" spans="15:20" x14ac:dyDescent="0.25">
      <c r="O1056" s="10"/>
      <c r="P1056" s="10"/>
      <c r="Q1056" s="12"/>
      <c r="S1056" s="17"/>
      <c r="T1056" s="17"/>
    </row>
    <row r="1057" spans="15:20" x14ac:dyDescent="0.25">
      <c r="O1057" s="10"/>
      <c r="P1057" s="10"/>
      <c r="Q1057" s="12"/>
      <c r="S1057" s="17"/>
      <c r="T1057" s="17"/>
    </row>
    <row r="1058" spans="15:20" x14ac:dyDescent="0.25">
      <c r="O1058" s="10"/>
      <c r="P1058" s="10"/>
      <c r="Q1058" s="12"/>
      <c r="S1058" s="17"/>
      <c r="T1058" s="17"/>
    </row>
    <row r="1059" spans="15:20" x14ac:dyDescent="0.25">
      <c r="O1059" s="10"/>
      <c r="P1059" s="10"/>
      <c r="Q1059" s="12"/>
      <c r="S1059" s="17"/>
      <c r="T1059" s="17"/>
    </row>
    <row r="1060" spans="15:20" x14ac:dyDescent="0.25">
      <c r="O1060" s="10"/>
      <c r="P1060" s="10"/>
      <c r="Q1060" s="12"/>
      <c r="S1060" s="17"/>
      <c r="T1060" s="17"/>
    </row>
    <row r="1061" spans="15:20" x14ac:dyDescent="0.25">
      <c r="O1061" s="10"/>
      <c r="P1061" s="10"/>
      <c r="Q1061" s="12"/>
      <c r="S1061" s="17"/>
      <c r="T1061" s="17"/>
    </row>
    <row r="1062" spans="15:20" x14ac:dyDescent="0.25">
      <c r="O1062" s="10"/>
      <c r="P1062" s="10"/>
      <c r="Q1062" s="12"/>
      <c r="S1062" s="17"/>
      <c r="T1062" s="17"/>
    </row>
    <row r="1063" spans="15:20" x14ac:dyDescent="0.25">
      <c r="O1063" s="10"/>
      <c r="P1063" s="10"/>
      <c r="Q1063" s="12"/>
      <c r="S1063" s="17"/>
      <c r="T1063" s="17"/>
    </row>
    <row r="1064" spans="15:20" x14ac:dyDescent="0.25">
      <c r="O1064" s="10"/>
      <c r="P1064" s="10"/>
      <c r="Q1064" s="12"/>
      <c r="S1064" s="17"/>
      <c r="T1064" s="17"/>
    </row>
    <row r="1065" spans="15:20" x14ac:dyDescent="0.25">
      <c r="O1065" s="10"/>
      <c r="P1065" s="10"/>
      <c r="Q1065" s="12"/>
      <c r="S1065" s="17"/>
      <c r="T1065" s="17"/>
    </row>
    <row r="1066" spans="15:20" x14ac:dyDescent="0.25">
      <c r="O1066" s="10"/>
      <c r="P1066" s="10"/>
      <c r="Q1066" s="12"/>
      <c r="S1066" s="17"/>
      <c r="T1066" s="17"/>
    </row>
    <row r="1067" spans="15:20" x14ac:dyDescent="0.25">
      <c r="O1067" s="10"/>
      <c r="P1067" s="10"/>
      <c r="Q1067" s="12"/>
      <c r="S1067" s="17"/>
      <c r="T1067" s="17"/>
    </row>
    <row r="1068" spans="15:20" x14ac:dyDescent="0.25">
      <c r="O1068" s="10"/>
      <c r="P1068" s="10"/>
      <c r="Q1068" s="12"/>
      <c r="S1068" s="17"/>
      <c r="T1068" s="17"/>
    </row>
    <row r="1069" spans="15:20" x14ac:dyDescent="0.25">
      <c r="O1069" s="10"/>
      <c r="P1069" s="10"/>
      <c r="Q1069" s="12"/>
      <c r="S1069" s="17"/>
      <c r="T1069" s="17"/>
    </row>
    <row r="1070" spans="15:20" x14ac:dyDescent="0.25">
      <c r="O1070" s="10"/>
      <c r="P1070" s="10"/>
      <c r="Q1070" s="12"/>
      <c r="S1070" s="17"/>
      <c r="T1070" s="17"/>
    </row>
    <row r="1071" spans="15:20" x14ac:dyDescent="0.25">
      <c r="O1071" s="10"/>
      <c r="P1071" s="10"/>
      <c r="Q1071" s="12"/>
      <c r="S1071" s="17"/>
      <c r="T1071" s="17"/>
    </row>
    <row r="1072" spans="15:20" x14ac:dyDescent="0.25">
      <c r="O1072" s="10"/>
      <c r="P1072" s="10"/>
      <c r="Q1072" s="12"/>
      <c r="S1072" s="17"/>
      <c r="T1072" s="17"/>
    </row>
    <row r="1073" spans="15:20" x14ac:dyDescent="0.25">
      <c r="O1073" s="10"/>
      <c r="P1073" s="10"/>
      <c r="Q1073" s="12"/>
      <c r="S1073" s="17"/>
      <c r="T1073" s="17"/>
    </row>
    <row r="1074" spans="15:20" x14ac:dyDescent="0.25">
      <c r="O1074" s="10"/>
      <c r="P1074" s="10"/>
      <c r="Q1074" s="12"/>
      <c r="S1074" s="17"/>
      <c r="T1074" s="17"/>
    </row>
    <row r="1075" spans="15:20" x14ac:dyDescent="0.25">
      <c r="O1075" s="10"/>
      <c r="P1075" s="10"/>
      <c r="Q1075" s="12"/>
      <c r="S1075" s="17"/>
      <c r="T1075" s="17"/>
    </row>
    <row r="1076" spans="15:20" x14ac:dyDescent="0.25">
      <c r="O1076" s="10"/>
      <c r="P1076" s="10"/>
      <c r="Q1076" s="12"/>
      <c r="S1076" s="17"/>
      <c r="T1076" s="17"/>
    </row>
    <row r="1077" spans="15:20" x14ac:dyDescent="0.25">
      <c r="O1077" s="10"/>
      <c r="P1077" s="10"/>
      <c r="Q1077" s="12"/>
      <c r="S1077" s="17"/>
      <c r="T1077" s="17"/>
    </row>
    <row r="1078" spans="15:20" x14ac:dyDescent="0.25">
      <c r="O1078" s="10"/>
      <c r="P1078" s="10"/>
      <c r="Q1078" s="12"/>
      <c r="S1078" s="17"/>
      <c r="T1078" s="17"/>
    </row>
    <row r="1079" spans="15:20" x14ac:dyDescent="0.25">
      <c r="O1079" s="10"/>
      <c r="P1079" s="10"/>
      <c r="Q1079" s="12"/>
      <c r="S1079" s="17"/>
      <c r="T1079" s="17"/>
    </row>
    <row r="1080" spans="15:20" x14ac:dyDescent="0.25">
      <c r="O1080" s="10"/>
      <c r="P1080" s="10"/>
      <c r="Q1080" s="12"/>
      <c r="S1080" s="17"/>
      <c r="T1080" s="17"/>
    </row>
    <row r="1081" spans="15:20" x14ac:dyDescent="0.25">
      <c r="O1081" s="10"/>
      <c r="P1081" s="10"/>
      <c r="Q1081" s="12"/>
      <c r="S1081" s="17"/>
      <c r="T1081" s="17"/>
    </row>
    <row r="1082" spans="15:20" x14ac:dyDescent="0.25">
      <c r="O1082" s="10"/>
      <c r="P1082" s="10"/>
      <c r="Q1082" s="12"/>
      <c r="S1082" s="17"/>
      <c r="T1082" s="17"/>
    </row>
    <row r="1083" spans="15:20" x14ac:dyDescent="0.25">
      <c r="O1083" s="10"/>
      <c r="P1083" s="10"/>
      <c r="Q1083" s="12"/>
      <c r="S1083" s="17"/>
      <c r="T1083" s="17"/>
    </row>
    <row r="1084" spans="15:20" x14ac:dyDescent="0.25">
      <c r="O1084" s="10"/>
      <c r="P1084" s="10"/>
      <c r="Q1084" s="12"/>
      <c r="S1084" s="17"/>
      <c r="T1084" s="17"/>
    </row>
    <row r="1085" spans="15:20" x14ac:dyDescent="0.25">
      <c r="O1085" s="10"/>
      <c r="P1085" s="10"/>
      <c r="Q1085" s="12"/>
      <c r="S1085" s="17"/>
      <c r="T1085" s="17"/>
    </row>
    <row r="1086" spans="15:20" x14ac:dyDescent="0.25">
      <c r="O1086" s="10"/>
      <c r="P1086" s="10"/>
      <c r="Q1086" s="12"/>
      <c r="S1086" s="17"/>
      <c r="T1086" s="17"/>
    </row>
    <row r="1087" spans="15:20" x14ac:dyDescent="0.25">
      <c r="O1087" s="10"/>
      <c r="P1087" s="10"/>
      <c r="Q1087" s="12"/>
      <c r="S1087" s="17"/>
      <c r="T1087" s="17"/>
    </row>
    <row r="1088" spans="15:20" x14ac:dyDescent="0.25">
      <c r="O1088" s="10"/>
      <c r="P1088" s="10"/>
      <c r="Q1088" s="12"/>
      <c r="S1088" s="17"/>
      <c r="T1088" s="17"/>
    </row>
    <row r="1089" spans="15:20" x14ac:dyDescent="0.25">
      <c r="O1089" s="10"/>
      <c r="P1089" s="10"/>
      <c r="Q1089" s="12"/>
      <c r="S1089" s="17"/>
      <c r="T1089" s="17"/>
    </row>
    <row r="1090" spans="15:20" x14ac:dyDescent="0.25">
      <c r="O1090" s="10"/>
      <c r="P1090" s="10"/>
      <c r="Q1090" s="12"/>
      <c r="S1090" s="17"/>
      <c r="T1090" s="17"/>
    </row>
    <row r="1091" spans="15:20" x14ac:dyDescent="0.25">
      <c r="O1091" s="10"/>
      <c r="P1091" s="10"/>
      <c r="Q1091" s="12"/>
      <c r="S1091" s="17"/>
      <c r="T1091" s="17"/>
    </row>
    <row r="1092" spans="15:20" x14ac:dyDescent="0.25">
      <c r="O1092" s="10"/>
      <c r="P1092" s="10"/>
      <c r="Q1092" s="12"/>
      <c r="S1092" s="17"/>
      <c r="T1092" s="17"/>
    </row>
    <row r="1093" spans="15:20" x14ac:dyDescent="0.25">
      <c r="O1093" s="10"/>
      <c r="P1093" s="10"/>
      <c r="Q1093" s="12"/>
      <c r="S1093" s="17"/>
      <c r="T1093" s="17"/>
    </row>
    <row r="1094" spans="15:20" x14ac:dyDescent="0.25">
      <c r="O1094" s="10"/>
      <c r="P1094" s="10"/>
      <c r="Q1094" s="12"/>
      <c r="S1094" s="17"/>
      <c r="T1094" s="17"/>
    </row>
    <row r="1095" spans="15:20" x14ac:dyDescent="0.25">
      <c r="O1095" s="10"/>
      <c r="P1095" s="10"/>
      <c r="Q1095" s="12"/>
      <c r="S1095" s="17"/>
      <c r="T1095" s="17"/>
    </row>
    <row r="1096" spans="15:20" x14ac:dyDescent="0.25">
      <c r="O1096" s="10"/>
      <c r="P1096" s="10"/>
      <c r="Q1096" s="12"/>
      <c r="S1096" s="17"/>
      <c r="T1096" s="17"/>
    </row>
    <row r="1097" spans="15:20" x14ac:dyDescent="0.25">
      <c r="O1097" s="10"/>
      <c r="P1097" s="10"/>
      <c r="Q1097" s="12"/>
      <c r="S1097" s="17"/>
      <c r="T1097" s="17"/>
    </row>
    <row r="1098" spans="15:20" x14ac:dyDescent="0.25">
      <c r="O1098" s="10"/>
      <c r="P1098" s="10"/>
      <c r="Q1098" s="12"/>
      <c r="S1098" s="17"/>
      <c r="T1098" s="17"/>
    </row>
    <row r="1099" spans="15:20" x14ac:dyDescent="0.25">
      <c r="O1099" s="10"/>
      <c r="P1099" s="10"/>
      <c r="Q1099" s="12"/>
      <c r="S1099" s="17"/>
      <c r="T1099" s="17"/>
    </row>
    <row r="1100" spans="15:20" x14ac:dyDescent="0.25">
      <c r="O1100" s="10"/>
      <c r="P1100" s="10"/>
      <c r="Q1100" s="12"/>
      <c r="S1100" s="17"/>
      <c r="T1100" s="17"/>
    </row>
    <row r="1101" spans="15:20" x14ac:dyDescent="0.25">
      <c r="O1101" s="10"/>
      <c r="P1101" s="10"/>
      <c r="Q1101" s="12"/>
      <c r="S1101" s="17"/>
      <c r="T1101" s="17"/>
    </row>
    <row r="1102" spans="15:20" x14ac:dyDescent="0.25">
      <c r="O1102" s="10"/>
      <c r="P1102" s="10"/>
      <c r="Q1102" s="12"/>
      <c r="S1102" s="17"/>
      <c r="T1102" s="17"/>
    </row>
    <row r="1103" spans="15:20" x14ac:dyDescent="0.25">
      <c r="O1103" s="10"/>
      <c r="P1103" s="10"/>
      <c r="Q1103" s="12"/>
      <c r="S1103" s="17"/>
      <c r="T1103" s="17"/>
    </row>
    <row r="1104" spans="15:20" x14ac:dyDescent="0.25">
      <c r="O1104" s="10"/>
      <c r="P1104" s="10"/>
      <c r="Q1104" s="12"/>
      <c r="S1104" s="17"/>
      <c r="T1104" s="17"/>
    </row>
    <row r="1105" spans="15:20" x14ac:dyDescent="0.25">
      <c r="O1105" s="10"/>
      <c r="P1105" s="10"/>
      <c r="Q1105" s="12"/>
      <c r="S1105" s="17"/>
      <c r="T1105" s="17"/>
    </row>
    <row r="1106" spans="15:20" x14ac:dyDescent="0.25">
      <c r="O1106" s="10"/>
      <c r="P1106" s="10"/>
      <c r="Q1106" s="12"/>
      <c r="S1106" s="17"/>
      <c r="T1106" s="17"/>
    </row>
    <row r="1107" spans="15:20" x14ac:dyDescent="0.25">
      <c r="O1107" s="10"/>
      <c r="P1107" s="10"/>
      <c r="Q1107" s="12"/>
      <c r="S1107" s="17"/>
      <c r="T1107" s="17"/>
    </row>
    <row r="1108" spans="15:20" x14ac:dyDescent="0.25">
      <c r="O1108" s="10"/>
      <c r="P1108" s="10"/>
      <c r="Q1108" s="12"/>
      <c r="S1108" s="17"/>
      <c r="T1108" s="17"/>
    </row>
    <row r="1109" spans="15:20" x14ac:dyDescent="0.25">
      <c r="O1109" s="10"/>
      <c r="P1109" s="10"/>
      <c r="Q1109" s="12"/>
      <c r="S1109" s="17"/>
      <c r="T1109" s="17"/>
    </row>
    <row r="1110" spans="15:20" x14ac:dyDescent="0.25">
      <c r="O1110" s="10"/>
      <c r="P1110" s="10"/>
      <c r="Q1110" s="12"/>
      <c r="S1110" s="17"/>
      <c r="T1110" s="17"/>
    </row>
    <row r="1111" spans="15:20" x14ac:dyDescent="0.25">
      <c r="O1111" s="10"/>
      <c r="P1111" s="10"/>
      <c r="Q1111" s="12"/>
      <c r="S1111" s="17"/>
      <c r="T1111" s="17"/>
    </row>
    <row r="1112" spans="15:20" x14ac:dyDescent="0.25">
      <c r="O1112" s="10"/>
      <c r="P1112" s="10"/>
      <c r="Q1112" s="12"/>
      <c r="S1112" s="17"/>
      <c r="T1112" s="17"/>
    </row>
    <row r="1113" spans="15:20" x14ac:dyDescent="0.25">
      <c r="O1113" s="10"/>
      <c r="P1113" s="10"/>
      <c r="Q1113" s="12"/>
      <c r="S1113" s="17"/>
      <c r="T1113" s="17"/>
    </row>
    <row r="1114" spans="15:20" x14ac:dyDescent="0.25">
      <c r="O1114" s="10"/>
      <c r="P1114" s="10"/>
      <c r="Q1114" s="12"/>
      <c r="S1114" s="17"/>
      <c r="T1114" s="17"/>
    </row>
    <row r="1115" spans="15:20" x14ac:dyDescent="0.25">
      <c r="O1115" s="10"/>
      <c r="P1115" s="10"/>
      <c r="Q1115" s="12"/>
      <c r="S1115" s="17"/>
      <c r="T1115" s="17"/>
    </row>
    <row r="1116" spans="15:20" x14ac:dyDescent="0.25">
      <c r="O1116" s="10"/>
      <c r="P1116" s="10"/>
      <c r="Q1116" s="12"/>
      <c r="S1116" s="17"/>
      <c r="T1116" s="17"/>
    </row>
    <row r="1117" spans="15:20" x14ac:dyDescent="0.25">
      <c r="O1117" s="10"/>
      <c r="P1117" s="10"/>
      <c r="Q1117" s="12"/>
      <c r="S1117" s="17"/>
      <c r="T1117" s="17"/>
    </row>
    <row r="1118" spans="15:20" x14ac:dyDescent="0.25">
      <c r="O1118" s="10"/>
      <c r="P1118" s="10"/>
      <c r="Q1118" s="12"/>
      <c r="S1118" s="17"/>
      <c r="T1118" s="17"/>
    </row>
    <row r="1119" spans="15:20" x14ac:dyDescent="0.25">
      <c r="O1119" s="10"/>
      <c r="P1119" s="10"/>
      <c r="Q1119" s="12"/>
      <c r="S1119" s="17"/>
      <c r="T1119" s="17"/>
    </row>
    <row r="1120" spans="15:20" x14ac:dyDescent="0.25">
      <c r="O1120" s="10"/>
      <c r="P1120" s="10"/>
      <c r="Q1120" s="12"/>
      <c r="S1120" s="17"/>
      <c r="T1120" s="17"/>
    </row>
    <row r="1121" spans="15:20" x14ac:dyDescent="0.25">
      <c r="O1121" s="10"/>
      <c r="P1121" s="10"/>
      <c r="Q1121" s="12"/>
      <c r="S1121" s="17"/>
      <c r="T1121" s="17"/>
    </row>
    <row r="1122" spans="15:20" x14ac:dyDescent="0.25">
      <c r="O1122" s="10"/>
      <c r="P1122" s="10"/>
      <c r="Q1122" s="12"/>
      <c r="S1122" s="17"/>
      <c r="T1122" s="17"/>
    </row>
    <row r="1123" spans="15:20" x14ac:dyDescent="0.25">
      <c r="O1123" s="10"/>
      <c r="P1123" s="10"/>
      <c r="Q1123" s="12"/>
      <c r="S1123" s="17"/>
      <c r="T1123" s="17"/>
    </row>
    <row r="1124" spans="15:20" x14ac:dyDescent="0.25">
      <c r="O1124" s="10"/>
      <c r="P1124" s="10"/>
      <c r="Q1124" s="12"/>
      <c r="S1124" s="17"/>
      <c r="T1124" s="17"/>
    </row>
    <row r="1125" spans="15:20" x14ac:dyDescent="0.25">
      <c r="O1125" s="10"/>
      <c r="P1125" s="10"/>
      <c r="Q1125" s="12"/>
      <c r="S1125" s="17"/>
      <c r="T1125" s="17"/>
    </row>
    <row r="1126" spans="15:20" x14ac:dyDescent="0.25">
      <c r="O1126" s="10"/>
      <c r="P1126" s="10"/>
      <c r="Q1126" s="12"/>
      <c r="S1126" s="17"/>
      <c r="T1126" s="17"/>
    </row>
    <row r="1127" spans="15:20" x14ac:dyDescent="0.25">
      <c r="O1127" s="10"/>
      <c r="P1127" s="10"/>
      <c r="Q1127" s="12"/>
      <c r="S1127" s="17"/>
      <c r="T1127" s="17"/>
    </row>
    <row r="1128" spans="15:20" x14ac:dyDescent="0.25">
      <c r="O1128" s="10"/>
      <c r="P1128" s="10"/>
      <c r="Q1128" s="12"/>
      <c r="S1128" s="17"/>
      <c r="T1128" s="17"/>
    </row>
    <row r="1129" spans="15:20" x14ac:dyDescent="0.25">
      <c r="O1129" s="10"/>
      <c r="P1129" s="10"/>
      <c r="Q1129" s="12"/>
      <c r="S1129" s="17"/>
      <c r="T1129" s="17"/>
    </row>
    <row r="1130" spans="15:20" x14ac:dyDescent="0.25">
      <c r="O1130" s="10"/>
      <c r="P1130" s="10"/>
      <c r="Q1130" s="12"/>
      <c r="S1130" s="17"/>
      <c r="T1130" s="17"/>
    </row>
    <row r="1131" spans="15:20" x14ac:dyDescent="0.25">
      <c r="O1131" s="10"/>
      <c r="P1131" s="10"/>
      <c r="Q1131" s="12"/>
      <c r="S1131" s="17"/>
      <c r="T1131" s="17"/>
    </row>
    <row r="1132" spans="15:20" x14ac:dyDescent="0.25">
      <c r="O1132" s="10"/>
      <c r="P1132" s="10"/>
      <c r="Q1132" s="12"/>
      <c r="S1132" s="17"/>
      <c r="T1132" s="17"/>
    </row>
    <row r="1133" spans="15:20" x14ac:dyDescent="0.25">
      <c r="O1133" s="10"/>
      <c r="P1133" s="10"/>
      <c r="Q1133" s="12"/>
      <c r="S1133" s="17"/>
      <c r="T1133" s="17"/>
    </row>
    <row r="1134" spans="15:20" x14ac:dyDescent="0.25">
      <c r="O1134" s="10"/>
      <c r="P1134" s="10"/>
      <c r="Q1134" s="12"/>
      <c r="S1134" s="17"/>
      <c r="T1134" s="17"/>
    </row>
    <row r="1135" spans="15:20" x14ac:dyDescent="0.25">
      <c r="O1135" s="10"/>
      <c r="P1135" s="10"/>
      <c r="Q1135" s="12"/>
      <c r="S1135" s="17"/>
      <c r="T1135" s="17"/>
    </row>
    <row r="1136" spans="15:20" x14ac:dyDescent="0.25">
      <c r="O1136" s="10"/>
      <c r="P1136" s="10"/>
      <c r="Q1136" s="12"/>
      <c r="S1136" s="17"/>
      <c r="T1136" s="17"/>
    </row>
    <row r="1137" spans="15:20" x14ac:dyDescent="0.25">
      <c r="O1137" s="10"/>
      <c r="P1137" s="10"/>
      <c r="Q1137" s="12"/>
      <c r="S1137" s="17"/>
      <c r="T1137" s="17"/>
    </row>
    <row r="1138" spans="15:20" x14ac:dyDescent="0.25">
      <c r="O1138" s="10"/>
      <c r="P1138" s="10"/>
      <c r="Q1138" s="12"/>
      <c r="S1138" s="17"/>
      <c r="T1138" s="17"/>
    </row>
    <row r="1139" spans="15:20" x14ac:dyDescent="0.25">
      <c r="O1139" s="10"/>
      <c r="P1139" s="10"/>
      <c r="Q1139" s="12"/>
      <c r="S1139" s="17"/>
      <c r="T1139" s="17"/>
    </row>
    <row r="1140" spans="15:20" x14ac:dyDescent="0.25">
      <c r="O1140" s="10"/>
      <c r="P1140" s="10"/>
      <c r="Q1140" s="12"/>
      <c r="S1140" s="17"/>
      <c r="T1140" s="17"/>
    </row>
    <row r="1141" spans="15:20" x14ac:dyDescent="0.25">
      <c r="O1141" s="10"/>
      <c r="P1141" s="10"/>
      <c r="Q1141" s="12"/>
      <c r="S1141" s="17"/>
      <c r="T1141" s="17"/>
    </row>
    <row r="1142" spans="15:20" x14ac:dyDescent="0.25">
      <c r="O1142" s="10"/>
      <c r="P1142" s="10"/>
      <c r="Q1142" s="12"/>
      <c r="S1142" s="17"/>
      <c r="T1142" s="17"/>
    </row>
    <row r="1143" spans="15:20" x14ac:dyDescent="0.25">
      <c r="O1143" s="10"/>
      <c r="P1143" s="10"/>
      <c r="Q1143" s="12"/>
      <c r="S1143" s="17"/>
      <c r="T1143" s="17"/>
    </row>
    <row r="1144" spans="15:20" x14ac:dyDescent="0.25">
      <c r="O1144" s="10"/>
      <c r="P1144" s="10"/>
      <c r="Q1144" s="12"/>
      <c r="S1144" s="17"/>
      <c r="T1144" s="17"/>
    </row>
    <row r="1145" spans="15:20" x14ac:dyDescent="0.25">
      <c r="O1145" s="10"/>
      <c r="P1145" s="10"/>
      <c r="Q1145" s="12"/>
      <c r="S1145" s="17"/>
      <c r="T1145" s="17"/>
    </row>
    <row r="1146" spans="15:20" x14ac:dyDescent="0.25">
      <c r="O1146" s="10"/>
      <c r="P1146" s="10"/>
      <c r="Q1146" s="12"/>
      <c r="S1146" s="17"/>
      <c r="T1146" s="17"/>
    </row>
    <row r="1147" spans="15:20" x14ac:dyDescent="0.25">
      <c r="O1147" s="10"/>
      <c r="P1147" s="10"/>
      <c r="Q1147" s="12"/>
      <c r="S1147" s="17"/>
      <c r="T1147" s="17"/>
    </row>
    <row r="1148" spans="15:20" x14ac:dyDescent="0.25">
      <c r="O1148" s="10"/>
      <c r="P1148" s="10"/>
      <c r="Q1148" s="12"/>
      <c r="S1148" s="17"/>
      <c r="T1148" s="17"/>
    </row>
    <row r="1149" spans="15:20" x14ac:dyDescent="0.25">
      <c r="O1149" s="10"/>
      <c r="P1149" s="10"/>
      <c r="Q1149" s="12"/>
      <c r="S1149" s="17"/>
      <c r="T1149" s="17"/>
    </row>
    <row r="1150" spans="15:20" x14ac:dyDescent="0.25">
      <c r="O1150" s="10"/>
      <c r="P1150" s="10"/>
      <c r="Q1150" s="12"/>
      <c r="S1150" s="17"/>
      <c r="T1150" s="17"/>
    </row>
    <row r="1151" spans="15:20" x14ac:dyDescent="0.25">
      <c r="O1151" s="10"/>
      <c r="P1151" s="10"/>
      <c r="Q1151" s="12"/>
      <c r="S1151" s="17"/>
      <c r="T1151" s="17"/>
    </row>
    <row r="1152" spans="15:20" x14ac:dyDescent="0.25">
      <c r="O1152" s="10"/>
      <c r="P1152" s="10"/>
      <c r="Q1152" s="12"/>
      <c r="S1152" s="17"/>
      <c r="T1152" s="17"/>
    </row>
    <row r="1153" spans="15:20" x14ac:dyDescent="0.25">
      <c r="O1153" s="10"/>
      <c r="P1153" s="10"/>
      <c r="Q1153" s="12"/>
      <c r="S1153" s="17"/>
      <c r="T1153" s="17"/>
    </row>
    <row r="1154" spans="15:20" x14ac:dyDescent="0.25">
      <c r="O1154" s="10"/>
      <c r="P1154" s="10"/>
      <c r="Q1154" s="12"/>
      <c r="S1154" s="17"/>
      <c r="T1154" s="17"/>
    </row>
    <row r="1155" spans="15:20" x14ac:dyDescent="0.25">
      <c r="O1155" s="10"/>
      <c r="P1155" s="10"/>
      <c r="Q1155" s="12"/>
      <c r="S1155" s="17"/>
      <c r="T1155" s="17"/>
    </row>
    <row r="1156" spans="15:20" x14ac:dyDescent="0.25">
      <c r="O1156" s="10"/>
      <c r="P1156" s="10"/>
      <c r="Q1156" s="12"/>
      <c r="S1156" s="17"/>
      <c r="T1156" s="17"/>
    </row>
    <row r="1157" spans="15:20" x14ac:dyDescent="0.25">
      <c r="O1157" s="10"/>
      <c r="P1157" s="10"/>
      <c r="Q1157" s="12"/>
      <c r="S1157" s="17"/>
      <c r="T1157" s="17"/>
    </row>
    <row r="1158" spans="15:20" x14ac:dyDescent="0.25">
      <c r="O1158" s="10"/>
      <c r="P1158" s="10"/>
      <c r="Q1158" s="12"/>
      <c r="S1158" s="17"/>
      <c r="T1158" s="17"/>
    </row>
    <row r="1159" spans="15:20" x14ac:dyDescent="0.25">
      <c r="O1159" s="10"/>
      <c r="P1159" s="10"/>
      <c r="Q1159" s="12"/>
      <c r="S1159" s="17"/>
      <c r="T1159" s="17"/>
    </row>
    <row r="1160" spans="15:20" x14ac:dyDescent="0.25">
      <c r="O1160" s="10"/>
      <c r="P1160" s="10"/>
      <c r="Q1160" s="12"/>
      <c r="S1160" s="17"/>
      <c r="T1160" s="17"/>
    </row>
    <row r="1161" spans="15:20" x14ac:dyDescent="0.25">
      <c r="O1161" s="10"/>
      <c r="P1161" s="10"/>
      <c r="Q1161" s="12"/>
      <c r="S1161" s="17"/>
      <c r="T1161" s="17"/>
    </row>
    <row r="1162" spans="15:20" x14ac:dyDescent="0.25">
      <c r="O1162" s="10"/>
      <c r="P1162" s="10"/>
      <c r="Q1162" s="12"/>
      <c r="S1162" s="17"/>
      <c r="T1162" s="17"/>
    </row>
    <row r="1163" spans="15:20" x14ac:dyDescent="0.25">
      <c r="O1163" s="10"/>
      <c r="P1163" s="10"/>
      <c r="Q1163" s="12"/>
      <c r="S1163" s="17"/>
      <c r="T1163" s="17"/>
    </row>
    <row r="1164" spans="15:20" x14ac:dyDescent="0.25">
      <c r="O1164" s="10"/>
      <c r="P1164" s="10"/>
      <c r="Q1164" s="12"/>
      <c r="S1164" s="17"/>
      <c r="T1164" s="17"/>
    </row>
    <row r="1165" spans="15:20" x14ac:dyDescent="0.25">
      <c r="O1165" s="10"/>
      <c r="P1165" s="10"/>
      <c r="Q1165" s="12"/>
      <c r="S1165" s="17"/>
      <c r="T1165" s="17"/>
    </row>
    <row r="1166" spans="15:20" x14ac:dyDescent="0.25">
      <c r="O1166" s="10"/>
      <c r="P1166" s="10"/>
      <c r="Q1166" s="12"/>
      <c r="S1166" s="17"/>
      <c r="T1166" s="17"/>
    </row>
    <row r="1167" spans="15:20" x14ac:dyDescent="0.25">
      <c r="O1167" s="10"/>
      <c r="P1167" s="10"/>
      <c r="Q1167" s="12"/>
      <c r="S1167" s="17"/>
      <c r="T1167" s="17"/>
    </row>
    <row r="1168" spans="15:20" x14ac:dyDescent="0.25">
      <c r="O1168" s="10"/>
      <c r="P1168" s="10"/>
      <c r="Q1168" s="12"/>
      <c r="S1168" s="17"/>
      <c r="T1168" s="17"/>
    </row>
    <row r="1169" spans="15:20" x14ac:dyDescent="0.25">
      <c r="O1169" s="10"/>
      <c r="P1169" s="10"/>
      <c r="Q1169" s="12"/>
      <c r="S1169" s="17"/>
      <c r="T1169" s="17"/>
    </row>
    <row r="1170" spans="15:20" x14ac:dyDescent="0.25">
      <c r="O1170" s="10"/>
      <c r="P1170" s="10"/>
      <c r="Q1170" s="12"/>
      <c r="S1170" s="17"/>
      <c r="T1170" s="17"/>
    </row>
    <row r="1171" spans="15:20" x14ac:dyDescent="0.25">
      <c r="O1171" s="10"/>
      <c r="P1171" s="10"/>
      <c r="Q1171" s="12"/>
      <c r="S1171" s="17"/>
      <c r="T1171" s="17"/>
    </row>
    <row r="1172" spans="15:20" x14ac:dyDescent="0.25">
      <c r="O1172" s="10"/>
      <c r="P1172" s="10"/>
      <c r="Q1172" s="12"/>
      <c r="S1172" s="17"/>
      <c r="T1172" s="17"/>
    </row>
    <row r="1173" spans="15:20" x14ac:dyDescent="0.25">
      <c r="O1173" s="10"/>
      <c r="P1173" s="10"/>
      <c r="Q1173" s="12"/>
      <c r="S1173" s="17"/>
      <c r="T1173" s="17"/>
    </row>
    <row r="1174" spans="15:20" x14ac:dyDescent="0.25">
      <c r="O1174" s="10"/>
      <c r="P1174" s="10"/>
      <c r="Q1174" s="12"/>
      <c r="S1174" s="17"/>
      <c r="T1174" s="17"/>
    </row>
    <row r="1175" spans="15:20" x14ac:dyDescent="0.25">
      <c r="O1175" s="10"/>
      <c r="P1175" s="10"/>
      <c r="Q1175" s="12"/>
      <c r="S1175" s="17"/>
      <c r="T1175" s="17"/>
    </row>
    <row r="1176" spans="15:20" x14ac:dyDescent="0.25">
      <c r="O1176" s="10"/>
      <c r="P1176" s="10"/>
      <c r="Q1176" s="12"/>
      <c r="S1176" s="17"/>
      <c r="T1176" s="17"/>
    </row>
    <row r="1177" spans="15:20" x14ac:dyDescent="0.25">
      <c r="O1177" s="10"/>
      <c r="P1177" s="10"/>
      <c r="Q1177" s="12"/>
      <c r="S1177" s="17"/>
      <c r="T1177" s="17"/>
    </row>
    <row r="1178" spans="15:20" x14ac:dyDescent="0.25">
      <c r="O1178" s="10"/>
      <c r="P1178" s="10"/>
      <c r="Q1178" s="12"/>
      <c r="S1178" s="17"/>
      <c r="T1178" s="17"/>
    </row>
    <row r="1179" spans="15:20" x14ac:dyDescent="0.25">
      <c r="O1179" s="10"/>
      <c r="P1179" s="10"/>
      <c r="Q1179" s="12"/>
      <c r="S1179" s="17"/>
      <c r="T1179" s="17"/>
    </row>
    <row r="1180" spans="15:20" x14ac:dyDescent="0.25">
      <c r="O1180" s="10"/>
      <c r="P1180" s="10"/>
      <c r="Q1180" s="12"/>
      <c r="S1180" s="17"/>
      <c r="T1180" s="17"/>
    </row>
    <row r="1181" spans="15:20" x14ac:dyDescent="0.25">
      <c r="O1181" s="10"/>
      <c r="P1181" s="10"/>
      <c r="Q1181" s="12"/>
      <c r="S1181" s="17"/>
      <c r="T1181" s="17"/>
    </row>
    <row r="1182" spans="15:20" x14ac:dyDescent="0.25">
      <c r="O1182" s="10"/>
      <c r="P1182" s="10"/>
      <c r="Q1182" s="12"/>
      <c r="S1182" s="17"/>
      <c r="T1182" s="17"/>
    </row>
    <row r="1183" spans="15:20" x14ac:dyDescent="0.25">
      <c r="O1183" s="10"/>
      <c r="P1183" s="10"/>
      <c r="Q1183" s="12"/>
      <c r="S1183" s="17"/>
      <c r="T1183" s="17"/>
    </row>
    <row r="1184" spans="15:20" x14ac:dyDescent="0.25">
      <c r="O1184" s="10"/>
      <c r="P1184" s="10"/>
      <c r="Q1184" s="12"/>
      <c r="S1184" s="17"/>
      <c r="T1184" s="17"/>
    </row>
    <row r="1185" spans="15:20" x14ac:dyDescent="0.25">
      <c r="O1185" s="10"/>
      <c r="P1185" s="10"/>
      <c r="Q1185" s="12"/>
      <c r="S1185" s="17"/>
      <c r="T1185" s="17"/>
    </row>
    <row r="1186" spans="15:20" x14ac:dyDescent="0.25">
      <c r="O1186" s="10"/>
      <c r="P1186" s="10"/>
      <c r="Q1186" s="12"/>
      <c r="S1186" s="17"/>
      <c r="T1186" s="17"/>
    </row>
    <row r="1187" spans="15:20" x14ac:dyDescent="0.25">
      <c r="O1187" s="10"/>
      <c r="P1187" s="10"/>
      <c r="Q1187" s="12"/>
      <c r="S1187" s="17"/>
      <c r="T1187" s="17"/>
    </row>
    <row r="1188" spans="15:20" x14ac:dyDescent="0.25">
      <c r="O1188" s="10"/>
      <c r="P1188" s="10"/>
      <c r="Q1188" s="12"/>
      <c r="S1188" s="17"/>
      <c r="T1188" s="17"/>
    </row>
    <row r="1189" spans="15:20" x14ac:dyDescent="0.25">
      <c r="O1189" s="10"/>
      <c r="P1189" s="10"/>
      <c r="Q1189" s="12"/>
      <c r="S1189" s="17"/>
      <c r="T1189" s="17"/>
    </row>
    <row r="1190" spans="15:20" x14ac:dyDescent="0.25">
      <c r="O1190" s="10"/>
      <c r="P1190" s="10"/>
      <c r="Q1190" s="12"/>
      <c r="S1190" s="17"/>
      <c r="T1190" s="17"/>
    </row>
    <row r="1191" spans="15:20" x14ac:dyDescent="0.25">
      <c r="O1191" s="10"/>
      <c r="P1191" s="10"/>
      <c r="Q1191" s="12"/>
      <c r="S1191" s="17"/>
      <c r="T1191" s="17"/>
    </row>
    <row r="1192" spans="15:20" x14ac:dyDescent="0.25">
      <c r="O1192" s="10"/>
      <c r="P1192" s="10"/>
      <c r="Q1192" s="12"/>
      <c r="S1192" s="17"/>
      <c r="T1192" s="17"/>
    </row>
    <row r="1193" spans="15:20" x14ac:dyDescent="0.25">
      <c r="O1193" s="10"/>
      <c r="P1193" s="10"/>
      <c r="Q1193" s="12"/>
      <c r="S1193" s="17"/>
      <c r="T1193" s="17"/>
    </row>
    <row r="1194" spans="15:20" x14ac:dyDescent="0.25">
      <c r="O1194" s="10"/>
      <c r="P1194" s="10"/>
      <c r="Q1194" s="12"/>
      <c r="S1194" s="17"/>
      <c r="T1194" s="17"/>
    </row>
    <row r="1195" spans="15:20" x14ac:dyDescent="0.25">
      <c r="O1195" s="10"/>
      <c r="P1195" s="10"/>
      <c r="Q1195" s="12"/>
      <c r="S1195" s="17"/>
      <c r="T1195" s="17"/>
    </row>
    <row r="1196" spans="15:20" x14ac:dyDescent="0.25">
      <c r="O1196" s="10"/>
      <c r="P1196" s="10"/>
      <c r="Q1196" s="12"/>
      <c r="S1196" s="17"/>
      <c r="T1196" s="17"/>
    </row>
    <row r="1197" spans="15:20" x14ac:dyDescent="0.25">
      <c r="O1197" s="10"/>
      <c r="P1197" s="10"/>
      <c r="Q1197" s="12"/>
      <c r="S1197" s="17"/>
      <c r="T1197" s="17"/>
    </row>
    <row r="1198" spans="15:20" x14ac:dyDescent="0.25">
      <c r="O1198" s="10"/>
      <c r="P1198" s="10"/>
      <c r="Q1198" s="12"/>
      <c r="S1198" s="17"/>
      <c r="T1198" s="17"/>
    </row>
    <row r="1199" spans="15:20" x14ac:dyDescent="0.25">
      <c r="O1199" s="10"/>
      <c r="P1199" s="10"/>
      <c r="Q1199" s="12"/>
      <c r="S1199" s="17"/>
      <c r="T1199" s="17"/>
    </row>
    <row r="1200" spans="15:20" x14ac:dyDescent="0.25">
      <c r="O1200" s="10"/>
      <c r="P1200" s="10"/>
      <c r="Q1200" s="12"/>
      <c r="S1200" s="17"/>
      <c r="T1200" s="17"/>
    </row>
    <row r="1201" spans="15:20" x14ac:dyDescent="0.25">
      <c r="O1201" s="10"/>
      <c r="P1201" s="10"/>
      <c r="Q1201" s="12"/>
      <c r="S1201" s="17"/>
      <c r="T1201" s="17"/>
    </row>
    <row r="1202" spans="15:20" x14ac:dyDescent="0.25">
      <c r="O1202" s="10"/>
      <c r="P1202" s="10"/>
      <c r="Q1202" s="12"/>
      <c r="S1202" s="17"/>
      <c r="T1202" s="17"/>
    </row>
    <row r="1203" spans="15:20" x14ac:dyDescent="0.25">
      <c r="O1203" s="10"/>
      <c r="P1203" s="10"/>
      <c r="Q1203" s="12"/>
      <c r="S1203" s="17"/>
      <c r="T1203" s="17"/>
    </row>
    <row r="1204" spans="15:20" x14ac:dyDescent="0.25">
      <c r="O1204" s="10"/>
      <c r="P1204" s="10"/>
      <c r="Q1204" s="12"/>
      <c r="S1204" s="17"/>
      <c r="T1204" s="17"/>
    </row>
    <row r="1205" spans="15:20" x14ac:dyDescent="0.25">
      <c r="O1205" s="10"/>
      <c r="P1205" s="10"/>
      <c r="Q1205" s="12"/>
      <c r="S1205" s="17"/>
      <c r="T1205" s="17"/>
    </row>
    <row r="1206" spans="15:20" x14ac:dyDescent="0.25">
      <c r="O1206" s="10"/>
      <c r="P1206" s="10"/>
      <c r="Q1206" s="12"/>
      <c r="S1206" s="17"/>
      <c r="T1206" s="17"/>
    </row>
    <row r="1207" spans="15:20" x14ac:dyDescent="0.25">
      <c r="O1207" s="10"/>
      <c r="P1207" s="10"/>
      <c r="Q1207" s="12"/>
      <c r="S1207" s="17"/>
      <c r="T1207" s="17"/>
    </row>
    <row r="1208" spans="15:20" x14ac:dyDescent="0.25">
      <c r="O1208" s="10"/>
      <c r="P1208" s="10"/>
      <c r="Q1208" s="12"/>
      <c r="S1208" s="17"/>
      <c r="T1208" s="17"/>
    </row>
    <row r="1209" spans="15:20" x14ac:dyDescent="0.25">
      <c r="O1209" s="10"/>
      <c r="P1209" s="10"/>
      <c r="Q1209" s="12"/>
      <c r="S1209" s="17"/>
      <c r="T1209" s="17"/>
    </row>
    <row r="1210" spans="15:20" x14ac:dyDescent="0.25">
      <c r="O1210" s="10"/>
      <c r="P1210" s="10"/>
      <c r="Q1210" s="12"/>
      <c r="S1210" s="17"/>
      <c r="T1210" s="17"/>
    </row>
    <row r="1211" spans="15:20" x14ac:dyDescent="0.25">
      <c r="O1211" s="10"/>
      <c r="P1211" s="10"/>
      <c r="Q1211" s="12"/>
      <c r="S1211" s="17"/>
      <c r="T1211" s="17"/>
    </row>
    <row r="1212" spans="15:20" x14ac:dyDescent="0.25">
      <c r="O1212" s="10"/>
      <c r="P1212" s="10"/>
      <c r="Q1212" s="12"/>
      <c r="S1212" s="17"/>
      <c r="T1212" s="17"/>
    </row>
    <row r="1213" spans="15:20" x14ac:dyDescent="0.25">
      <c r="O1213" s="10"/>
      <c r="P1213" s="10"/>
      <c r="Q1213" s="12"/>
      <c r="S1213" s="17"/>
      <c r="T1213" s="17"/>
    </row>
    <row r="1214" spans="15:20" x14ac:dyDescent="0.25">
      <c r="O1214" s="10"/>
      <c r="P1214" s="10"/>
      <c r="Q1214" s="12"/>
      <c r="S1214" s="17"/>
      <c r="T1214" s="17"/>
    </row>
    <row r="1215" spans="15:20" x14ac:dyDescent="0.25">
      <c r="O1215" s="10"/>
      <c r="P1215" s="10"/>
      <c r="Q1215" s="12"/>
      <c r="S1215" s="17"/>
      <c r="T1215" s="17"/>
    </row>
    <row r="1216" spans="15:20" x14ac:dyDescent="0.25">
      <c r="O1216" s="10"/>
      <c r="P1216" s="10"/>
      <c r="Q1216" s="12"/>
      <c r="S1216" s="17"/>
      <c r="T1216" s="17"/>
    </row>
    <row r="1217" spans="15:20" x14ac:dyDescent="0.25">
      <c r="O1217" s="10"/>
      <c r="P1217" s="10"/>
      <c r="Q1217" s="12"/>
      <c r="S1217" s="17"/>
      <c r="T1217" s="17"/>
    </row>
    <row r="1218" spans="15:20" x14ac:dyDescent="0.25">
      <c r="O1218" s="10"/>
      <c r="P1218" s="10"/>
      <c r="Q1218" s="12"/>
      <c r="S1218" s="17"/>
      <c r="T1218" s="17"/>
    </row>
    <row r="1219" spans="15:20" x14ac:dyDescent="0.25">
      <c r="O1219" s="10"/>
      <c r="P1219" s="10"/>
      <c r="Q1219" s="12"/>
      <c r="S1219" s="17"/>
      <c r="T1219" s="17"/>
    </row>
    <row r="1220" spans="15:20" x14ac:dyDescent="0.25">
      <c r="O1220" s="10"/>
      <c r="P1220" s="10"/>
      <c r="Q1220" s="12"/>
      <c r="S1220" s="17"/>
      <c r="T1220" s="17"/>
    </row>
    <row r="1221" spans="15:20" x14ac:dyDescent="0.25">
      <c r="O1221" s="10"/>
      <c r="P1221" s="10"/>
      <c r="Q1221" s="12"/>
      <c r="S1221" s="17"/>
      <c r="T1221" s="17"/>
    </row>
    <row r="1222" spans="15:20" x14ac:dyDescent="0.25">
      <c r="O1222" s="10"/>
      <c r="P1222" s="10"/>
      <c r="Q1222" s="12"/>
      <c r="S1222" s="17"/>
      <c r="T1222" s="17"/>
    </row>
    <row r="1223" spans="15:20" x14ac:dyDescent="0.25">
      <c r="O1223" s="10"/>
      <c r="P1223" s="10"/>
      <c r="Q1223" s="12"/>
      <c r="S1223" s="17"/>
      <c r="T1223" s="17"/>
    </row>
    <row r="1224" spans="15:20" x14ac:dyDescent="0.25">
      <c r="O1224" s="10"/>
      <c r="P1224" s="10"/>
      <c r="Q1224" s="12"/>
      <c r="S1224" s="17"/>
      <c r="T1224" s="17"/>
    </row>
    <row r="1225" spans="15:20" x14ac:dyDescent="0.25">
      <c r="O1225" s="10"/>
      <c r="P1225" s="10"/>
      <c r="Q1225" s="12"/>
      <c r="S1225" s="17"/>
      <c r="T1225" s="17"/>
    </row>
    <row r="1226" spans="15:20" x14ac:dyDescent="0.25">
      <c r="O1226" s="10"/>
      <c r="P1226" s="10"/>
      <c r="Q1226" s="12"/>
      <c r="S1226" s="17"/>
      <c r="T1226" s="17"/>
    </row>
    <row r="1227" spans="15:20" x14ac:dyDescent="0.25">
      <c r="O1227" s="10"/>
      <c r="P1227" s="10"/>
      <c r="Q1227" s="12"/>
      <c r="S1227" s="17"/>
      <c r="T1227" s="17"/>
    </row>
    <row r="1228" spans="15:20" x14ac:dyDescent="0.25">
      <c r="O1228" s="10"/>
      <c r="P1228" s="10"/>
      <c r="Q1228" s="12"/>
      <c r="S1228" s="17"/>
      <c r="T1228" s="17"/>
    </row>
    <row r="1229" spans="15:20" x14ac:dyDescent="0.25">
      <c r="O1229" s="10"/>
      <c r="P1229" s="10"/>
      <c r="Q1229" s="12"/>
      <c r="S1229" s="17"/>
      <c r="T1229" s="17"/>
    </row>
    <row r="1230" spans="15:20" x14ac:dyDescent="0.25">
      <c r="O1230" s="10"/>
      <c r="P1230" s="10"/>
      <c r="Q1230" s="12"/>
      <c r="S1230" s="17"/>
      <c r="T1230" s="17"/>
    </row>
    <row r="1231" spans="15:20" x14ac:dyDescent="0.25">
      <c r="O1231" s="10"/>
      <c r="P1231" s="10"/>
      <c r="Q1231" s="12"/>
      <c r="S1231" s="17"/>
      <c r="T1231" s="17"/>
    </row>
    <row r="1232" spans="15:20" x14ac:dyDescent="0.25">
      <c r="O1232" s="10"/>
      <c r="P1232" s="10"/>
      <c r="Q1232" s="12"/>
      <c r="S1232" s="17"/>
      <c r="T1232" s="17"/>
    </row>
    <row r="1233" spans="15:20" x14ac:dyDescent="0.25">
      <c r="O1233" s="10"/>
      <c r="P1233" s="10"/>
      <c r="Q1233" s="12"/>
      <c r="S1233" s="17"/>
      <c r="T1233" s="17"/>
    </row>
    <row r="1234" spans="15:20" x14ac:dyDescent="0.25">
      <c r="O1234" s="10"/>
      <c r="P1234" s="10"/>
      <c r="Q1234" s="12"/>
      <c r="S1234" s="17"/>
      <c r="T1234" s="17"/>
    </row>
    <row r="1235" spans="15:20" x14ac:dyDescent="0.25">
      <c r="O1235" s="10"/>
      <c r="P1235" s="10"/>
      <c r="Q1235" s="12"/>
      <c r="S1235" s="17"/>
      <c r="T1235" s="17"/>
    </row>
    <row r="1236" spans="15:20" x14ac:dyDescent="0.25">
      <c r="O1236" s="10"/>
      <c r="P1236" s="10"/>
      <c r="Q1236" s="12"/>
      <c r="S1236" s="17"/>
      <c r="T1236" s="17"/>
    </row>
    <row r="1237" spans="15:20" x14ac:dyDescent="0.25">
      <c r="O1237" s="10"/>
      <c r="P1237" s="10"/>
      <c r="Q1237" s="12"/>
      <c r="S1237" s="17"/>
      <c r="T1237" s="17"/>
    </row>
    <row r="1238" spans="15:20" x14ac:dyDescent="0.25">
      <c r="O1238" s="10"/>
      <c r="P1238" s="10"/>
      <c r="Q1238" s="12"/>
      <c r="S1238" s="17"/>
      <c r="T1238" s="17"/>
    </row>
    <row r="1239" spans="15:20" x14ac:dyDescent="0.25">
      <c r="O1239" s="10"/>
      <c r="P1239" s="10"/>
      <c r="Q1239" s="12"/>
      <c r="S1239" s="17"/>
      <c r="T1239" s="17"/>
    </row>
    <row r="1240" spans="15:20" x14ac:dyDescent="0.25">
      <c r="O1240" s="10"/>
      <c r="P1240" s="10"/>
      <c r="Q1240" s="12"/>
      <c r="S1240" s="17"/>
      <c r="T1240" s="17"/>
    </row>
    <row r="1241" spans="15:20" x14ac:dyDescent="0.25">
      <c r="O1241" s="10"/>
      <c r="P1241" s="10"/>
      <c r="Q1241" s="12"/>
      <c r="S1241" s="17"/>
      <c r="T1241" s="17"/>
    </row>
    <row r="1242" spans="15:20" x14ac:dyDescent="0.25">
      <c r="O1242" s="10"/>
      <c r="P1242" s="10"/>
      <c r="Q1242" s="12"/>
      <c r="S1242" s="17"/>
      <c r="T1242" s="17"/>
    </row>
    <row r="1243" spans="15:20" x14ac:dyDescent="0.25">
      <c r="O1243" s="10"/>
      <c r="P1243" s="10"/>
      <c r="Q1243" s="12"/>
      <c r="S1243" s="17"/>
      <c r="T1243" s="17"/>
    </row>
    <row r="1244" spans="15:20" x14ac:dyDescent="0.25">
      <c r="O1244" s="10"/>
      <c r="P1244" s="10"/>
      <c r="Q1244" s="12"/>
      <c r="S1244" s="17"/>
      <c r="T1244" s="17"/>
    </row>
    <row r="1245" spans="15:20" x14ac:dyDescent="0.25">
      <c r="O1245" s="10"/>
      <c r="P1245" s="10"/>
      <c r="Q1245" s="12"/>
      <c r="S1245" s="17"/>
      <c r="T1245" s="17"/>
    </row>
    <row r="1246" spans="15:20" x14ac:dyDescent="0.25">
      <c r="O1246" s="10"/>
      <c r="P1246" s="10"/>
      <c r="Q1246" s="12"/>
      <c r="S1246" s="17"/>
      <c r="T1246" s="17"/>
    </row>
    <row r="1247" spans="15:20" x14ac:dyDescent="0.25">
      <c r="O1247" s="10"/>
      <c r="P1247" s="10"/>
      <c r="Q1247" s="12"/>
      <c r="S1247" s="17"/>
      <c r="T1247" s="17"/>
    </row>
    <row r="1248" spans="15:20" x14ac:dyDescent="0.25">
      <c r="O1248" s="10"/>
      <c r="P1248" s="10"/>
      <c r="Q1248" s="12"/>
      <c r="S1248" s="17"/>
      <c r="T1248" s="17"/>
    </row>
    <row r="1249" spans="15:20" x14ac:dyDescent="0.25">
      <c r="O1249" s="10"/>
      <c r="P1249" s="10"/>
      <c r="Q1249" s="12"/>
      <c r="S1249" s="17"/>
      <c r="T1249" s="17"/>
    </row>
    <row r="1250" spans="15:20" x14ac:dyDescent="0.25">
      <c r="O1250" s="10"/>
      <c r="P1250" s="10"/>
      <c r="Q1250" s="12"/>
      <c r="S1250" s="17"/>
      <c r="T1250" s="17"/>
    </row>
    <row r="1251" spans="15:20" x14ac:dyDescent="0.25">
      <c r="O1251" s="10"/>
      <c r="P1251" s="10"/>
      <c r="Q1251" s="12"/>
      <c r="S1251" s="17"/>
      <c r="T1251" s="17"/>
    </row>
    <row r="1252" spans="15:20" x14ac:dyDescent="0.25">
      <c r="O1252" s="10"/>
      <c r="P1252" s="10"/>
      <c r="Q1252" s="12"/>
      <c r="S1252" s="17"/>
      <c r="T1252" s="17"/>
    </row>
    <row r="1253" spans="15:20" x14ac:dyDescent="0.25">
      <c r="O1253" s="10"/>
      <c r="P1253" s="10"/>
      <c r="Q1253" s="12"/>
      <c r="S1253" s="17"/>
      <c r="T1253" s="17"/>
    </row>
    <row r="1254" spans="15:20" x14ac:dyDescent="0.25">
      <c r="O1254" s="10"/>
      <c r="P1254" s="10"/>
      <c r="Q1254" s="12"/>
      <c r="S1254" s="17"/>
      <c r="T1254" s="17"/>
    </row>
    <row r="1255" spans="15:20" x14ac:dyDescent="0.25">
      <c r="O1255" s="10"/>
      <c r="P1255" s="10"/>
      <c r="Q1255" s="12"/>
      <c r="S1255" s="17"/>
      <c r="T1255" s="17"/>
    </row>
    <row r="1256" spans="15:20" x14ac:dyDescent="0.25">
      <c r="O1256" s="10"/>
      <c r="P1256" s="10"/>
      <c r="Q1256" s="12"/>
      <c r="S1256" s="17"/>
      <c r="T1256" s="17"/>
    </row>
    <row r="1257" spans="15:20" x14ac:dyDescent="0.25">
      <c r="O1257" s="10"/>
      <c r="P1257" s="10"/>
      <c r="Q1257" s="12"/>
      <c r="S1257" s="17"/>
      <c r="T1257" s="17"/>
    </row>
    <row r="1258" spans="15:20" x14ac:dyDescent="0.25">
      <c r="O1258" s="10"/>
      <c r="P1258" s="10"/>
      <c r="Q1258" s="12"/>
      <c r="S1258" s="17"/>
      <c r="T1258" s="17"/>
    </row>
    <row r="1259" spans="15:20" x14ac:dyDescent="0.25">
      <c r="O1259" s="10"/>
      <c r="P1259" s="10"/>
      <c r="Q1259" s="12"/>
      <c r="S1259" s="17"/>
      <c r="T1259" s="17"/>
    </row>
    <row r="1260" spans="15:20" x14ac:dyDescent="0.25">
      <c r="O1260" s="10"/>
      <c r="P1260" s="10"/>
      <c r="Q1260" s="12"/>
      <c r="S1260" s="17"/>
      <c r="T1260" s="17"/>
    </row>
    <row r="1261" spans="15:20" x14ac:dyDescent="0.25">
      <c r="O1261" s="10"/>
      <c r="P1261" s="10"/>
      <c r="Q1261" s="12"/>
      <c r="S1261" s="17"/>
      <c r="T1261" s="17"/>
    </row>
    <row r="1262" spans="15:20" x14ac:dyDescent="0.25">
      <c r="O1262" s="10"/>
      <c r="P1262" s="10"/>
      <c r="Q1262" s="12"/>
      <c r="S1262" s="17"/>
      <c r="T1262" s="17"/>
    </row>
    <row r="1263" spans="15:20" x14ac:dyDescent="0.25">
      <c r="O1263" s="10"/>
      <c r="P1263" s="10"/>
      <c r="Q1263" s="12"/>
      <c r="S1263" s="17"/>
      <c r="T1263" s="17"/>
    </row>
    <row r="1264" spans="15:20" x14ac:dyDescent="0.25">
      <c r="O1264" s="10"/>
      <c r="P1264" s="10"/>
      <c r="Q1264" s="12"/>
      <c r="S1264" s="17"/>
      <c r="T1264" s="17"/>
    </row>
    <row r="1265" spans="15:20" x14ac:dyDescent="0.25">
      <c r="O1265" s="10"/>
      <c r="P1265" s="10"/>
      <c r="Q1265" s="12"/>
      <c r="S1265" s="17"/>
      <c r="T1265" s="17"/>
    </row>
    <row r="1266" spans="15:20" x14ac:dyDescent="0.25">
      <c r="O1266" s="10"/>
      <c r="P1266" s="10"/>
      <c r="Q1266" s="12"/>
      <c r="S1266" s="17"/>
      <c r="T1266" s="17"/>
    </row>
    <row r="1267" spans="15:20" x14ac:dyDescent="0.25">
      <c r="O1267" s="10"/>
      <c r="P1267" s="10"/>
      <c r="Q1267" s="12"/>
      <c r="S1267" s="17"/>
      <c r="T1267" s="17"/>
    </row>
    <row r="1268" spans="15:20" x14ac:dyDescent="0.25">
      <c r="O1268" s="10"/>
      <c r="P1268" s="10"/>
      <c r="Q1268" s="12"/>
      <c r="S1268" s="17"/>
      <c r="T1268" s="17"/>
    </row>
    <row r="1269" spans="15:20" x14ac:dyDescent="0.25">
      <c r="O1269" s="10"/>
      <c r="P1269" s="10"/>
      <c r="Q1269" s="12"/>
      <c r="S1269" s="17"/>
      <c r="T1269" s="17"/>
    </row>
    <row r="1270" spans="15:20" x14ac:dyDescent="0.25">
      <c r="O1270" s="10"/>
      <c r="P1270" s="10"/>
      <c r="Q1270" s="12"/>
      <c r="S1270" s="17"/>
      <c r="T1270" s="17"/>
    </row>
    <row r="1271" spans="15:20" x14ac:dyDescent="0.25">
      <c r="O1271" s="10"/>
      <c r="P1271" s="10"/>
      <c r="Q1271" s="12"/>
      <c r="S1271" s="17"/>
      <c r="T1271" s="17"/>
    </row>
    <row r="1272" spans="15:20" x14ac:dyDescent="0.25">
      <c r="O1272" s="10"/>
      <c r="P1272" s="10"/>
      <c r="Q1272" s="12"/>
      <c r="S1272" s="17"/>
      <c r="T1272" s="17"/>
    </row>
    <row r="1273" spans="15:20" x14ac:dyDescent="0.25">
      <c r="O1273" s="10"/>
      <c r="P1273" s="10"/>
      <c r="Q1273" s="12"/>
      <c r="S1273" s="17"/>
      <c r="T1273" s="17"/>
    </row>
    <row r="1274" spans="15:20" x14ac:dyDescent="0.25">
      <c r="O1274" s="10"/>
      <c r="P1274" s="10"/>
      <c r="Q1274" s="12"/>
      <c r="S1274" s="17"/>
      <c r="T1274" s="17"/>
    </row>
    <row r="1275" spans="15:20" x14ac:dyDescent="0.25">
      <c r="O1275" s="10"/>
      <c r="P1275" s="10"/>
      <c r="Q1275" s="12"/>
      <c r="S1275" s="17"/>
      <c r="T1275" s="17"/>
    </row>
    <row r="1276" spans="15:20" x14ac:dyDescent="0.25">
      <c r="O1276" s="10"/>
      <c r="P1276" s="10"/>
      <c r="Q1276" s="12"/>
      <c r="S1276" s="17"/>
      <c r="T1276" s="17"/>
    </row>
    <row r="1277" spans="15:20" x14ac:dyDescent="0.25">
      <c r="O1277" s="10"/>
      <c r="P1277" s="10"/>
      <c r="Q1277" s="12"/>
      <c r="S1277" s="17"/>
      <c r="T1277" s="17"/>
    </row>
    <row r="1278" spans="15:20" x14ac:dyDescent="0.25">
      <c r="O1278" s="10"/>
      <c r="P1278" s="10"/>
      <c r="Q1278" s="12"/>
      <c r="S1278" s="17"/>
      <c r="T1278" s="17"/>
    </row>
    <row r="1279" spans="15:20" x14ac:dyDescent="0.25">
      <c r="O1279" s="10"/>
      <c r="P1279" s="10"/>
      <c r="Q1279" s="12"/>
      <c r="S1279" s="17"/>
      <c r="T1279" s="17"/>
    </row>
    <row r="1280" spans="15:20" x14ac:dyDescent="0.25">
      <c r="O1280" s="10"/>
      <c r="P1280" s="10"/>
      <c r="Q1280" s="12"/>
      <c r="S1280" s="17"/>
      <c r="T1280" s="17"/>
    </row>
    <row r="1281" spans="15:20" x14ac:dyDescent="0.25">
      <c r="O1281" s="10"/>
      <c r="P1281" s="10"/>
      <c r="Q1281" s="12"/>
      <c r="S1281" s="17"/>
      <c r="T1281" s="17"/>
    </row>
    <row r="1282" spans="15:20" x14ac:dyDescent="0.25">
      <c r="O1282" s="10"/>
      <c r="P1282" s="10"/>
      <c r="Q1282" s="12"/>
      <c r="S1282" s="17"/>
      <c r="T1282" s="17"/>
    </row>
    <row r="1283" spans="15:20" x14ac:dyDescent="0.25">
      <c r="O1283" s="10"/>
      <c r="P1283" s="10"/>
      <c r="Q1283" s="12"/>
      <c r="S1283" s="17"/>
      <c r="T1283" s="17"/>
    </row>
    <row r="1284" spans="15:20" x14ac:dyDescent="0.25">
      <c r="O1284" s="10"/>
      <c r="P1284" s="10"/>
      <c r="Q1284" s="12"/>
      <c r="S1284" s="17"/>
      <c r="T1284" s="17"/>
    </row>
    <row r="1285" spans="15:20" x14ac:dyDescent="0.25">
      <c r="O1285" s="10"/>
      <c r="P1285" s="10"/>
      <c r="Q1285" s="12"/>
      <c r="S1285" s="17"/>
      <c r="T1285" s="17"/>
    </row>
    <row r="1286" spans="15:20" x14ac:dyDescent="0.25">
      <c r="O1286" s="10"/>
      <c r="P1286" s="10"/>
      <c r="Q1286" s="12"/>
      <c r="S1286" s="17"/>
      <c r="T1286" s="17"/>
    </row>
    <row r="1287" spans="15:20" x14ac:dyDescent="0.25">
      <c r="O1287" s="10"/>
      <c r="P1287" s="10"/>
      <c r="Q1287" s="12"/>
      <c r="S1287" s="17"/>
      <c r="T1287" s="17"/>
    </row>
    <row r="1288" spans="15:20" x14ac:dyDescent="0.25">
      <c r="O1288" s="10"/>
      <c r="P1288" s="10"/>
      <c r="Q1288" s="12"/>
      <c r="S1288" s="17"/>
      <c r="T1288" s="17"/>
    </row>
    <row r="1289" spans="15:20" x14ac:dyDescent="0.25">
      <c r="O1289" s="10"/>
      <c r="P1289" s="10"/>
      <c r="Q1289" s="12"/>
      <c r="S1289" s="17"/>
      <c r="T1289" s="17"/>
    </row>
    <row r="1290" spans="15:20" x14ac:dyDescent="0.25">
      <c r="O1290" s="10"/>
      <c r="P1290" s="10"/>
      <c r="Q1290" s="12"/>
      <c r="S1290" s="17"/>
      <c r="T1290" s="17"/>
    </row>
    <row r="1291" spans="15:20" x14ac:dyDescent="0.25">
      <c r="O1291" s="10"/>
      <c r="P1291" s="10"/>
      <c r="Q1291" s="12"/>
      <c r="S1291" s="17"/>
      <c r="T1291" s="17"/>
    </row>
    <row r="1292" spans="15:20" x14ac:dyDescent="0.25">
      <c r="O1292" s="10"/>
      <c r="P1292" s="10"/>
      <c r="Q1292" s="12"/>
      <c r="S1292" s="17"/>
      <c r="T1292" s="17"/>
    </row>
    <row r="1293" spans="15:20" x14ac:dyDescent="0.25">
      <c r="O1293" s="10"/>
      <c r="P1293" s="10"/>
      <c r="Q1293" s="12"/>
      <c r="S1293" s="17"/>
      <c r="T1293" s="17"/>
    </row>
    <row r="1294" spans="15:20" x14ac:dyDescent="0.25">
      <c r="O1294" s="10"/>
      <c r="P1294" s="10"/>
      <c r="Q1294" s="12"/>
      <c r="S1294" s="17"/>
      <c r="T1294" s="17"/>
    </row>
    <row r="1295" spans="15:20" x14ac:dyDescent="0.25">
      <c r="O1295" s="10"/>
      <c r="P1295" s="10"/>
      <c r="Q1295" s="12"/>
      <c r="S1295" s="17"/>
      <c r="T1295" s="17"/>
    </row>
    <row r="1296" spans="15:20" x14ac:dyDescent="0.25">
      <c r="O1296" s="10"/>
      <c r="P1296" s="10"/>
      <c r="Q1296" s="12"/>
      <c r="S1296" s="17"/>
      <c r="T1296" s="17"/>
    </row>
    <row r="1297" spans="15:20" x14ac:dyDescent="0.25">
      <c r="O1297" s="10"/>
      <c r="P1297" s="10"/>
      <c r="Q1297" s="12"/>
      <c r="S1297" s="17"/>
      <c r="T1297" s="17"/>
    </row>
    <row r="1298" spans="15:20" x14ac:dyDescent="0.25">
      <c r="O1298" s="10"/>
      <c r="P1298" s="10"/>
      <c r="Q1298" s="12"/>
      <c r="S1298" s="17"/>
      <c r="T1298" s="17"/>
    </row>
    <row r="1299" spans="15:20" x14ac:dyDescent="0.25">
      <c r="O1299" s="10"/>
      <c r="P1299" s="10"/>
      <c r="Q1299" s="12"/>
      <c r="S1299" s="17"/>
      <c r="T1299" s="17"/>
    </row>
    <row r="1300" spans="15:20" x14ac:dyDescent="0.25">
      <c r="O1300" s="10"/>
      <c r="P1300" s="10"/>
      <c r="Q1300" s="12"/>
      <c r="S1300" s="17"/>
      <c r="T1300" s="17"/>
    </row>
    <row r="1301" spans="15:20" x14ac:dyDescent="0.25">
      <c r="O1301" s="10"/>
      <c r="P1301" s="10"/>
      <c r="Q1301" s="12"/>
      <c r="S1301" s="17"/>
      <c r="T1301" s="17"/>
    </row>
    <row r="1302" spans="15:20" x14ac:dyDescent="0.25">
      <c r="O1302" s="10"/>
      <c r="P1302" s="10"/>
      <c r="Q1302" s="12"/>
      <c r="S1302" s="17"/>
      <c r="T1302" s="17"/>
    </row>
    <row r="1303" spans="15:20" x14ac:dyDescent="0.25">
      <c r="O1303" s="10"/>
      <c r="P1303" s="10"/>
      <c r="Q1303" s="12"/>
      <c r="S1303" s="17"/>
      <c r="T1303" s="17"/>
    </row>
    <row r="1304" spans="15:20" x14ac:dyDescent="0.25">
      <c r="O1304" s="10"/>
      <c r="P1304" s="10"/>
      <c r="Q1304" s="12"/>
      <c r="S1304" s="17"/>
      <c r="T1304" s="17"/>
    </row>
    <row r="1305" spans="15:20" x14ac:dyDescent="0.25">
      <c r="O1305" s="10"/>
      <c r="P1305" s="10"/>
      <c r="Q1305" s="12"/>
      <c r="S1305" s="17"/>
      <c r="T1305" s="17"/>
    </row>
    <row r="1306" spans="15:20" x14ac:dyDescent="0.25">
      <c r="O1306" s="10"/>
      <c r="P1306" s="10"/>
      <c r="Q1306" s="12"/>
      <c r="S1306" s="17"/>
      <c r="T1306" s="17"/>
    </row>
    <row r="1307" spans="15:20" x14ac:dyDescent="0.25">
      <c r="O1307" s="10"/>
      <c r="P1307" s="10"/>
      <c r="Q1307" s="12"/>
      <c r="S1307" s="17"/>
      <c r="T1307" s="17"/>
    </row>
    <row r="1308" spans="15:20" x14ac:dyDescent="0.25">
      <c r="O1308" s="10"/>
      <c r="P1308" s="10"/>
      <c r="Q1308" s="12"/>
      <c r="S1308" s="17"/>
      <c r="T1308" s="17"/>
    </row>
    <row r="1309" spans="15:20" x14ac:dyDescent="0.25">
      <c r="O1309" s="10"/>
      <c r="P1309" s="10"/>
      <c r="Q1309" s="12"/>
      <c r="S1309" s="17"/>
      <c r="T1309" s="17"/>
    </row>
    <row r="1310" spans="15:20" x14ac:dyDescent="0.25">
      <c r="O1310" s="10"/>
      <c r="P1310" s="10"/>
      <c r="Q1310" s="12"/>
      <c r="S1310" s="17"/>
      <c r="T1310" s="17"/>
    </row>
    <row r="1311" spans="15:20" x14ac:dyDescent="0.25">
      <c r="O1311" s="10"/>
      <c r="P1311" s="10"/>
      <c r="Q1311" s="12"/>
      <c r="S1311" s="17"/>
      <c r="T1311" s="17"/>
    </row>
    <row r="1312" spans="15:20" x14ac:dyDescent="0.25">
      <c r="O1312" s="10"/>
      <c r="P1312" s="10"/>
      <c r="Q1312" s="12"/>
      <c r="S1312" s="17"/>
      <c r="T1312" s="17"/>
    </row>
    <row r="1313" spans="15:20" x14ac:dyDescent="0.25">
      <c r="O1313" s="10"/>
      <c r="P1313" s="10"/>
      <c r="Q1313" s="12"/>
      <c r="S1313" s="17"/>
      <c r="T1313" s="17"/>
    </row>
    <row r="1314" spans="15:20" x14ac:dyDescent="0.25">
      <c r="O1314" s="10"/>
      <c r="P1314" s="10"/>
      <c r="Q1314" s="12"/>
      <c r="S1314" s="17"/>
      <c r="T1314" s="17"/>
    </row>
    <row r="1315" spans="15:20" x14ac:dyDescent="0.25">
      <c r="O1315" s="10"/>
      <c r="P1315" s="10"/>
      <c r="Q1315" s="12"/>
      <c r="S1315" s="17"/>
      <c r="T1315" s="17"/>
    </row>
    <row r="1316" spans="15:20" x14ac:dyDescent="0.25">
      <c r="O1316" s="10"/>
      <c r="P1316" s="10"/>
      <c r="Q1316" s="12"/>
      <c r="S1316" s="17"/>
      <c r="T1316" s="17"/>
    </row>
    <row r="1317" spans="15:20" x14ac:dyDescent="0.25">
      <c r="O1317" s="10"/>
      <c r="P1317" s="10"/>
      <c r="Q1317" s="12"/>
      <c r="S1317" s="17"/>
      <c r="T1317" s="17"/>
    </row>
    <row r="1318" spans="15:20" x14ac:dyDescent="0.25">
      <c r="O1318" s="10"/>
      <c r="P1318" s="10"/>
      <c r="Q1318" s="12"/>
      <c r="S1318" s="17"/>
      <c r="T1318" s="17"/>
    </row>
    <row r="1319" spans="15:20" x14ac:dyDescent="0.25">
      <c r="O1319" s="10"/>
      <c r="P1319" s="10"/>
      <c r="Q1319" s="12"/>
      <c r="S1319" s="17"/>
      <c r="T1319" s="17"/>
    </row>
    <row r="1320" spans="15:20" x14ac:dyDescent="0.25">
      <c r="O1320" s="10"/>
      <c r="P1320" s="10"/>
      <c r="Q1320" s="12"/>
      <c r="S1320" s="17"/>
      <c r="T1320" s="17"/>
    </row>
    <row r="1321" spans="15:20" x14ac:dyDescent="0.25">
      <c r="O1321" s="10"/>
      <c r="P1321" s="10"/>
      <c r="Q1321" s="12"/>
      <c r="S1321" s="17"/>
      <c r="T1321" s="17"/>
    </row>
    <row r="1322" spans="15:20" x14ac:dyDescent="0.25">
      <c r="O1322" s="10"/>
      <c r="P1322" s="10"/>
      <c r="Q1322" s="12"/>
      <c r="S1322" s="17"/>
      <c r="T1322" s="17"/>
    </row>
    <row r="1323" spans="15:20" x14ac:dyDescent="0.25">
      <c r="O1323" s="10"/>
      <c r="P1323" s="10"/>
      <c r="Q1323" s="12"/>
      <c r="S1323" s="17"/>
      <c r="T1323" s="17"/>
    </row>
    <row r="1324" spans="15:20" x14ac:dyDescent="0.25">
      <c r="O1324" s="10"/>
      <c r="P1324" s="10"/>
      <c r="Q1324" s="12"/>
      <c r="S1324" s="17"/>
      <c r="T1324" s="17"/>
    </row>
    <row r="1325" spans="15:20" x14ac:dyDescent="0.25">
      <c r="O1325" s="10"/>
      <c r="P1325" s="10"/>
      <c r="Q1325" s="12"/>
      <c r="S1325" s="17"/>
      <c r="T1325" s="17"/>
    </row>
    <row r="1326" spans="15:20" x14ac:dyDescent="0.25">
      <c r="O1326" s="10"/>
      <c r="P1326" s="10"/>
      <c r="Q1326" s="12"/>
      <c r="S1326" s="17"/>
      <c r="T1326" s="17"/>
    </row>
    <row r="1327" spans="15:20" x14ac:dyDescent="0.25">
      <c r="O1327" s="10"/>
      <c r="P1327" s="10"/>
      <c r="Q1327" s="12"/>
      <c r="S1327" s="17"/>
      <c r="T1327" s="17"/>
    </row>
    <row r="1328" spans="15:20" x14ac:dyDescent="0.25">
      <c r="O1328" s="10"/>
      <c r="P1328" s="10"/>
      <c r="Q1328" s="12"/>
      <c r="S1328" s="17"/>
      <c r="T1328" s="17"/>
    </row>
    <row r="1329" spans="15:20" x14ac:dyDescent="0.25">
      <c r="O1329" s="10"/>
      <c r="P1329" s="10"/>
      <c r="Q1329" s="12"/>
      <c r="S1329" s="17"/>
      <c r="T1329" s="17"/>
    </row>
    <row r="1330" spans="15:20" x14ac:dyDescent="0.25">
      <c r="O1330" s="10"/>
      <c r="P1330" s="10"/>
      <c r="Q1330" s="12"/>
      <c r="S1330" s="17"/>
      <c r="T1330" s="17"/>
    </row>
    <row r="1331" spans="15:20" x14ac:dyDescent="0.25">
      <c r="O1331" s="10"/>
      <c r="P1331" s="10"/>
      <c r="Q1331" s="12"/>
      <c r="S1331" s="17"/>
      <c r="T1331" s="17"/>
    </row>
    <row r="1332" spans="15:20" x14ac:dyDescent="0.25">
      <c r="O1332" s="10"/>
      <c r="P1332" s="10"/>
      <c r="Q1332" s="12"/>
      <c r="S1332" s="17"/>
      <c r="T1332" s="17"/>
    </row>
    <row r="1333" spans="15:20" x14ac:dyDescent="0.25">
      <c r="O1333" s="10"/>
      <c r="P1333" s="10"/>
      <c r="Q1333" s="12"/>
      <c r="S1333" s="17"/>
      <c r="T1333" s="17"/>
    </row>
    <row r="1334" spans="15:20" x14ac:dyDescent="0.25">
      <c r="O1334" s="10"/>
      <c r="P1334" s="10"/>
      <c r="Q1334" s="12"/>
      <c r="S1334" s="17"/>
      <c r="T1334" s="17"/>
    </row>
    <row r="1335" spans="15:20" x14ac:dyDescent="0.25">
      <c r="O1335" s="10"/>
      <c r="P1335" s="10"/>
      <c r="Q1335" s="12"/>
      <c r="S1335" s="17"/>
      <c r="T1335" s="17"/>
    </row>
    <row r="1336" spans="15:20" x14ac:dyDescent="0.25">
      <c r="O1336" s="10"/>
      <c r="P1336" s="10"/>
      <c r="Q1336" s="12"/>
      <c r="S1336" s="17"/>
      <c r="T1336" s="17"/>
    </row>
    <row r="1337" spans="15:20" x14ac:dyDescent="0.25">
      <c r="O1337" s="10"/>
      <c r="P1337" s="10"/>
      <c r="Q1337" s="12"/>
      <c r="S1337" s="17"/>
      <c r="T1337" s="17"/>
    </row>
    <row r="1338" spans="15:20" x14ac:dyDescent="0.25">
      <c r="O1338" s="10"/>
      <c r="P1338" s="10"/>
      <c r="Q1338" s="12"/>
      <c r="S1338" s="17"/>
      <c r="T1338" s="17"/>
    </row>
    <row r="1339" spans="15:20" x14ac:dyDescent="0.25">
      <c r="O1339" s="10"/>
      <c r="P1339" s="10"/>
      <c r="Q1339" s="12"/>
      <c r="S1339" s="17"/>
      <c r="T1339" s="17"/>
    </row>
    <row r="1340" spans="15:20" x14ac:dyDescent="0.25">
      <c r="O1340" s="10"/>
      <c r="P1340" s="10"/>
      <c r="Q1340" s="12"/>
      <c r="S1340" s="17"/>
      <c r="T1340" s="17"/>
    </row>
    <row r="1341" spans="15:20" x14ac:dyDescent="0.25">
      <c r="O1341" s="10"/>
      <c r="P1341" s="10"/>
      <c r="Q1341" s="12"/>
      <c r="S1341" s="17"/>
      <c r="T1341" s="17"/>
    </row>
    <row r="1342" spans="15:20" x14ac:dyDescent="0.25">
      <c r="O1342" s="10"/>
      <c r="P1342" s="10"/>
      <c r="Q1342" s="12"/>
      <c r="S1342" s="17"/>
      <c r="T1342" s="17"/>
    </row>
    <row r="1343" spans="15:20" x14ac:dyDescent="0.25">
      <c r="O1343" s="10"/>
      <c r="P1343" s="10"/>
      <c r="Q1343" s="12"/>
      <c r="S1343" s="17"/>
      <c r="T1343" s="17"/>
    </row>
    <row r="1344" spans="15:20" x14ac:dyDescent="0.25">
      <c r="O1344" s="10"/>
      <c r="P1344" s="10"/>
      <c r="Q1344" s="12"/>
      <c r="S1344" s="17"/>
      <c r="T1344" s="17"/>
    </row>
    <row r="1345" spans="15:20" x14ac:dyDescent="0.25">
      <c r="O1345" s="10"/>
      <c r="P1345" s="10"/>
      <c r="Q1345" s="12"/>
      <c r="S1345" s="17"/>
      <c r="T1345" s="17"/>
    </row>
    <row r="1346" spans="15:20" x14ac:dyDescent="0.25">
      <c r="O1346" s="10"/>
      <c r="P1346" s="10"/>
      <c r="Q1346" s="12"/>
      <c r="S1346" s="17"/>
      <c r="T1346" s="17"/>
    </row>
    <row r="1347" spans="15:20" x14ac:dyDescent="0.25">
      <c r="O1347" s="10"/>
      <c r="P1347" s="10"/>
      <c r="Q1347" s="12"/>
      <c r="S1347" s="17"/>
      <c r="T1347" s="17"/>
    </row>
    <row r="1348" spans="15:20" x14ac:dyDescent="0.25">
      <c r="O1348" s="10"/>
      <c r="P1348" s="10"/>
      <c r="Q1348" s="12"/>
      <c r="S1348" s="17"/>
      <c r="T1348" s="17"/>
    </row>
    <row r="1349" spans="15:20" x14ac:dyDescent="0.25">
      <c r="O1349" s="10"/>
      <c r="P1349" s="10"/>
      <c r="Q1349" s="12"/>
      <c r="S1349" s="17"/>
      <c r="T1349" s="17"/>
    </row>
    <row r="1350" spans="15:20" x14ac:dyDescent="0.25">
      <c r="O1350" s="10"/>
      <c r="P1350" s="10"/>
      <c r="Q1350" s="12"/>
      <c r="S1350" s="17"/>
      <c r="T1350" s="17"/>
    </row>
    <row r="1351" spans="15:20" x14ac:dyDescent="0.25">
      <c r="O1351" s="10"/>
      <c r="P1351" s="10"/>
      <c r="Q1351" s="12"/>
      <c r="S1351" s="17"/>
      <c r="T1351" s="17"/>
    </row>
    <row r="1352" spans="15:20" x14ac:dyDescent="0.25">
      <c r="O1352" s="10"/>
      <c r="P1352" s="10"/>
      <c r="Q1352" s="12"/>
      <c r="S1352" s="17"/>
      <c r="T1352" s="17"/>
    </row>
    <row r="1353" spans="15:20" x14ac:dyDescent="0.25">
      <c r="O1353" s="10"/>
      <c r="P1353" s="10"/>
      <c r="Q1353" s="12"/>
      <c r="S1353" s="17"/>
      <c r="T1353" s="17"/>
    </row>
    <row r="1354" spans="15:20" x14ac:dyDescent="0.25">
      <c r="O1354" s="10"/>
      <c r="P1354" s="10"/>
      <c r="Q1354" s="12"/>
      <c r="S1354" s="17"/>
      <c r="T1354" s="17"/>
    </row>
    <row r="1355" spans="15:20" x14ac:dyDescent="0.25">
      <c r="O1355" s="10"/>
      <c r="P1355" s="10"/>
      <c r="Q1355" s="12"/>
      <c r="S1355" s="17"/>
      <c r="T1355" s="17"/>
    </row>
    <row r="1356" spans="15:20" x14ac:dyDescent="0.25">
      <c r="O1356" s="10"/>
      <c r="P1356" s="10"/>
      <c r="Q1356" s="12"/>
      <c r="S1356" s="17"/>
      <c r="T1356" s="17"/>
    </row>
    <row r="1357" spans="15:20" x14ac:dyDescent="0.25">
      <c r="O1357" s="10"/>
      <c r="P1357" s="10"/>
      <c r="Q1357" s="12"/>
      <c r="S1357" s="17"/>
      <c r="T1357" s="17"/>
    </row>
    <row r="1358" spans="15:20" x14ac:dyDescent="0.25">
      <c r="O1358" s="10"/>
      <c r="P1358" s="10"/>
      <c r="Q1358" s="12"/>
      <c r="S1358" s="17"/>
      <c r="T1358" s="17"/>
    </row>
    <row r="1359" spans="15:20" x14ac:dyDescent="0.25">
      <c r="O1359" s="10"/>
      <c r="P1359" s="10"/>
      <c r="Q1359" s="12"/>
      <c r="S1359" s="17"/>
      <c r="T1359" s="17"/>
    </row>
    <row r="1360" spans="15:20" x14ac:dyDescent="0.25">
      <c r="O1360" s="10"/>
      <c r="P1360" s="10"/>
      <c r="Q1360" s="12"/>
      <c r="S1360" s="17"/>
      <c r="T1360" s="17"/>
    </row>
    <row r="1361" spans="15:20" x14ac:dyDescent="0.25">
      <c r="O1361" s="10"/>
      <c r="P1361" s="10"/>
      <c r="Q1361" s="12"/>
      <c r="S1361" s="17"/>
      <c r="T1361" s="17"/>
    </row>
    <row r="1362" spans="15:20" x14ac:dyDescent="0.25">
      <c r="O1362" s="10"/>
      <c r="P1362" s="10"/>
      <c r="Q1362" s="12"/>
      <c r="S1362" s="17"/>
      <c r="T1362" s="17"/>
    </row>
    <row r="1363" spans="15:20" x14ac:dyDescent="0.25">
      <c r="O1363" s="10"/>
      <c r="P1363" s="10"/>
      <c r="Q1363" s="12"/>
      <c r="S1363" s="17"/>
      <c r="T1363" s="17"/>
    </row>
    <row r="1364" spans="15:20" x14ac:dyDescent="0.25">
      <c r="O1364" s="10"/>
      <c r="P1364" s="10"/>
      <c r="Q1364" s="12"/>
      <c r="S1364" s="17"/>
      <c r="T1364" s="17"/>
    </row>
    <row r="1365" spans="15:20" x14ac:dyDescent="0.25">
      <c r="O1365" s="10"/>
      <c r="P1365" s="10"/>
      <c r="Q1365" s="12"/>
      <c r="S1365" s="17"/>
      <c r="T1365" s="17"/>
    </row>
    <row r="1366" spans="15:20" x14ac:dyDescent="0.25">
      <c r="O1366" s="10"/>
      <c r="P1366" s="10"/>
      <c r="Q1366" s="12"/>
      <c r="S1366" s="17"/>
      <c r="T1366" s="17"/>
    </row>
    <row r="1367" spans="15:20" x14ac:dyDescent="0.25">
      <c r="O1367" s="10"/>
      <c r="P1367" s="10"/>
      <c r="Q1367" s="12"/>
      <c r="S1367" s="17"/>
      <c r="T1367" s="17"/>
    </row>
    <row r="1368" spans="15:20" x14ac:dyDescent="0.25">
      <c r="O1368" s="10"/>
      <c r="P1368" s="10"/>
      <c r="Q1368" s="12"/>
      <c r="S1368" s="17"/>
      <c r="T1368" s="17"/>
    </row>
    <row r="1369" spans="15:20" x14ac:dyDescent="0.25">
      <c r="O1369" s="10"/>
      <c r="P1369" s="10"/>
      <c r="Q1369" s="12"/>
      <c r="S1369" s="17"/>
      <c r="T1369" s="17"/>
    </row>
    <row r="1370" spans="15:20" x14ac:dyDescent="0.25">
      <c r="O1370" s="10"/>
      <c r="P1370" s="10"/>
      <c r="Q1370" s="12"/>
      <c r="S1370" s="17"/>
      <c r="T1370" s="17"/>
    </row>
    <row r="1371" spans="15:20" x14ac:dyDescent="0.25">
      <c r="O1371" s="10"/>
      <c r="P1371" s="10"/>
      <c r="Q1371" s="12"/>
      <c r="S1371" s="17"/>
      <c r="T1371" s="17"/>
    </row>
    <row r="1372" spans="15:20" x14ac:dyDescent="0.25">
      <c r="O1372" s="10"/>
      <c r="P1372" s="10"/>
      <c r="Q1372" s="12"/>
      <c r="S1372" s="17"/>
      <c r="T1372" s="17"/>
    </row>
    <row r="1373" spans="15:20" x14ac:dyDescent="0.25">
      <c r="O1373" s="10"/>
      <c r="P1373" s="10"/>
      <c r="Q1373" s="12"/>
      <c r="S1373" s="17"/>
      <c r="T1373" s="17"/>
    </row>
    <row r="1374" spans="15:20" x14ac:dyDescent="0.25">
      <c r="O1374" s="10"/>
      <c r="P1374" s="10"/>
      <c r="Q1374" s="12"/>
      <c r="S1374" s="17"/>
      <c r="T1374" s="17"/>
    </row>
    <row r="1375" spans="15:20" x14ac:dyDescent="0.25">
      <c r="O1375" s="10"/>
      <c r="P1375" s="10"/>
      <c r="Q1375" s="12"/>
      <c r="S1375" s="17"/>
      <c r="T1375" s="17"/>
    </row>
    <row r="1376" spans="15:20" x14ac:dyDescent="0.25">
      <c r="O1376" s="10"/>
      <c r="P1376" s="10"/>
      <c r="Q1376" s="12"/>
      <c r="S1376" s="17"/>
      <c r="T1376" s="17"/>
    </row>
    <row r="1377" spans="15:20" x14ac:dyDescent="0.25">
      <c r="O1377" s="10"/>
      <c r="P1377" s="10"/>
      <c r="Q1377" s="12"/>
      <c r="S1377" s="17"/>
      <c r="T1377" s="17"/>
    </row>
    <row r="1378" spans="15:20" x14ac:dyDescent="0.25">
      <c r="O1378" s="10"/>
      <c r="P1378" s="10"/>
      <c r="Q1378" s="12"/>
      <c r="S1378" s="17"/>
      <c r="T1378" s="17"/>
    </row>
    <row r="1379" spans="15:20" x14ac:dyDescent="0.25">
      <c r="O1379" s="10"/>
      <c r="P1379" s="10"/>
      <c r="Q1379" s="12"/>
      <c r="S1379" s="17"/>
      <c r="T1379" s="17"/>
    </row>
    <row r="1380" spans="15:20" x14ac:dyDescent="0.25">
      <c r="O1380" s="10"/>
      <c r="P1380" s="10"/>
      <c r="Q1380" s="12"/>
      <c r="S1380" s="17"/>
      <c r="T1380" s="17"/>
    </row>
    <row r="1381" spans="15:20" x14ac:dyDescent="0.25">
      <c r="O1381" s="10"/>
      <c r="P1381" s="10"/>
      <c r="Q1381" s="12"/>
      <c r="S1381" s="17"/>
      <c r="T1381" s="17"/>
    </row>
    <row r="1382" spans="15:20" x14ac:dyDescent="0.25">
      <c r="O1382" s="10"/>
      <c r="P1382" s="10"/>
      <c r="Q1382" s="12"/>
      <c r="S1382" s="17"/>
      <c r="T1382" s="17"/>
    </row>
    <row r="1383" spans="15:20" x14ac:dyDescent="0.25">
      <c r="O1383" s="10"/>
      <c r="P1383" s="10"/>
      <c r="Q1383" s="12"/>
      <c r="S1383" s="17"/>
      <c r="T1383" s="17"/>
    </row>
    <row r="1384" spans="15:20" x14ac:dyDescent="0.25">
      <c r="O1384" s="10"/>
      <c r="P1384" s="10"/>
      <c r="Q1384" s="12"/>
      <c r="S1384" s="17"/>
      <c r="T1384" s="17"/>
    </row>
    <row r="1385" spans="15:20" x14ac:dyDescent="0.25">
      <c r="O1385" s="10"/>
      <c r="P1385" s="10"/>
      <c r="Q1385" s="12"/>
      <c r="S1385" s="17"/>
      <c r="T1385" s="17"/>
    </row>
    <row r="1386" spans="15:20" x14ac:dyDescent="0.25">
      <c r="O1386" s="10"/>
      <c r="P1386" s="10"/>
      <c r="Q1386" s="12"/>
      <c r="S1386" s="17"/>
      <c r="T1386" s="17"/>
    </row>
    <row r="1387" spans="15:20" x14ac:dyDescent="0.25">
      <c r="O1387" s="10"/>
      <c r="P1387" s="10"/>
      <c r="Q1387" s="12"/>
      <c r="S1387" s="17"/>
      <c r="T1387" s="17"/>
    </row>
    <row r="1388" spans="15:20" x14ac:dyDescent="0.25">
      <c r="O1388" s="10"/>
      <c r="P1388" s="10"/>
      <c r="Q1388" s="12"/>
      <c r="S1388" s="17"/>
      <c r="T1388" s="17"/>
    </row>
    <row r="1389" spans="15:20" x14ac:dyDescent="0.25">
      <c r="O1389" s="10"/>
      <c r="P1389" s="10"/>
      <c r="Q1389" s="12"/>
      <c r="S1389" s="17"/>
      <c r="T1389" s="17"/>
    </row>
    <row r="1390" spans="15:20" x14ac:dyDescent="0.25">
      <c r="O1390" s="10"/>
      <c r="P1390" s="10"/>
      <c r="Q1390" s="12"/>
      <c r="S1390" s="17"/>
      <c r="T1390" s="17"/>
    </row>
    <row r="1391" spans="15:20" x14ac:dyDescent="0.25">
      <c r="O1391" s="10"/>
      <c r="P1391" s="10"/>
      <c r="Q1391" s="12"/>
      <c r="S1391" s="17"/>
      <c r="T1391" s="17"/>
    </row>
    <row r="1392" spans="15:20" x14ac:dyDescent="0.25">
      <c r="O1392" s="10"/>
      <c r="P1392" s="10"/>
      <c r="Q1392" s="12"/>
      <c r="S1392" s="17"/>
      <c r="T1392" s="17"/>
    </row>
    <row r="1393" spans="15:20" x14ac:dyDescent="0.25">
      <c r="O1393" s="10"/>
      <c r="P1393" s="10"/>
      <c r="Q1393" s="12"/>
      <c r="S1393" s="17"/>
      <c r="T1393" s="17"/>
    </row>
    <row r="1394" spans="15:20" x14ac:dyDescent="0.25">
      <c r="O1394" s="10"/>
      <c r="P1394" s="10"/>
      <c r="Q1394" s="12"/>
      <c r="S1394" s="17"/>
      <c r="T1394" s="17"/>
    </row>
    <row r="1395" spans="15:20" x14ac:dyDescent="0.25">
      <c r="O1395" s="10"/>
      <c r="P1395" s="10"/>
      <c r="Q1395" s="12"/>
      <c r="S1395" s="17"/>
      <c r="T1395" s="17"/>
    </row>
    <row r="1396" spans="15:20" x14ac:dyDescent="0.25">
      <c r="O1396" s="10"/>
      <c r="P1396" s="10"/>
      <c r="Q1396" s="12"/>
      <c r="S1396" s="17"/>
      <c r="T1396" s="17"/>
    </row>
    <row r="1397" spans="15:20" x14ac:dyDescent="0.25">
      <c r="O1397" s="10"/>
      <c r="P1397" s="10"/>
      <c r="Q1397" s="12"/>
      <c r="S1397" s="17"/>
      <c r="T1397" s="17"/>
    </row>
    <row r="1398" spans="15:20" x14ac:dyDescent="0.25">
      <c r="O1398" s="10"/>
      <c r="P1398" s="10"/>
      <c r="Q1398" s="12"/>
      <c r="S1398" s="17"/>
      <c r="T1398" s="17"/>
    </row>
    <row r="1399" spans="15:20" x14ac:dyDescent="0.25">
      <c r="O1399" s="10"/>
      <c r="P1399" s="10"/>
      <c r="Q1399" s="12"/>
      <c r="S1399" s="17"/>
      <c r="T1399" s="17"/>
    </row>
    <row r="1400" spans="15:20" x14ac:dyDescent="0.25">
      <c r="O1400" s="10"/>
      <c r="P1400" s="10"/>
      <c r="Q1400" s="12"/>
      <c r="S1400" s="17"/>
      <c r="T1400" s="17"/>
    </row>
    <row r="1401" spans="15:20" x14ac:dyDescent="0.25">
      <c r="O1401" s="10"/>
      <c r="P1401" s="10"/>
      <c r="Q1401" s="12"/>
      <c r="S1401" s="17"/>
      <c r="T1401" s="17"/>
    </row>
    <row r="1402" spans="15:20" x14ac:dyDescent="0.25">
      <c r="O1402" s="10"/>
      <c r="P1402" s="10"/>
      <c r="Q1402" s="12"/>
      <c r="S1402" s="17"/>
      <c r="T1402" s="17"/>
    </row>
    <row r="1403" spans="15:20" x14ac:dyDescent="0.25">
      <c r="O1403" s="10"/>
      <c r="P1403" s="10"/>
      <c r="Q1403" s="12"/>
      <c r="S1403" s="17"/>
      <c r="T1403" s="17"/>
    </row>
    <row r="1404" spans="15:20" x14ac:dyDescent="0.25">
      <c r="O1404" s="10"/>
      <c r="P1404" s="10"/>
      <c r="Q1404" s="12"/>
      <c r="S1404" s="17"/>
      <c r="T1404" s="17"/>
    </row>
    <row r="1405" spans="15:20" x14ac:dyDescent="0.25">
      <c r="O1405" s="10"/>
      <c r="P1405" s="10"/>
      <c r="Q1405" s="12"/>
      <c r="S1405" s="17"/>
      <c r="T1405" s="17"/>
    </row>
    <row r="1406" spans="15:20" x14ac:dyDescent="0.25">
      <c r="O1406" s="10"/>
      <c r="P1406" s="10"/>
      <c r="Q1406" s="12"/>
      <c r="S1406" s="17"/>
      <c r="T1406" s="17"/>
    </row>
    <row r="1407" spans="15:20" x14ac:dyDescent="0.25">
      <c r="O1407" s="10"/>
      <c r="P1407" s="10"/>
      <c r="Q1407" s="12"/>
      <c r="S1407" s="17"/>
      <c r="T1407" s="17"/>
    </row>
    <row r="1408" spans="15:20" x14ac:dyDescent="0.25">
      <c r="O1408" s="10"/>
      <c r="P1408" s="10"/>
      <c r="Q1408" s="12"/>
      <c r="S1408" s="17"/>
      <c r="T1408" s="17"/>
    </row>
    <row r="1409" spans="15:20" x14ac:dyDescent="0.25">
      <c r="O1409" s="10"/>
      <c r="P1409" s="10"/>
      <c r="Q1409" s="12"/>
      <c r="S1409" s="17"/>
      <c r="T1409" s="17"/>
    </row>
    <row r="1410" spans="15:20" x14ac:dyDescent="0.25">
      <c r="O1410" s="10"/>
      <c r="P1410" s="10"/>
      <c r="Q1410" s="12"/>
      <c r="S1410" s="17"/>
      <c r="T1410" s="17"/>
    </row>
    <row r="1411" spans="15:20" x14ac:dyDescent="0.25">
      <c r="O1411" s="10"/>
      <c r="P1411" s="10"/>
      <c r="Q1411" s="12"/>
      <c r="S1411" s="17"/>
      <c r="T1411" s="17"/>
    </row>
    <row r="1412" spans="15:20" x14ac:dyDescent="0.25">
      <c r="O1412" s="10"/>
      <c r="P1412" s="10"/>
      <c r="Q1412" s="12"/>
      <c r="S1412" s="17"/>
      <c r="T1412" s="17"/>
    </row>
    <row r="1413" spans="15:20" x14ac:dyDescent="0.25">
      <c r="O1413" s="10"/>
      <c r="P1413" s="10"/>
      <c r="Q1413" s="12"/>
      <c r="S1413" s="17"/>
      <c r="T1413" s="17"/>
    </row>
    <row r="1414" spans="15:20" x14ac:dyDescent="0.25">
      <c r="O1414" s="10"/>
      <c r="P1414" s="10"/>
      <c r="Q1414" s="12"/>
      <c r="S1414" s="17"/>
      <c r="T1414" s="17"/>
    </row>
    <row r="1415" spans="15:20" x14ac:dyDescent="0.25">
      <c r="O1415" s="10"/>
      <c r="P1415" s="10"/>
      <c r="Q1415" s="12"/>
      <c r="S1415" s="17"/>
      <c r="T1415" s="17"/>
    </row>
    <row r="1416" spans="15:20" x14ac:dyDescent="0.25">
      <c r="O1416" s="10"/>
      <c r="P1416" s="10"/>
      <c r="Q1416" s="12"/>
      <c r="S1416" s="17"/>
      <c r="T1416" s="17"/>
    </row>
    <row r="1417" spans="15:20" x14ac:dyDescent="0.25">
      <c r="O1417" s="10"/>
      <c r="P1417" s="10"/>
      <c r="Q1417" s="12"/>
      <c r="S1417" s="17"/>
      <c r="T1417" s="17"/>
    </row>
    <row r="1418" spans="15:20" x14ac:dyDescent="0.25">
      <c r="O1418" s="10"/>
      <c r="P1418" s="10"/>
      <c r="Q1418" s="12"/>
      <c r="S1418" s="17"/>
      <c r="T1418" s="17"/>
    </row>
    <row r="1419" spans="15:20" x14ac:dyDescent="0.25">
      <c r="O1419" s="10"/>
      <c r="P1419" s="10"/>
      <c r="Q1419" s="12"/>
      <c r="S1419" s="17"/>
      <c r="T1419" s="17"/>
    </row>
    <row r="1420" spans="15:20" x14ac:dyDescent="0.25">
      <c r="O1420" s="10"/>
      <c r="P1420" s="10"/>
      <c r="Q1420" s="12"/>
      <c r="S1420" s="17"/>
      <c r="T1420" s="17"/>
    </row>
    <row r="1421" spans="15:20" x14ac:dyDescent="0.25">
      <c r="O1421" s="10"/>
      <c r="P1421" s="10"/>
      <c r="Q1421" s="12"/>
      <c r="S1421" s="17"/>
      <c r="T1421" s="17"/>
    </row>
    <row r="1422" spans="15:20" x14ac:dyDescent="0.25">
      <c r="O1422" s="10"/>
      <c r="P1422" s="10"/>
      <c r="Q1422" s="12"/>
      <c r="S1422" s="17"/>
      <c r="T1422" s="17"/>
    </row>
    <row r="1423" spans="15:20" x14ac:dyDescent="0.25">
      <c r="O1423" s="10"/>
      <c r="P1423" s="10"/>
      <c r="Q1423" s="12"/>
      <c r="S1423" s="17"/>
      <c r="T1423" s="17"/>
    </row>
    <row r="1424" spans="15:20" x14ac:dyDescent="0.25">
      <c r="O1424" s="10"/>
      <c r="P1424" s="10"/>
      <c r="Q1424" s="12"/>
      <c r="S1424" s="17"/>
      <c r="T1424" s="17"/>
    </row>
    <row r="1425" spans="15:20" x14ac:dyDescent="0.25">
      <c r="O1425" s="10"/>
      <c r="P1425" s="10"/>
      <c r="Q1425" s="12"/>
      <c r="S1425" s="17"/>
      <c r="T1425" s="17"/>
    </row>
    <row r="1426" spans="15:20" x14ac:dyDescent="0.25">
      <c r="O1426" s="10"/>
      <c r="P1426" s="10"/>
      <c r="Q1426" s="12"/>
      <c r="S1426" s="17"/>
      <c r="T1426" s="17"/>
    </row>
    <row r="1427" spans="15:20" x14ac:dyDescent="0.25">
      <c r="O1427" s="10"/>
      <c r="P1427" s="10"/>
      <c r="Q1427" s="12"/>
      <c r="S1427" s="17"/>
      <c r="T1427" s="17"/>
    </row>
    <row r="1428" spans="15:20" x14ac:dyDescent="0.25">
      <c r="O1428" s="10"/>
      <c r="P1428" s="10"/>
      <c r="Q1428" s="12"/>
      <c r="S1428" s="17"/>
      <c r="T1428" s="17"/>
    </row>
    <row r="1429" spans="15:20" x14ac:dyDescent="0.25">
      <c r="O1429" s="10"/>
      <c r="P1429" s="10"/>
      <c r="Q1429" s="12"/>
      <c r="S1429" s="17"/>
      <c r="T1429" s="17"/>
    </row>
    <row r="1430" spans="15:20" x14ac:dyDescent="0.25">
      <c r="O1430" s="10"/>
      <c r="P1430" s="10"/>
      <c r="Q1430" s="12"/>
      <c r="S1430" s="17"/>
      <c r="T1430" s="17"/>
    </row>
    <row r="1431" spans="15:20" x14ac:dyDescent="0.25">
      <c r="O1431" s="10"/>
      <c r="P1431" s="10"/>
      <c r="Q1431" s="12"/>
      <c r="S1431" s="17"/>
      <c r="T1431" s="17"/>
    </row>
    <row r="1432" spans="15:20" x14ac:dyDescent="0.25">
      <c r="O1432" s="10"/>
      <c r="P1432" s="10"/>
      <c r="Q1432" s="12"/>
      <c r="S1432" s="17"/>
      <c r="T1432" s="17"/>
    </row>
    <row r="1433" spans="15:20" x14ac:dyDescent="0.25">
      <c r="O1433" s="10"/>
      <c r="P1433" s="10"/>
      <c r="Q1433" s="12"/>
      <c r="S1433" s="17"/>
      <c r="T1433" s="17"/>
    </row>
    <row r="1434" spans="15:20" x14ac:dyDescent="0.25">
      <c r="O1434" s="10"/>
      <c r="P1434" s="10"/>
      <c r="Q1434" s="12"/>
      <c r="S1434" s="17"/>
      <c r="T1434" s="17"/>
    </row>
    <row r="1435" spans="15:20" x14ac:dyDescent="0.25">
      <c r="O1435" s="10"/>
      <c r="P1435" s="10"/>
      <c r="Q1435" s="12"/>
      <c r="S1435" s="17"/>
      <c r="T1435" s="17"/>
    </row>
    <row r="1436" spans="15:20" x14ac:dyDescent="0.25">
      <c r="O1436" s="10"/>
      <c r="P1436" s="10"/>
      <c r="Q1436" s="12"/>
      <c r="S1436" s="17"/>
      <c r="T1436" s="17"/>
    </row>
    <row r="1437" spans="15:20" x14ac:dyDescent="0.25">
      <c r="O1437" s="10"/>
      <c r="P1437" s="10"/>
      <c r="Q1437" s="12"/>
      <c r="S1437" s="17"/>
      <c r="T1437" s="17"/>
    </row>
    <row r="1438" spans="15:20" x14ac:dyDescent="0.25">
      <c r="O1438" s="10"/>
      <c r="P1438" s="10"/>
      <c r="Q1438" s="12"/>
      <c r="S1438" s="17"/>
      <c r="T1438" s="17"/>
    </row>
    <row r="1439" spans="15:20" x14ac:dyDescent="0.25">
      <c r="O1439" s="10"/>
      <c r="P1439" s="10"/>
      <c r="Q1439" s="12"/>
      <c r="S1439" s="17"/>
      <c r="T1439" s="17"/>
    </row>
    <row r="1440" spans="15:20" x14ac:dyDescent="0.25">
      <c r="O1440" s="10"/>
      <c r="P1440" s="10"/>
      <c r="Q1440" s="12"/>
      <c r="S1440" s="17"/>
      <c r="T1440" s="17"/>
    </row>
    <row r="1441" spans="15:20" x14ac:dyDescent="0.25">
      <c r="O1441" s="10"/>
      <c r="P1441" s="10"/>
      <c r="Q1441" s="12"/>
      <c r="S1441" s="17"/>
      <c r="T1441" s="17"/>
    </row>
    <row r="1442" spans="15:20" x14ac:dyDescent="0.25">
      <c r="O1442" s="10"/>
      <c r="P1442" s="10"/>
      <c r="Q1442" s="12"/>
      <c r="S1442" s="17"/>
      <c r="T1442" s="17"/>
    </row>
    <row r="1443" spans="15:20" x14ac:dyDescent="0.25">
      <c r="O1443" s="10"/>
      <c r="P1443" s="10"/>
      <c r="Q1443" s="12"/>
      <c r="S1443" s="17"/>
      <c r="T1443" s="17"/>
    </row>
    <row r="1444" spans="15:20" x14ac:dyDescent="0.25">
      <c r="O1444" s="10"/>
      <c r="P1444" s="10"/>
      <c r="Q1444" s="12"/>
      <c r="S1444" s="17"/>
      <c r="T1444" s="17"/>
    </row>
    <row r="1445" spans="15:20" x14ac:dyDescent="0.25">
      <c r="O1445" s="10"/>
      <c r="P1445" s="10"/>
      <c r="Q1445" s="12"/>
      <c r="S1445" s="17"/>
      <c r="T1445" s="17"/>
    </row>
    <row r="1446" spans="15:20" x14ac:dyDescent="0.25">
      <c r="O1446" s="10"/>
      <c r="P1446" s="10"/>
      <c r="Q1446" s="12"/>
      <c r="S1446" s="17"/>
      <c r="T1446" s="17"/>
    </row>
    <row r="1447" spans="15:20" x14ac:dyDescent="0.25">
      <c r="O1447" s="10"/>
      <c r="P1447" s="10"/>
      <c r="Q1447" s="12"/>
      <c r="S1447" s="17"/>
      <c r="T1447" s="17"/>
    </row>
    <row r="1448" spans="15:20" x14ac:dyDescent="0.25">
      <c r="O1448" s="10"/>
      <c r="P1448" s="10"/>
      <c r="Q1448" s="12"/>
      <c r="S1448" s="17"/>
      <c r="T1448" s="17"/>
    </row>
    <row r="1449" spans="15:20" x14ac:dyDescent="0.25">
      <c r="O1449" s="10"/>
      <c r="P1449" s="10"/>
      <c r="Q1449" s="12"/>
      <c r="S1449" s="17"/>
      <c r="T1449" s="17"/>
    </row>
    <row r="1450" spans="15:20" x14ac:dyDescent="0.25">
      <c r="O1450" s="10"/>
      <c r="P1450" s="10"/>
      <c r="Q1450" s="12"/>
      <c r="S1450" s="17"/>
      <c r="T1450" s="17"/>
    </row>
    <row r="1451" spans="15:20" x14ac:dyDescent="0.25">
      <c r="O1451" s="10"/>
      <c r="P1451" s="10"/>
      <c r="Q1451" s="12"/>
      <c r="S1451" s="17"/>
      <c r="T1451" s="17"/>
    </row>
    <row r="1452" spans="15:20" x14ac:dyDescent="0.25">
      <c r="O1452" s="10"/>
      <c r="P1452" s="10"/>
      <c r="Q1452" s="12"/>
      <c r="S1452" s="17"/>
      <c r="T1452" s="17"/>
    </row>
    <row r="1453" spans="15:20" x14ac:dyDescent="0.25">
      <c r="O1453" s="10"/>
      <c r="P1453" s="10"/>
      <c r="Q1453" s="12"/>
      <c r="S1453" s="17"/>
      <c r="T1453" s="17"/>
    </row>
    <row r="1454" spans="15:20" x14ac:dyDescent="0.25">
      <c r="O1454" s="10"/>
      <c r="P1454" s="10"/>
      <c r="Q1454" s="12"/>
      <c r="S1454" s="17"/>
      <c r="T1454" s="17"/>
    </row>
    <row r="1455" spans="15:20" x14ac:dyDescent="0.25">
      <c r="O1455" s="10"/>
      <c r="P1455" s="10"/>
      <c r="Q1455" s="12"/>
      <c r="S1455" s="17"/>
      <c r="T1455" s="17"/>
    </row>
    <row r="1456" spans="15:20" x14ac:dyDescent="0.25">
      <c r="O1456" s="10"/>
      <c r="P1456" s="10"/>
      <c r="Q1456" s="12"/>
      <c r="S1456" s="17"/>
      <c r="T1456" s="17"/>
    </row>
    <row r="1457" spans="15:20" x14ac:dyDescent="0.25">
      <c r="O1457" s="10"/>
      <c r="P1457" s="10"/>
      <c r="Q1457" s="12"/>
      <c r="S1457" s="17"/>
      <c r="T1457" s="17"/>
    </row>
    <row r="1458" spans="15:20" x14ac:dyDescent="0.25">
      <c r="O1458" s="10"/>
      <c r="P1458" s="10"/>
      <c r="Q1458" s="12"/>
      <c r="S1458" s="17"/>
      <c r="T1458" s="17"/>
    </row>
    <row r="1459" spans="15:20" x14ac:dyDescent="0.25">
      <c r="O1459" s="10"/>
      <c r="P1459" s="10"/>
      <c r="Q1459" s="12"/>
      <c r="S1459" s="17"/>
      <c r="T1459" s="17"/>
    </row>
    <row r="1460" spans="15:20" x14ac:dyDescent="0.25">
      <c r="O1460" s="10"/>
      <c r="P1460" s="10"/>
      <c r="Q1460" s="12"/>
      <c r="S1460" s="17"/>
      <c r="T1460" s="17"/>
    </row>
    <row r="1461" spans="15:20" x14ac:dyDescent="0.25">
      <c r="O1461" s="10"/>
      <c r="P1461" s="10"/>
      <c r="Q1461" s="12"/>
      <c r="S1461" s="17"/>
      <c r="T1461" s="17"/>
    </row>
    <row r="1462" spans="15:20" x14ac:dyDescent="0.25">
      <c r="O1462" s="10"/>
      <c r="P1462" s="10"/>
      <c r="Q1462" s="12"/>
      <c r="S1462" s="17"/>
      <c r="T1462" s="17"/>
    </row>
    <row r="1463" spans="15:20" x14ac:dyDescent="0.25">
      <c r="O1463" s="10"/>
      <c r="P1463" s="10"/>
      <c r="Q1463" s="12"/>
      <c r="S1463" s="17"/>
      <c r="T1463" s="17"/>
    </row>
    <row r="1464" spans="15:20" x14ac:dyDescent="0.25">
      <c r="O1464" s="10"/>
      <c r="P1464" s="10"/>
      <c r="Q1464" s="12"/>
      <c r="S1464" s="17"/>
      <c r="T1464" s="17"/>
    </row>
    <row r="1465" spans="15:20" x14ac:dyDescent="0.25">
      <c r="O1465" s="10"/>
      <c r="P1465" s="10"/>
      <c r="Q1465" s="12"/>
      <c r="S1465" s="17"/>
      <c r="T1465" s="17"/>
    </row>
    <row r="1466" spans="15:20" x14ac:dyDescent="0.25">
      <c r="O1466" s="10"/>
      <c r="P1466" s="10"/>
      <c r="Q1466" s="12"/>
      <c r="S1466" s="17"/>
      <c r="T1466" s="17"/>
    </row>
    <row r="1467" spans="15:20" x14ac:dyDescent="0.25">
      <c r="O1467" s="10"/>
      <c r="P1467" s="10"/>
      <c r="Q1467" s="12"/>
      <c r="S1467" s="17"/>
      <c r="T1467" s="17"/>
    </row>
    <row r="1468" spans="15:20" x14ac:dyDescent="0.25">
      <c r="O1468" s="10"/>
      <c r="P1468" s="10"/>
      <c r="Q1468" s="12"/>
      <c r="S1468" s="17"/>
      <c r="T1468" s="17"/>
    </row>
    <row r="1469" spans="15:20" x14ac:dyDescent="0.25">
      <c r="O1469" s="10"/>
      <c r="P1469" s="10"/>
      <c r="Q1469" s="12"/>
      <c r="S1469" s="17"/>
      <c r="T1469" s="17"/>
    </row>
    <row r="1470" spans="15:20" x14ac:dyDescent="0.25">
      <c r="O1470" s="10"/>
      <c r="P1470" s="10"/>
      <c r="Q1470" s="12"/>
      <c r="S1470" s="17"/>
      <c r="T1470" s="17"/>
    </row>
    <row r="1471" spans="15:20" x14ac:dyDescent="0.25">
      <c r="O1471" s="10"/>
      <c r="P1471" s="10"/>
      <c r="Q1471" s="12"/>
      <c r="S1471" s="17"/>
      <c r="T1471" s="17"/>
    </row>
    <row r="1472" spans="15:20" x14ac:dyDescent="0.25">
      <c r="O1472" s="10"/>
      <c r="P1472" s="10"/>
      <c r="Q1472" s="12"/>
      <c r="S1472" s="17"/>
      <c r="T1472" s="17"/>
    </row>
    <row r="1473" spans="15:20" x14ac:dyDescent="0.25">
      <c r="O1473" s="10"/>
      <c r="P1473" s="10"/>
      <c r="Q1473" s="12"/>
      <c r="S1473" s="17"/>
      <c r="T1473" s="17"/>
    </row>
    <row r="1474" spans="15:20" x14ac:dyDescent="0.25">
      <c r="O1474" s="10"/>
      <c r="P1474" s="10"/>
      <c r="Q1474" s="12"/>
      <c r="S1474" s="17"/>
      <c r="T1474" s="17"/>
    </row>
    <row r="1475" spans="15:20" x14ac:dyDescent="0.25">
      <c r="O1475" s="10"/>
      <c r="P1475" s="10"/>
      <c r="Q1475" s="12"/>
      <c r="S1475" s="17"/>
      <c r="T1475" s="17"/>
    </row>
    <row r="1476" spans="15:20" x14ac:dyDescent="0.25">
      <c r="O1476" s="10"/>
      <c r="P1476" s="10"/>
      <c r="Q1476" s="12"/>
      <c r="S1476" s="17"/>
      <c r="T1476" s="17"/>
    </row>
    <row r="1477" spans="15:20" x14ac:dyDescent="0.25">
      <c r="O1477" s="10"/>
      <c r="P1477" s="10"/>
      <c r="Q1477" s="12"/>
      <c r="S1477" s="17"/>
      <c r="T1477" s="17"/>
    </row>
    <row r="1478" spans="15:20" x14ac:dyDescent="0.25">
      <c r="O1478" s="10"/>
      <c r="P1478" s="10"/>
      <c r="Q1478" s="12"/>
      <c r="S1478" s="17"/>
      <c r="T1478" s="17"/>
    </row>
    <row r="1479" spans="15:20" x14ac:dyDescent="0.25">
      <c r="O1479" s="10"/>
      <c r="P1479" s="10"/>
      <c r="Q1479" s="12"/>
      <c r="S1479" s="17"/>
      <c r="T1479" s="17"/>
    </row>
    <row r="1480" spans="15:20" x14ac:dyDescent="0.25">
      <c r="O1480" s="10"/>
      <c r="P1480" s="10"/>
      <c r="Q1480" s="12"/>
      <c r="S1480" s="17"/>
      <c r="T1480" s="17"/>
    </row>
    <row r="1481" spans="15:20" x14ac:dyDescent="0.25">
      <c r="O1481" s="10"/>
      <c r="P1481" s="10"/>
      <c r="Q1481" s="12"/>
      <c r="S1481" s="17"/>
      <c r="T1481" s="17"/>
    </row>
    <row r="1482" spans="15:20" x14ac:dyDescent="0.25">
      <c r="O1482" s="10"/>
      <c r="P1482" s="10"/>
      <c r="Q1482" s="12"/>
      <c r="S1482" s="17"/>
      <c r="T1482" s="17"/>
    </row>
    <row r="1483" spans="15:20" x14ac:dyDescent="0.25">
      <c r="O1483" s="10"/>
      <c r="P1483" s="10"/>
      <c r="Q1483" s="12"/>
      <c r="S1483" s="17"/>
      <c r="T1483" s="17"/>
    </row>
    <row r="1484" spans="15:20" x14ac:dyDescent="0.25">
      <c r="O1484" s="10"/>
      <c r="P1484" s="10"/>
      <c r="Q1484" s="12"/>
      <c r="S1484" s="17"/>
      <c r="T1484" s="17"/>
    </row>
    <row r="1485" spans="15:20" x14ac:dyDescent="0.25">
      <c r="O1485" s="10"/>
      <c r="P1485" s="10"/>
      <c r="Q1485" s="12"/>
      <c r="S1485" s="17"/>
      <c r="T1485" s="17"/>
    </row>
    <row r="1486" spans="15:20" x14ac:dyDescent="0.25">
      <c r="O1486" s="10"/>
      <c r="P1486" s="10"/>
      <c r="Q1486" s="12"/>
      <c r="S1486" s="17"/>
      <c r="T1486" s="17"/>
    </row>
    <row r="1487" spans="15:20" x14ac:dyDescent="0.25">
      <c r="O1487" s="10"/>
      <c r="P1487" s="10"/>
      <c r="Q1487" s="12"/>
      <c r="S1487" s="17"/>
      <c r="T1487" s="17"/>
    </row>
    <row r="1488" spans="15:20" x14ac:dyDescent="0.25">
      <c r="O1488" s="10"/>
      <c r="P1488" s="10"/>
      <c r="Q1488" s="12"/>
      <c r="S1488" s="17"/>
      <c r="T1488" s="17"/>
    </row>
    <row r="1489" spans="15:20" x14ac:dyDescent="0.25">
      <c r="O1489" s="10"/>
      <c r="P1489" s="10"/>
      <c r="Q1489" s="12"/>
      <c r="S1489" s="17"/>
      <c r="T1489" s="17"/>
    </row>
    <row r="1490" spans="15:20" x14ac:dyDescent="0.25">
      <c r="O1490" s="10"/>
      <c r="P1490" s="10"/>
      <c r="Q1490" s="12"/>
      <c r="S1490" s="17"/>
      <c r="T1490" s="17"/>
    </row>
    <row r="1491" spans="15:20" x14ac:dyDescent="0.25">
      <c r="O1491" s="10"/>
      <c r="P1491" s="10"/>
      <c r="Q1491" s="12"/>
      <c r="S1491" s="17"/>
      <c r="T1491" s="17"/>
    </row>
    <row r="1492" spans="15:20" x14ac:dyDescent="0.25">
      <c r="O1492" s="10"/>
      <c r="P1492" s="10"/>
      <c r="Q1492" s="12"/>
      <c r="S1492" s="17"/>
      <c r="T1492" s="17"/>
    </row>
    <row r="1493" spans="15:20" x14ac:dyDescent="0.25">
      <c r="O1493" s="10"/>
      <c r="P1493" s="10"/>
      <c r="Q1493" s="12"/>
      <c r="S1493" s="17"/>
      <c r="T1493" s="17"/>
    </row>
    <row r="1494" spans="15:20" x14ac:dyDescent="0.25">
      <c r="O1494" s="10"/>
      <c r="P1494" s="10"/>
      <c r="Q1494" s="12"/>
      <c r="S1494" s="17"/>
      <c r="T1494" s="17"/>
    </row>
    <row r="1495" spans="15:20" x14ac:dyDescent="0.25">
      <c r="O1495" s="10"/>
      <c r="P1495" s="10"/>
      <c r="Q1495" s="12"/>
      <c r="S1495" s="17"/>
      <c r="T1495" s="17"/>
    </row>
    <row r="1496" spans="15:20" x14ac:dyDescent="0.25">
      <c r="O1496" s="10"/>
      <c r="P1496" s="10"/>
      <c r="Q1496" s="12"/>
      <c r="S1496" s="17"/>
      <c r="T1496" s="17"/>
    </row>
    <row r="1497" spans="15:20" x14ac:dyDescent="0.25">
      <c r="O1497" s="10"/>
      <c r="P1497" s="10"/>
      <c r="Q1497" s="12"/>
      <c r="S1497" s="17"/>
      <c r="T1497" s="17"/>
    </row>
    <row r="1498" spans="15:20" x14ac:dyDescent="0.25">
      <c r="O1498" s="10"/>
      <c r="P1498" s="10"/>
      <c r="Q1498" s="12"/>
      <c r="S1498" s="17"/>
      <c r="T1498" s="17"/>
    </row>
    <row r="1499" spans="15:20" x14ac:dyDescent="0.25">
      <c r="O1499" s="10"/>
      <c r="P1499" s="10"/>
      <c r="Q1499" s="12"/>
      <c r="S1499" s="17"/>
      <c r="T1499" s="17"/>
    </row>
    <row r="1500" spans="15:20" x14ac:dyDescent="0.25">
      <c r="O1500" s="10"/>
      <c r="P1500" s="10"/>
      <c r="Q1500" s="12"/>
      <c r="S1500" s="17"/>
      <c r="T1500" s="17"/>
    </row>
    <row r="1501" spans="15:20" x14ac:dyDescent="0.25">
      <c r="O1501" s="10"/>
      <c r="P1501" s="10"/>
      <c r="Q1501" s="12"/>
      <c r="S1501" s="17"/>
      <c r="T1501" s="17"/>
    </row>
    <row r="1502" spans="15:20" x14ac:dyDescent="0.25">
      <c r="O1502" s="10"/>
      <c r="P1502" s="10"/>
      <c r="Q1502" s="12"/>
      <c r="S1502" s="17"/>
      <c r="T1502" s="17"/>
    </row>
    <row r="1503" spans="15:20" x14ac:dyDescent="0.25">
      <c r="O1503" s="10"/>
      <c r="P1503" s="10"/>
      <c r="Q1503" s="12"/>
      <c r="S1503" s="17"/>
      <c r="T1503" s="17"/>
    </row>
    <row r="1504" spans="15:20" x14ac:dyDescent="0.25">
      <c r="O1504" s="10"/>
      <c r="P1504" s="10"/>
      <c r="Q1504" s="12"/>
      <c r="S1504" s="17"/>
      <c r="T1504" s="17"/>
    </row>
    <row r="1505" spans="15:20" x14ac:dyDescent="0.25">
      <c r="O1505" s="10"/>
      <c r="P1505" s="10"/>
      <c r="Q1505" s="12"/>
      <c r="S1505" s="17"/>
      <c r="T1505" s="17"/>
    </row>
    <row r="1506" spans="15:20" x14ac:dyDescent="0.25">
      <c r="O1506" s="10"/>
      <c r="P1506" s="10"/>
      <c r="Q1506" s="12"/>
      <c r="S1506" s="17"/>
      <c r="T1506" s="17"/>
    </row>
    <row r="1507" spans="15:20" x14ac:dyDescent="0.25">
      <c r="O1507" s="10"/>
      <c r="P1507" s="10"/>
      <c r="Q1507" s="12"/>
      <c r="S1507" s="17"/>
      <c r="T1507" s="17"/>
    </row>
    <row r="1508" spans="15:20" x14ac:dyDescent="0.25">
      <c r="O1508" s="10"/>
      <c r="P1508" s="10"/>
      <c r="Q1508" s="12"/>
      <c r="S1508" s="17"/>
      <c r="T1508" s="17"/>
    </row>
    <row r="1509" spans="15:20" x14ac:dyDescent="0.25">
      <c r="O1509" s="10"/>
      <c r="P1509" s="10"/>
      <c r="Q1509" s="12"/>
      <c r="S1509" s="17"/>
      <c r="T1509" s="17"/>
    </row>
    <row r="1510" spans="15:20" x14ac:dyDescent="0.25">
      <c r="O1510" s="10"/>
      <c r="P1510" s="10"/>
      <c r="Q1510" s="12"/>
      <c r="S1510" s="17"/>
      <c r="T1510" s="17"/>
    </row>
    <row r="1511" spans="15:20" x14ac:dyDescent="0.25">
      <c r="O1511" s="10"/>
      <c r="P1511" s="10"/>
      <c r="Q1511" s="12"/>
      <c r="S1511" s="17"/>
      <c r="T1511" s="17"/>
    </row>
    <row r="1512" spans="15:20" x14ac:dyDescent="0.25">
      <c r="O1512" s="10"/>
      <c r="P1512" s="10"/>
      <c r="Q1512" s="12"/>
      <c r="S1512" s="17"/>
      <c r="T1512" s="17"/>
    </row>
    <row r="1513" spans="15:20" x14ac:dyDescent="0.25">
      <c r="O1513" s="10"/>
      <c r="P1513" s="10"/>
      <c r="Q1513" s="12"/>
      <c r="S1513" s="17"/>
      <c r="T1513" s="17"/>
    </row>
    <row r="1514" spans="15:20" x14ac:dyDescent="0.25">
      <c r="O1514" s="10"/>
      <c r="P1514" s="10"/>
      <c r="Q1514" s="12"/>
      <c r="S1514" s="17"/>
      <c r="T1514" s="17"/>
    </row>
    <row r="1515" spans="15:20" x14ac:dyDescent="0.25">
      <c r="O1515" s="10"/>
      <c r="P1515" s="10"/>
      <c r="Q1515" s="12"/>
      <c r="S1515" s="17"/>
      <c r="T1515" s="17"/>
    </row>
    <row r="1516" spans="15:20" x14ac:dyDescent="0.25">
      <c r="O1516" s="10"/>
      <c r="P1516" s="10"/>
      <c r="Q1516" s="12"/>
      <c r="S1516" s="17"/>
      <c r="T1516" s="17"/>
    </row>
    <row r="1517" spans="15:20" x14ac:dyDescent="0.25">
      <c r="O1517" s="10"/>
      <c r="P1517" s="10"/>
      <c r="Q1517" s="12"/>
      <c r="S1517" s="17"/>
      <c r="T1517" s="17"/>
    </row>
    <row r="1518" spans="15:20" x14ac:dyDescent="0.25">
      <c r="O1518" s="10"/>
      <c r="P1518" s="10"/>
      <c r="Q1518" s="12"/>
      <c r="S1518" s="17"/>
      <c r="T1518" s="17"/>
    </row>
    <row r="1519" spans="15:20" x14ac:dyDescent="0.25">
      <c r="O1519" s="10"/>
      <c r="P1519" s="10"/>
      <c r="Q1519" s="12"/>
      <c r="S1519" s="17"/>
      <c r="T1519" s="17"/>
    </row>
    <row r="1520" spans="15:20" x14ac:dyDescent="0.25">
      <c r="O1520" s="10"/>
      <c r="P1520" s="10"/>
      <c r="Q1520" s="12"/>
      <c r="S1520" s="17"/>
      <c r="T1520" s="17"/>
    </row>
    <row r="1521" spans="15:20" x14ac:dyDescent="0.25">
      <c r="O1521" s="10"/>
      <c r="P1521" s="10"/>
      <c r="Q1521" s="12"/>
      <c r="S1521" s="17"/>
      <c r="T1521" s="17"/>
    </row>
    <row r="1522" spans="15:20" x14ac:dyDescent="0.25">
      <c r="O1522" s="10"/>
      <c r="P1522" s="10"/>
      <c r="Q1522" s="12"/>
      <c r="S1522" s="17"/>
      <c r="T1522" s="17"/>
    </row>
    <row r="1523" spans="15:20" x14ac:dyDescent="0.25">
      <c r="O1523" s="10"/>
      <c r="P1523" s="10"/>
      <c r="Q1523" s="12"/>
      <c r="S1523" s="17"/>
      <c r="T1523" s="17"/>
    </row>
    <row r="1524" spans="15:20" x14ac:dyDescent="0.25">
      <c r="O1524" s="10"/>
      <c r="P1524" s="10"/>
      <c r="Q1524" s="12"/>
      <c r="S1524" s="17"/>
      <c r="T1524" s="17"/>
    </row>
    <row r="1525" spans="15:20" x14ac:dyDescent="0.25">
      <c r="O1525" s="10"/>
      <c r="P1525" s="10"/>
      <c r="Q1525" s="12"/>
      <c r="S1525" s="17"/>
      <c r="T1525" s="17"/>
    </row>
    <row r="1526" spans="15:20" x14ac:dyDescent="0.25">
      <c r="O1526" s="10"/>
      <c r="P1526" s="10"/>
      <c r="Q1526" s="12"/>
      <c r="S1526" s="17"/>
      <c r="T1526" s="17"/>
    </row>
    <row r="1527" spans="15:20" x14ac:dyDescent="0.25">
      <c r="O1527" s="10"/>
      <c r="P1527" s="10"/>
      <c r="Q1527" s="12"/>
      <c r="S1527" s="17"/>
      <c r="T1527" s="17"/>
    </row>
    <row r="1528" spans="15:20" x14ac:dyDescent="0.25">
      <c r="O1528" s="10"/>
      <c r="P1528" s="10"/>
      <c r="Q1528" s="12"/>
      <c r="S1528" s="17"/>
      <c r="T1528" s="17"/>
    </row>
    <row r="1529" spans="15:20" x14ac:dyDescent="0.25">
      <c r="O1529" s="10"/>
      <c r="P1529" s="10"/>
      <c r="Q1529" s="12"/>
      <c r="S1529" s="17"/>
      <c r="T1529" s="17"/>
    </row>
    <row r="1530" spans="15:20" x14ac:dyDescent="0.25">
      <c r="O1530" s="10"/>
      <c r="P1530" s="10"/>
      <c r="Q1530" s="12"/>
      <c r="S1530" s="17"/>
      <c r="T1530" s="17"/>
    </row>
    <row r="1531" spans="15:20" x14ac:dyDescent="0.25">
      <c r="O1531" s="10"/>
      <c r="P1531" s="10"/>
      <c r="Q1531" s="12"/>
      <c r="S1531" s="17"/>
      <c r="T1531" s="17"/>
    </row>
    <row r="1532" spans="15:20" x14ac:dyDescent="0.25">
      <c r="O1532" s="10"/>
      <c r="P1532" s="10"/>
      <c r="Q1532" s="12"/>
      <c r="S1532" s="17"/>
      <c r="T1532" s="17"/>
    </row>
    <row r="1533" spans="15:20" x14ac:dyDescent="0.25">
      <c r="O1533" s="10"/>
      <c r="P1533" s="10"/>
      <c r="Q1533" s="12"/>
      <c r="S1533" s="17"/>
      <c r="T1533" s="17"/>
    </row>
    <row r="1534" spans="15:20" x14ac:dyDescent="0.25">
      <c r="O1534" s="10"/>
      <c r="P1534" s="10"/>
      <c r="Q1534" s="12"/>
      <c r="S1534" s="17"/>
      <c r="T1534" s="17"/>
    </row>
    <row r="1535" spans="15:20" x14ac:dyDescent="0.25">
      <c r="O1535" s="10"/>
      <c r="P1535" s="10"/>
      <c r="Q1535" s="12"/>
      <c r="S1535" s="17"/>
      <c r="T1535" s="17"/>
    </row>
    <row r="1536" spans="15:20" x14ac:dyDescent="0.25">
      <c r="O1536" s="10"/>
      <c r="P1536" s="10"/>
      <c r="Q1536" s="12"/>
      <c r="S1536" s="17"/>
      <c r="T1536" s="17"/>
    </row>
    <row r="1537" spans="15:20" x14ac:dyDescent="0.25">
      <c r="O1537" s="10"/>
      <c r="P1537" s="10"/>
      <c r="Q1537" s="12"/>
      <c r="S1537" s="17"/>
      <c r="T1537" s="17"/>
    </row>
    <row r="1538" spans="15:20" x14ac:dyDescent="0.25">
      <c r="O1538" s="10"/>
      <c r="P1538" s="10"/>
      <c r="Q1538" s="12"/>
      <c r="S1538" s="17"/>
      <c r="T1538" s="17"/>
    </row>
    <row r="1539" spans="15:20" x14ac:dyDescent="0.25">
      <c r="O1539" s="10"/>
      <c r="P1539" s="10"/>
      <c r="Q1539" s="12"/>
      <c r="S1539" s="17"/>
      <c r="T1539" s="17"/>
    </row>
    <row r="1540" spans="15:20" x14ac:dyDescent="0.25">
      <c r="O1540" s="10"/>
      <c r="P1540" s="10"/>
      <c r="Q1540" s="12"/>
      <c r="S1540" s="17"/>
      <c r="T1540" s="17"/>
    </row>
    <row r="1541" spans="15:20" x14ac:dyDescent="0.25">
      <c r="O1541" s="10"/>
      <c r="P1541" s="10"/>
      <c r="Q1541" s="12"/>
      <c r="S1541" s="17"/>
      <c r="T1541" s="17"/>
    </row>
    <row r="1542" spans="15:20" x14ac:dyDescent="0.25">
      <c r="O1542" s="10"/>
      <c r="P1542" s="10"/>
      <c r="Q1542" s="12"/>
      <c r="S1542" s="17"/>
      <c r="T1542" s="17"/>
    </row>
    <row r="1543" spans="15:20" x14ac:dyDescent="0.25">
      <c r="O1543" s="10"/>
      <c r="P1543" s="10"/>
      <c r="Q1543" s="12"/>
      <c r="S1543" s="17"/>
      <c r="T1543" s="17"/>
    </row>
    <row r="1544" spans="15:20" x14ac:dyDescent="0.25">
      <c r="O1544" s="10"/>
      <c r="P1544" s="10"/>
      <c r="Q1544" s="12"/>
      <c r="S1544" s="17"/>
      <c r="T1544" s="17"/>
    </row>
    <row r="1545" spans="15:20" x14ac:dyDescent="0.25">
      <c r="O1545" s="10"/>
      <c r="P1545" s="10"/>
      <c r="Q1545" s="12"/>
      <c r="S1545" s="17"/>
      <c r="T1545" s="17"/>
    </row>
    <row r="1546" spans="15:20" x14ac:dyDescent="0.25">
      <c r="O1546" s="10"/>
      <c r="P1546" s="10"/>
      <c r="Q1546" s="12"/>
      <c r="S1546" s="17"/>
      <c r="T1546" s="17"/>
    </row>
    <row r="1547" spans="15:20" x14ac:dyDescent="0.25">
      <c r="O1547" s="10"/>
      <c r="P1547" s="10"/>
      <c r="Q1547" s="12"/>
      <c r="S1547" s="17"/>
      <c r="T1547" s="17"/>
    </row>
    <row r="1548" spans="15:20" x14ac:dyDescent="0.25">
      <c r="O1548" s="10"/>
      <c r="P1548" s="10"/>
      <c r="Q1548" s="12"/>
      <c r="S1548" s="17"/>
      <c r="T1548" s="17"/>
    </row>
    <row r="1549" spans="15:20" x14ac:dyDescent="0.25">
      <c r="O1549" s="10"/>
      <c r="P1549" s="10"/>
      <c r="Q1549" s="12"/>
      <c r="S1549" s="17"/>
      <c r="T1549" s="17"/>
    </row>
    <row r="1550" spans="15:20" x14ac:dyDescent="0.25">
      <c r="O1550" s="10"/>
      <c r="P1550" s="10"/>
      <c r="Q1550" s="12"/>
      <c r="S1550" s="17"/>
      <c r="T1550" s="17"/>
    </row>
    <row r="1551" spans="15:20" x14ac:dyDescent="0.25">
      <c r="O1551" s="10"/>
      <c r="P1551" s="10"/>
      <c r="Q1551" s="12"/>
      <c r="S1551" s="17"/>
      <c r="T1551" s="17"/>
    </row>
    <row r="1552" spans="15:20" x14ac:dyDescent="0.25">
      <c r="O1552" s="10"/>
      <c r="P1552" s="10"/>
      <c r="Q1552" s="12"/>
      <c r="S1552" s="17"/>
      <c r="T1552" s="17"/>
    </row>
    <row r="1553" spans="15:20" x14ac:dyDescent="0.25">
      <c r="O1553" s="10"/>
      <c r="P1553" s="10"/>
      <c r="Q1553" s="12"/>
      <c r="S1553" s="17"/>
      <c r="T1553" s="17"/>
    </row>
    <row r="1554" spans="15:20" x14ac:dyDescent="0.25">
      <c r="O1554" s="10"/>
      <c r="P1554" s="10"/>
      <c r="Q1554" s="12"/>
      <c r="S1554" s="17"/>
      <c r="T1554" s="17"/>
    </row>
    <row r="1555" spans="15:20" x14ac:dyDescent="0.25">
      <c r="O1555" s="10"/>
      <c r="P1555" s="10"/>
      <c r="Q1555" s="12"/>
      <c r="S1555" s="17"/>
      <c r="T1555" s="17"/>
    </row>
    <row r="1556" spans="15:20" x14ac:dyDescent="0.25">
      <c r="O1556" s="10"/>
      <c r="P1556" s="10"/>
      <c r="Q1556" s="12"/>
      <c r="S1556" s="17"/>
      <c r="T1556" s="17"/>
    </row>
    <row r="1557" spans="15:20" x14ac:dyDescent="0.25">
      <c r="O1557" s="10"/>
      <c r="P1557" s="10"/>
      <c r="Q1557" s="12"/>
      <c r="S1557" s="17"/>
      <c r="T1557" s="17"/>
    </row>
    <row r="1558" spans="15:20" x14ac:dyDescent="0.25">
      <c r="O1558" s="10"/>
      <c r="P1558" s="10"/>
      <c r="Q1558" s="12"/>
      <c r="S1558" s="17"/>
      <c r="T1558" s="17"/>
    </row>
    <row r="1559" spans="15:20" x14ac:dyDescent="0.25">
      <c r="O1559" s="10"/>
      <c r="P1559" s="10"/>
      <c r="Q1559" s="12"/>
      <c r="S1559" s="17"/>
      <c r="T1559" s="17"/>
    </row>
    <row r="1560" spans="15:20" x14ac:dyDescent="0.25">
      <c r="O1560" s="10"/>
      <c r="P1560" s="10"/>
      <c r="Q1560" s="12"/>
      <c r="S1560" s="17"/>
      <c r="T1560" s="17"/>
    </row>
    <row r="1561" spans="15:20" x14ac:dyDescent="0.25">
      <c r="O1561" s="10"/>
      <c r="P1561" s="10"/>
      <c r="Q1561" s="12"/>
      <c r="S1561" s="17"/>
      <c r="T1561" s="17"/>
    </row>
    <row r="1562" spans="15:20" x14ac:dyDescent="0.25">
      <c r="O1562" s="10"/>
      <c r="P1562" s="10"/>
      <c r="Q1562" s="12"/>
      <c r="S1562" s="17"/>
      <c r="T1562" s="17"/>
    </row>
    <row r="1563" spans="15:20" x14ac:dyDescent="0.25">
      <c r="O1563" s="10"/>
      <c r="P1563" s="10"/>
      <c r="Q1563" s="12"/>
      <c r="S1563" s="17"/>
      <c r="T1563" s="17"/>
    </row>
    <row r="1564" spans="15:20" x14ac:dyDescent="0.25">
      <c r="O1564" s="10"/>
      <c r="P1564" s="10"/>
      <c r="Q1564" s="12"/>
      <c r="S1564" s="17"/>
      <c r="T1564" s="17"/>
    </row>
    <row r="1565" spans="15:20" x14ac:dyDescent="0.25">
      <c r="O1565" s="10"/>
      <c r="P1565" s="10"/>
      <c r="Q1565" s="12"/>
      <c r="S1565" s="17"/>
      <c r="T1565" s="17"/>
    </row>
    <row r="1566" spans="15:20" x14ac:dyDescent="0.25">
      <c r="O1566" s="10"/>
      <c r="P1566" s="10"/>
      <c r="Q1566" s="12"/>
      <c r="S1566" s="17"/>
      <c r="T1566" s="17"/>
    </row>
    <row r="1567" spans="15:20" x14ac:dyDescent="0.25">
      <c r="O1567" s="10"/>
      <c r="P1567" s="10"/>
      <c r="Q1567" s="12"/>
      <c r="S1567" s="17"/>
      <c r="T1567" s="17"/>
    </row>
    <row r="1568" spans="15:20" x14ac:dyDescent="0.25">
      <c r="O1568" s="10"/>
      <c r="P1568" s="10"/>
      <c r="Q1568" s="12"/>
      <c r="S1568" s="17"/>
      <c r="T1568" s="17"/>
    </row>
    <row r="1569" spans="15:20" x14ac:dyDescent="0.25">
      <c r="O1569" s="10"/>
      <c r="P1569" s="10"/>
      <c r="Q1569" s="12"/>
      <c r="S1569" s="17"/>
      <c r="T1569" s="17"/>
    </row>
    <row r="1570" spans="15:20" x14ac:dyDescent="0.25">
      <c r="O1570" s="10"/>
      <c r="P1570" s="10"/>
      <c r="Q1570" s="12"/>
      <c r="S1570" s="17"/>
      <c r="T1570" s="17"/>
    </row>
    <row r="1571" spans="15:20" x14ac:dyDescent="0.25">
      <c r="O1571" s="10"/>
      <c r="P1571" s="10"/>
      <c r="Q1571" s="12"/>
      <c r="S1571" s="17"/>
      <c r="T1571" s="17"/>
    </row>
    <row r="1572" spans="15:20" x14ac:dyDescent="0.25">
      <c r="O1572" s="10"/>
      <c r="P1572" s="10"/>
      <c r="Q1572" s="12"/>
      <c r="S1572" s="17"/>
      <c r="T1572" s="17"/>
    </row>
    <row r="1573" spans="15:20" x14ac:dyDescent="0.25">
      <c r="O1573" s="10"/>
      <c r="P1573" s="10"/>
      <c r="Q1573" s="12"/>
      <c r="S1573" s="17"/>
      <c r="T1573" s="17"/>
    </row>
    <row r="1574" spans="15:20" x14ac:dyDescent="0.25">
      <c r="O1574" s="10"/>
      <c r="P1574" s="10"/>
      <c r="Q1574" s="12"/>
      <c r="S1574" s="17"/>
      <c r="T1574" s="17"/>
    </row>
    <row r="1575" spans="15:20" x14ac:dyDescent="0.25">
      <c r="O1575" s="10"/>
      <c r="P1575" s="10"/>
      <c r="Q1575" s="12"/>
      <c r="S1575" s="17"/>
      <c r="T1575" s="17"/>
    </row>
    <row r="1576" spans="15:20" x14ac:dyDescent="0.25">
      <c r="O1576" s="10"/>
      <c r="P1576" s="10"/>
      <c r="Q1576" s="12"/>
      <c r="S1576" s="17"/>
      <c r="T1576" s="17"/>
    </row>
    <row r="1577" spans="15:20" x14ac:dyDescent="0.25">
      <c r="O1577" s="10"/>
      <c r="P1577" s="10"/>
      <c r="Q1577" s="12"/>
      <c r="S1577" s="17"/>
      <c r="T1577" s="17"/>
    </row>
    <row r="1578" spans="15:20" x14ac:dyDescent="0.25">
      <c r="O1578" s="10"/>
      <c r="P1578" s="10"/>
      <c r="Q1578" s="12"/>
      <c r="S1578" s="17"/>
      <c r="T1578" s="17"/>
    </row>
    <row r="1579" spans="15:20" x14ac:dyDescent="0.25">
      <c r="O1579" s="10"/>
      <c r="P1579" s="10"/>
      <c r="Q1579" s="12"/>
      <c r="S1579" s="17"/>
      <c r="T1579" s="17"/>
    </row>
    <row r="1580" spans="15:20" x14ac:dyDescent="0.25">
      <c r="O1580" s="10"/>
      <c r="P1580" s="10"/>
      <c r="Q1580" s="12"/>
      <c r="S1580" s="17"/>
      <c r="T1580" s="17"/>
    </row>
    <row r="1581" spans="15:20" x14ac:dyDescent="0.25">
      <c r="O1581" s="10"/>
      <c r="P1581" s="10"/>
      <c r="Q1581" s="12"/>
      <c r="S1581" s="17"/>
      <c r="T1581" s="17"/>
    </row>
    <row r="1582" spans="15:20" x14ac:dyDescent="0.25">
      <c r="O1582" s="10"/>
      <c r="P1582" s="10"/>
      <c r="Q1582" s="12"/>
      <c r="S1582" s="17"/>
      <c r="T1582" s="17"/>
    </row>
    <row r="1583" spans="15:20" x14ac:dyDescent="0.25">
      <c r="O1583" s="10"/>
      <c r="P1583" s="10"/>
      <c r="Q1583" s="12"/>
      <c r="S1583" s="17"/>
      <c r="T1583" s="17"/>
    </row>
    <row r="1584" spans="15:20" x14ac:dyDescent="0.25">
      <c r="O1584" s="10"/>
      <c r="P1584" s="10"/>
      <c r="Q1584" s="12"/>
      <c r="S1584" s="17"/>
      <c r="T1584" s="17"/>
    </row>
    <row r="1585" spans="15:20" x14ac:dyDescent="0.25">
      <c r="O1585" s="10"/>
      <c r="P1585" s="10"/>
      <c r="Q1585" s="12"/>
      <c r="S1585" s="17"/>
      <c r="T1585" s="17"/>
    </row>
    <row r="1586" spans="15:20" x14ac:dyDescent="0.25">
      <c r="O1586" s="10"/>
      <c r="P1586" s="10"/>
      <c r="Q1586" s="12"/>
      <c r="S1586" s="17"/>
      <c r="T1586" s="17"/>
    </row>
    <row r="1587" spans="15:20" x14ac:dyDescent="0.25">
      <c r="O1587" s="10"/>
      <c r="P1587" s="10"/>
      <c r="Q1587" s="12"/>
      <c r="S1587" s="17"/>
      <c r="T1587" s="17"/>
    </row>
    <row r="1588" spans="15:20" x14ac:dyDescent="0.25">
      <c r="O1588" s="10"/>
      <c r="P1588" s="10"/>
      <c r="Q1588" s="12"/>
      <c r="S1588" s="17"/>
      <c r="T1588" s="17"/>
    </row>
    <row r="1589" spans="15:20" x14ac:dyDescent="0.25">
      <c r="O1589" s="10"/>
      <c r="P1589" s="10"/>
      <c r="Q1589" s="12"/>
      <c r="S1589" s="17"/>
      <c r="T1589" s="17"/>
    </row>
    <row r="1590" spans="15:20" x14ac:dyDescent="0.25">
      <c r="O1590" s="10"/>
      <c r="P1590" s="10"/>
      <c r="Q1590" s="12"/>
      <c r="S1590" s="17"/>
      <c r="T1590" s="17"/>
    </row>
    <row r="1591" spans="15:20" x14ac:dyDescent="0.25">
      <c r="O1591" s="10"/>
      <c r="P1591" s="10"/>
      <c r="Q1591" s="12"/>
      <c r="S1591" s="17"/>
      <c r="T1591" s="17"/>
    </row>
    <row r="1592" spans="15:20" x14ac:dyDescent="0.25">
      <c r="O1592" s="10"/>
      <c r="P1592" s="10"/>
      <c r="Q1592" s="12"/>
      <c r="S1592" s="17"/>
      <c r="T1592" s="17"/>
    </row>
    <row r="1593" spans="15:20" x14ac:dyDescent="0.25">
      <c r="O1593" s="10"/>
      <c r="P1593" s="10"/>
      <c r="Q1593" s="12"/>
      <c r="S1593" s="17"/>
      <c r="T1593" s="17"/>
    </row>
    <row r="1594" spans="15:20" x14ac:dyDescent="0.25">
      <c r="O1594" s="10"/>
      <c r="P1594" s="10"/>
      <c r="Q1594" s="12"/>
      <c r="S1594" s="17"/>
      <c r="T1594" s="17"/>
    </row>
    <row r="1595" spans="15:20" x14ac:dyDescent="0.25">
      <c r="O1595" s="10"/>
      <c r="P1595" s="10"/>
      <c r="Q1595" s="12"/>
      <c r="S1595" s="17"/>
      <c r="T1595" s="17"/>
    </row>
    <row r="1596" spans="15:20" x14ac:dyDescent="0.25">
      <c r="O1596" s="10"/>
      <c r="P1596" s="10"/>
      <c r="Q1596" s="12"/>
      <c r="S1596" s="17"/>
      <c r="T1596" s="17"/>
    </row>
    <row r="1597" spans="15:20" x14ac:dyDescent="0.25">
      <c r="O1597" s="10"/>
      <c r="P1597" s="10"/>
      <c r="Q1597" s="12"/>
      <c r="S1597" s="17"/>
      <c r="T1597" s="17"/>
    </row>
    <row r="1598" spans="15:20" x14ac:dyDescent="0.25">
      <c r="O1598" s="10"/>
      <c r="P1598" s="10"/>
      <c r="Q1598" s="12"/>
      <c r="S1598" s="17"/>
      <c r="T1598" s="17"/>
    </row>
    <row r="1599" spans="15:20" x14ac:dyDescent="0.25">
      <c r="O1599" s="10"/>
      <c r="P1599" s="10"/>
      <c r="Q1599" s="12"/>
      <c r="S1599" s="17"/>
      <c r="T1599" s="17"/>
    </row>
    <row r="1600" spans="15:20" x14ac:dyDescent="0.25">
      <c r="O1600" s="10"/>
      <c r="P1600" s="10"/>
      <c r="Q1600" s="12"/>
      <c r="S1600" s="17"/>
      <c r="T1600" s="17"/>
    </row>
    <row r="1601" spans="15:20" x14ac:dyDescent="0.25">
      <c r="O1601" s="10"/>
      <c r="P1601" s="10"/>
      <c r="Q1601" s="12"/>
      <c r="S1601" s="17"/>
      <c r="T1601" s="17"/>
    </row>
    <row r="1602" spans="15:20" x14ac:dyDescent="0.25">
      <c r="O1602" s="10"/>
      <c r="P1602" s="10"/>
      <c r="Q1602" s="12"/>
      <c r="S1602" s="17"/>
      <c r="T1602" s="17"/>
    </row>
    <row r="1603" spans="15:20" x14ac:dyDescent="0.25">
      <c r="O1603" s="10"/>
      <c r="P1603" s="10"/>
      <c r="Q1603" s="12"/>
      <c r="S1603" s="17"/>
      <c r="T1603" s="17"/>
    </row>
    <row r="1604" spans="15:20" x14ac:dyDescent="0.25">
      <c r="O1604" s="10"/>
      <c r="P1604" s="10"/>
      <c r="Q1604" s="12"/>
      <c r="S1604" s="17"/>
      <c r="T1604" s="17"/>
    </row>
    <row r="1605" spans="15:20" x14ac:dyDescent="0.25">
      <c r="O1605" s="10"/>
      <c r="P1605" s="10"/>
      <c r="Q1605" s="12"/>
      <c r="S1605" s="17"/>
      <c r="T1605" s="17"/>
    </row>
    <row r="1606" spans="15:20" x14ac:dyDescent="0.25">
      <c r="O1606" s="10"/>
      <c r="P1606" s="10"/>
      <c r="Q1606" s="12"/>
      <c r="S1606" s="17"/>
      <c r="T1606" s="17"/>
    </row>
    <row r="1607" spans="15:20" x14ac:dyDescent="0.25">
      <c r="O1607" s="10"/>
      <c r="P1607" s="10"/>
      <c r="Q1607" s="12"/>
      <c r="S1607" s="17"/>
      <c r="T1607" s="17"/>
    </row>
    <row r="1608" spans="15:20" x14ac:dyDescent="0.25">
      <c r="O1608" s="10"/>
      <c r="P1608" s="10"/>
      <c r="Q1608" s="12"/>
      <c r="S1608" s="17"/>
      <c r="T1608" s="17"/>
    </row>
    <row r="1609" spans="15:20" x14ac:dyDescent="0.25">
      <c r="O1609" s="10"/>
      <c r="P1609" s="10"/>
      <c r="Q1609" s="12"/>
      <c r="S1609" s="17"/>
      <c r="T1609" s="17"/>
    </row>
    <row r="1610" spans="15:20" x14ac:dyDescent="0.25">
      <c r="O1610" s="10"/>
      <c r="P1610" s="10"/>
      <c r="Q1610" s="12"/>
      <c r="S1610" s="17"/>
      <c r="T1610" s="17"/>
    </row>
    <row r="1611" spans="15:20" x14ac:dyDescent="0.25">
      <c r="O1611" s="10"/>
      <c r="P1611" s="10"/>
      <c r="Q1611" s="12"/>
      <c r="S1611" s="17"/>
      <c r="T1611" s="17"/>
    </row>
    <row r="1612" spans="15:20" x14ac:dyDescent="0.25">
      <c r="O1612" s="10"/>
      <c r="P1612" s="10"/>
      <c r="Q1612" s="12"/>
      <c r="S1612" s="17"/>
      <c r="T1612" s="17"/>
    </row>
    <row r="1613" spans="15:20" x14ac:dyDescent="0.25">
      <c r="O1613" s="10"/>
      <c r="P1613" s="10"/>
      <c r="Q1613" s="12"/>
      <c r="S1613" s="17"/>
      <c r="T1613" s="17"/>
    </row>
    <row r="1614" spans="15:20" x14ac:dyDescent="0.25">
      <c r="O1614" s="10"/>
      <c r="P1614" s="10"/>
      <c r="Q1614" s="12"/>
      <c r="S1614" s="17"/>
      <c r="T1614" s="17"/>
    </row>
    <row r="1615" spans="15:20" x14ac:dyDescent="0.25">
      <c r="O1615" s="10"/>
      <c r="P1615" s="10"/>
      <c r="Q1615" s="12"/>
      <c r="S1615" s="17"/>
      <c r="T1615" s="17"/>
    </row>
    <row r="1616" spans="15:20" x14ac:dyDescent="0.25">
      <c r="O1616" s="10"/>
      <c r="P1616" s="10"/>
      <c r="Q1616" s="12"/>
      <c r="S1616" s="17"/>
      <c r="T1616" s="17"/>
    </row>
    <row r="1617" spans="15:20" x14ac:dyDescent="0.25">
      <c r="O1617" s="10"/>
      <c r="P1617" s="10"/>
      <c r="Q1617" s="12"/>
      <c r="S1617" s="17"/>
      <c r="T1617" s="17"/>
    </row>
    <row r="1618" spans="15:20" x14ac:dyDescent="0.25">
      <c r="O1618" s="10"/>
      <c r="P1618" s="10"/>
      <c r="Q1618" s="12"/>
      <c r="S1618" s="17"/>
      <c r="T1618" s="17"/>
    </row>
    <row r="1619" spans="15:20" x14ac:dyDescent="0.25">
      <c r="O1619" s="10"/>
      <c r="P1619" s="10"/>
      <c r="Q1619" s="12"/>
      <c r="S1619" s="17"/>
      <c r="T1619" s="17"/>
    </row>
    <row r="1620" spans="15:20" x14ac:dyDescent="0.25">
      <c r="O1620" s="10"/>
      <c r="P1620" s="10"/>
      <c r="Q1620" s="12"/>
      <c r="S1620" s="17"/>
      <c r="T1620" s="17"/>
    </row>
    <row r="1621" spans="15:20" x14ac:dyDescent="0.25">
      <c r="O1621" s="10"/>
      <c r="P1621" s="10"/>
      <c r="Q1621" s="12"/>
      <c r="S1621" s="17"/>
      <c r="T1621" s="17"/>
    </row>
    <row r="1622" spans="15:20" x14ac:dyDescent="0.25">
      <c r="O1622" s="10"/>
      <c r="P1622" s="10"/>
      <c r="Q1622" s="12"/>
      <c r="S1622" s="17"/>
      <c r="T1622" s="17"/>
    </row>
    <row r="1623" spans="15:20" x14ac:dyDescent="0.25">
      <c r="O1623" s="10"/>
      <c r="P1623" s="10"/>
      <c r="Q1623" s="12"/>
      <c r="S1623" s="17"/>
      <c r="T1623" s="17"/>
    </row>
    <row r="1624" spans="15:20" x14ac:dyDescent="0.25">
      <c r="O1624" s="10"/>
      <c r="P1624" s="10"/>
      <c r="Q1624" s="12"/>
      <c r="S1624" s="17"/>
      <c r="T1624" s="17"/>
    </row>
    <row r="1625" spans="15:20" x14ac:dyDescent="0.25">
      <c r="O1625" s="10"/>
      <c r="P1625" s="10"/>
      <c r="Q1625" s="12"/>
      <c r="S1625" s="17"/>
      <c r="T1625" s="17"/>
    </row>
    <row r="1626" spans="15:20" x14ac:dyDescent="0.25">
      <c r="O1626" s="10"/>
      <c r="P1626" s="10"/>
      <c r="Q1626" s="12"/>
      <c r="S1626" s="17"/>
      <c r="T1626" s="17"/>
    </row>
    <row r="1627" spans="15:20" x14ac:dyDescent="0.25">
      <c r="O1627" s="10"/>
      <c r="P1627" s="10"/>
      <c r="Q1627" s="12"/>
      <c r="S1627" s="17"/>
      <c r="T1627" s="17"/>
    </row>
    <row r="1628" spans="15:20" x14ac:dyDescent="0.25">
      <c r="O1628" s="10"/>
      <c r="P1628" s="10"/>
      <c r="Q1628" s="12"/>
      <c r="S1628" s="17"/>
      <c r="T1628" s="17"/>
    </row>
    <row r="1629" spans="15:20" x14ac:dyDescent="0.25">
      <c r="O1629" s="10"/>
      <c r="P1629" s="10"/>
      <c r="Q1629" s="12"/>
      <c r="S1629" s="17"/>
      <c r="T1629" s="17"/>
    </row>
    <row r="1630" spans="15:20" x14ac:dyDescent="0.25">
      <c r="O1630" s="10"/>
      <c r="P1630" s="10"/>
      <c r="Q1630" s="12"/>
      <c r="S1630" s="17"/>
      <c r="T1630" s="17"/>
    </row>
    <row r="1631" spans="15:20" x14ac:dyDescent="0.25">
      <c r="O1631" s="10"/>
      <c r="P1631" s="10"/>
      <c r="Q1631" s="12"/>
      <c r="S1631" s="17"/>
      <c r="T1631" s="17"/>
    </row>
    <row r="1632" spans="15:20" x14ac:dyDescent="0.25">
      <c r="O1632" s="10"/>
      <c r="P1632" s="10"/>
      <c r="Q1632" s="12"/>
      <c r="S1632" s="17"/>
      <c r="T1632" s="17"/>
    </row>
    <row r="1633" spans="15:20" x14ac:dyDescent="0.25">
      <c r="O1633" s="10"/>
      <c r="P1633" s="10"/>
      <c r="Q1633" s="12"/>
      <c r="S1633" s="17"/>
      <c r="T1633" s="17"/>
    </row>
    <row r="1634" spans="15:20" x14ac:dyDescent="0.25">
      <c r="O1634" s="10"/>
      <c r="P1634" s="10"/>
      <c r="Q1634" s="12"/>
      <c r="S1634" s="17"/>
      <c r="T1634" s="17"/>
    </row>
    <row r="1635" spans="15:20" x14ac:dyDescent="0.25">
      <c r="O1635" s="10"/>
      <c r="P1635" s="10"/>
      <c r="Q1635" s="12"/>
      <c r="S1635" s="17"/>
      <c r="T1635" s="17"/>
    </row>
    <row r="1636" spans="15:20" x14ac:dyDescent="0.25">
      <c r="O1636" s="10"/>
      <c r="P1636" s="10"/>
      <c r="Q1636" s="12"/>
      <c r="S1636" s="17"/>
      <c r="T1636" s="17"/>
    </row>
    <row r="1637" spans="15:20" x14ac:dyDescent="0.25">
      <c r="O1637" s="10"/>
      <c r="P1637" s="10"/>
      <c r="Q1637" s="12"/>
      <c r="S1637" s="17"/>
      <c r="T1637" s="17"/>
    </row>
    <row r="1638" spans="15:20" x14ac:dyDescent="0.25">
      <c r="O1638" s="10"/>
      <c r="P1638" s="10"/>
      <c r="Q1638" s="12"/>
      <c r="S1638" s="17"/>
      <c r="T1638" s="17"/>
    </row>
    <row r="1639" spans="15:20" x14ac:dyDescent="0.25">
      <c r="O1639" s="10"/>
      <c r="P1639" s="10"/>
      <c r="Q1639" s="12"/>
      <c r="S1639" s="17"/>
      <c r="T1639" s="17"/>
    </row>
    <row r="1640" spans="15:20" x14ac:dyDescent="0.25">
      <c r="O1640" s="10"/>
      <c r="P1640" s="10"/>
      <c r="Q1640" s="12"/>
      <c r="S1640" s="17"/>
      <c r="T1640" s="17"/>
    </row>
    <row r="1641" spans="15:20" x14ac:dyDescent="0.25">
      <c r="O1641" s="10"/>
      <c r="P1641" s="10"/>
      <c r="Q1641" s="12"/>
      <c r="S1641" s="17"/>
      <c r="T1641" s="17"/>
    </row>
    <row r="1642" spans="15:20" x14ac:dyDescent="0.25">
      <c r="O1642" s="10"/>
      <c r="P1642" s="10"/>
      <c r="Q1642" s="12"/>
      <c r="S1642" s="17"/>
      <c r="T1642" s="17"/>
    </row>
    <row r="1643" spans="15:20" x14ac:dyDescent="0.25">
      <c r="O1643" s="10"/>
      <c r="P1643" s="10"/>
      <c r="Q1643" s="12"/>
      <c r="S1643" s="17"/>
      <c r="T1643" s="17"/>
    </row>
    <row r="1644" spans="15:20" x14ac:dyDescent="0.25">
      <c r="O1644" s="10"/>
      <c r="P1644" s="10"/>
      <c r="Q1644" s="12"/>
      <c r="S1644" s="17"/>
      <c r="T1644" s="17"/>
    </row>
    <row r="1645" spans="15:20" x14ac:dyDescent="0.25">
      <c r="O1645" s="10"/>
      <c r="P1645" s="10"/>
      <c r="Q1645" s="12"/>
      <c r="S1645" s="17"/>
      <c r="T1645" s="17"/>
    </row>
    <row r="1646" spans="15:20" x14ac:dyDescent="0.25">
      <c r="O1646" s="10"/>
      <c r="P1646" s="10"/>
      <c r="Q1646" s="12"/>
      <c r="S1646" s="17"/>
      <c r="T1646" s="17"/>
    </row>
    <row r="1647" spans="15:20" x14ac:dyDescent="0.25">
      <c r="O1647" s="10"/>
      <c r="P1647" s="10"/>
      <c r="Q1647" s="12"/>
      <c r="S1647" s="17"/>
      <c r="T1647" s="17"/>
    </row>
    <row r="1648" spans="15:20" x14ac:dyDescent="0.25">
      <c r="O1648" s="10"/>
      <c r="P1648" s="10"/>
      <c r="Q1648" s="12"/>
      <c r="S1648" s="17"/>
      <c r="T1648" s="17"/>
    </row>
    <row r="1649" spans="15:20" x14ac:dyDescent="0.25">
      <c r="O1649" s="10"/>
      <c r="P1649" s="10"/>
      <c r="Q1649" s="12"/>
      <c r="S1649" s="17"/>
      <c r="T1649" s="17"/>
    </row>
    <row r="1650" spans="15:20" x14ac:dyDescent="0.25">
      <c r="O1650" s="10"/>
      <c r="P1650" s="10"/>
      <c r="Q1650" s="12"/>
      <c r="S1650" s="17"/>
      <c r="T1650" s="17"/>
    </row>
    <row r="1651" spans="15:20" x14ac:dyDescent="0.25">
      <c r="O1651" s="10"/>
      <c r="P1651" s="10"/>
      <c r="Q1651" s="12"/>
      <c r="S1651" s="17"/>
      <c r="T1651" s="17"/>
    </row>
    <row r="1652" spans="15:20" x14ac:dyDescent="0.25">
      <c r="O1652" s="10"/>
      <c r="P1652" s="10"/>
      <c r="Q1652" s="12"/>
      <c r="S1652" s="17"/>
      <c r="T1652" s="17"/>
    </row>
    <row r="1653" spans="15:20" x14ac:dyDescent="0.25">
      <c r="O1653" s="10"/>
      <c r="P1653" s="10"/>
      <c r="Q1653" s="12"/>
      <c r="S1653" s="17"/>
      <c r="T1653" s="17"/>
    </row>
    <row r="1654" spans="15:20" x14ac:dyDescent="0.25">
      <c r="O1654" s="10"/>
      <c r="P1654" s="10"/>
      <c r="Q1654" s="12"/>
      <c r="S1654" s="17"/>
      <c r="T1654" s="17"/>
    </row>
    <row r="1655" spans="15:20" x14ac:dyDescent="0.25">
      <c r="O1655" s="10"/>
      <c r="P1655" s="10"/>
      <c r="Q1655" s="12"/>
      <c r="S1655" s="17"/>
      <c r="T1655" s="17"/>
    </row>
    <row r="1656" spans="15:20" x14ac:dyDescent="0.25">
      <c r="O1656" s="10"/>
      <c r="P1656" s="10"/>
      <c r="Q1656" s="12"/>
      <c r="S1656" s="17"/>
      <c r="T1656" s="17"/>
    </row>
    <row r="1657" spans="15:20" x14ac:dyDescent="0.25">
      <c r="O1657" s="10"/>
      <c r="P1657" s="10"/>
      <c r="Q1657" s="12"/>
      <c r="S1657" s="17"/>
      <c r="T1657" s="17"/>
    </row>
    <row r="1658" spans="15:20" x14ac:dyDescent="0.25">
      <c r="O1658" s="10"/>
      <c r="P1658" s="10"/>
      <c r="Q1658" s="12"/>
      <c r="S1658" s="17"/>
      <c r="T1658" s="17"/>
    </row>
    <row r="1659" spans="15:20" x14ac:dyDescent="0.25">
      <c r="O1659" s="10"/>
      <c r="P1659" s="10"/>
      <c r="Q1659" s="12"/>
      <c r="S1659" s="17"/>
      <c r="T1659" s="17"/>
    </row>
    <row r="1660" spans="15:20" x14ac:dyDescent="0.25">
      <c r="O1660" s="10"/>
      <c r="P1660" s="10"/>
      <c r="Q1660" s="12"/>
      <c r="S1660" s="17"/>
      <c r="T1660" s="17"/>
    </row>
    <row r="1661" spans="15:20" x14ac:dyDescent="0.25">
      <c r="O1661" s="10"/>
      <c r="P1661" s="10"/>
      <c r="Q1661" s="12"/>
      <c r="S1661" s="17"/>
      <c r="T1661" s="17"/>
    </row>
    <row r="1662" spans="15:20" x14ac:dyDescent="0.25">
      <c r="O1662" s="10"/>
      <c r="P1662" s="10"/>
      <c r="Q1662" s="12"/>
      <c r="S1662" s="17"/>
      <c r="T1662" s="17"/>
    </row>
    <row r="1663" spans="15:20" x14ac:dyDescent="0.25">
      <c r="O1663" s="10"/>
      <c r="P1663" s="10"/>
      <c r="Q1663" s="12"/>
      <c r="S1663" s="17"/>
      <c r="T1663" s="17"/>
    </row>
    <row r="1664" spans="15:20" x14ac:dyDescent="0.25">
      <c r="O1664" s="10"/>
      <c r="P1664" s="10"/>
      <c r="Q1664" s="12"/>
      <c r="S1664" s="17"/>
      <c r="T1664" s="17"/>
    </row>
    <row r="1665" spans="15:20" x14ac:dyDescent="0.25">
      <c r="O1665" s="10"/>
      <c r="P1665" s="10"/>
      <c r="Q1665" s="12"/>
      <c r="S1665" s="17"/>
      <c r="T1665" s="17"/>
    </row>
    <row r="1666" spans="15:20" x14ac:dyDescent="0.25">
      <c r="O1666" s="10"/>
      <c r="P1666" s="10"/>
      <c r="Q1666" s="12"/>
      <c r="S1666" s="17"/>
      <c r="T1666" s="17"/>
    </row>
    <row r="1667" spans="15:20" x14ac:dyDescent="0.25">
      <c r="O1667" s="10"/>
      <c r="P1667" s="10"/>
      <c r="Q1667" s="12"/>
      <c r="S1667" s="17"/>
      <c r="T1667" s="17"/>
    </row>
    <row r="1668" spans="15:20" x14ac:dyDescent="0.25">
      <c r="O1668" s="10"/>
      <c r="P1668" s="10"/>
      <c r="Q1668" s="12"/>
      <c r="S1668" s="17"/>
      <c r="T1668" s="17"/>
    </row>
    <row r="1669" spans="15:20" x14ac:dyDescent="0.25">
      <c r="O1669" s="10"/>
      <c r="P1669" s="10"/>
      <c r="Q1669" s="12"/>
      <c r="S1669" s="17"/>
      <c r="T1669" s="17"/>
    </row>
    <row r="1670" spans="15:20" x14ac:dyDescent="0.25">
      <c r="O1670" s="10"/>
      <c r="P1670" s="10"/>
      <c r="Q1670" s="12"/>
      <c r="S1670" s="17"/>
      <c r="T1670" s="17"/>
    </row>
    <row r="1671" spans="15:20" x14ac:dyDescent="0.25">
      <c r="O1671" s="10"/>
      <c r="P1671" s="10"/>
      <c r="Q1671" s="12"/>
      <c r="S1671" s="17"/>
      <c r="T1671" s="17"/>
    </row>
    <row r="1672" spans="15:20" x14ac:dyDescent="0.25">
      <c r="O1672" s="10"/>
      <c r="P1672" s="10"/>
      <c r="Q1672" s="12"/>
      <c r="S1672" s="17"/>
      <c r="T1672" s="17"/>
    </row>
    <row r="1673" spans="15:20" x14ac:dyDescent="0.25">
      <c r="O1673" s="10"/>
      <c r="P1673" s="10"/>
      <c r="Q1673" s="12"/>
      <c r="S1673" s="17"/>
      <c r="T1673" s="17"/>
    </row>
    <row r="1674" spans="15:20" x14ac:dyDescent="0.25">
      <c r="O1674" s="10"/>
      <c r="P1674" s="10"/>
      <c r="Q1674" s="12"/>
      <c r="S1674" s="17"/>
      <c r="T1674" s="17"/>
    </row>
    <row r="1675" spans="15:20" x14ac:dyDescent="0.25">
      <c r="O1675" s="10"/>
      <c r="P1675" s="10"/>
      <c r="Q1675" s="12"/>
      <c r="S1675" s="17"/>
      <c r="T1675" s="17"/>
    </row>
    <row r="1676" spans="15:20" x14ac:dyDescent="0.25">
      <c r="O1676" s="10"/>
      <c r="P1676" s="10"/>
      <c r="Q1676" s="12"/>
      <c r="S1676" s="17"/>
      <c r="T1676" s="17"/>
    </row>
    <row r="1677" spans="15:20" x14ac:dyDescent="0.25">
      <c r="O1677" s="10"/>
      <c r="P1677" s="10"/>
      <c r="Q1677" s="12"/>
      <c r="S1677" s="17"/>
      <c r="T1677" s="17"/>
    </row>
    <row r="1678" spans="15:20" x14ac:dyDescent="0.25">
      <c r="O1678" s="10"/>
      <c r="P1678" s="10"/>
      <c r="Q1678" s="12"/>
      <c r="S1678" s="17"/>
      <c r="T1678" s="17"/>
    </row>
    <row r="1679" spans="15:20" x14ac:dyDescent="0.25">
      <c r="O1679" s="10"/>
      <c r="P1679" s="10"/>
      <c r="Q1679" s="12"/>
      <c r="S1679" s="17"/>
      <c r="T1679" s="17"/>
    </row>
    <row r="1680" spans="15:20" x14ac:dyDescent="0.25">
      <c r="O1680" s="10"/>
      <c r="P1680" s="10"/>
      <c r="Q1680" s="12"/>
      <c r="S1680" s="17"/>
      <c r="T1680" s="17"/>
    </row>
    <row r="1681" spans="15:20" x14ac:dyDescent="0.25">
      <c r="O1681" s="10"/>
      <c r="P1681" s="10"/>
      <c r="Q1681" s="12"/>
      <c r="S1681" s="17"/>
      <c r="T1681" s="17"/>
    </row>
    <row r="1682" spans="15:20" x14ac:dyDescent="0.25">
      <c r="O1682" s="10"/>
      <c r="P1682" s="10"/>
      <c r="Q1682" s="12"/>
      <c r="S1682" s="17"/>
      <c r="T1682" s="17"/>
    </row>
    <row r="1683" spans="15:20" x14ac:dyDescent="0.25">
      <c r="O1683" s="10"/>
      <c r="P1683" s="10"/>
      <c r="Q1683" s="12"/>
      <c r="S1683" s="17"/>
      <c r="T1683" s="17"/>
    </row>
    <row r="1684" spans="15:20" x14ac:dyDescent="0.25">
      <c r="O1684" s="10"/>
      <c r="P1684" s="10"/>
      <c r="Q1684" s="12"/>
      <c r="S1684" s="17"/>
      <c r="T1684" s="17"/>
    </row>
    <row r="1685" spans="15:20" x14ac:dyDescent="0.25">
      <c r="O1685" s="10"/>
      <c r="P1685" s="10"/>
      <c r="Q1685" s="12"/>
      <c r="S1685" s="17"/>
      <c r="T1685" s="17"/>
    </row>
    <row r="1686" spans="15:20" x14ac:dyDescent="0.25">
      <c r="O1686" s="10"/>
      <c r="P1686" s="10"/>
      <c r="Q1686" s="12"/>
      <c r="S1686" s="17"/>
      <c r="T1686" s="17"/>
    </row>
    <row r="1687" spans="15:20" x14ac:dyDescent="0.25">
      <c r="O1687" s="10"/>
      <c r="P1687" s="10"/>
      <c r="Q1687" s="12"/>
      <c r="S1687" s="17"/>
      <c r="T1687" s="17"/>
    </row>
    <row r="1688" spans="15:20" x14ac:dyDescent="0.25">
      <c r="O1688" s="10"/>
      <c r="P1688" s="10"/>
      <c r="Q1688" s="12"/>
      <c r="S1688" s="17"/>
      <c r="T1688" s="17"/>
    </row>
    <row r="1689" spans="15:20" x14ac:dyDescent="0.25">
      <c r="O1689" s="10"/>
      <c r="P1689" s="10"/>
      <c r="Q1689" s="12"/>
      <c r="S1689" s="17"/>
      <c r="T1689" s="17"/>
    </row>
    <row r="1690" spans="15:20" x14ac:dyDescent="0.25">
      <c r="O1690" s="10"/>
      <c r="P1690" s="10"/>
      <c r="Q1690" s="12"/>
      <c r="S1690" s="17"/>
      <c r="T1690" s="17"/>
    </row>
    <row r="1691" spans="15:20" x14ac:dyDescent="0.25">
      <c r="O1691" s="10"/>
      <c r="P1691" s="10"/>
      <c r="Q1691" s="12"/>
      <c r="S1691" s="17"/>
      <c r="T1691" s="17"/>
    </row>
    <row r="1692" spans="15:20" x14ac:dyDescent="0.25">
      <c r="O1692" s="10"/>
      <c r="P1692" s="10"/>
      <c r="Q1692" s="12"/>
      <c r="S1692" s="17"/>
      <c r="T1692" s="17"/>
    </row>
    <row r="1693" spans="15:20" x14ac:dyDescent="0.25">
      <c r="O1693" s="10"/>
      <c r="P1693" s="10"/>
      <c r="Q1693" s="12"/>
      <c r="S1693" s="17"/>
      <c r="T1693" s="17"/>
    </row>
    <row r="1694" spans="15:20" x14ac:dyDescent="0.25">
      <c r="O1694" s="10"/>
      <c r="P1694" s="10"/>
      <c r="Q1694" s="12"/>
      <c r="S1694" s="17"/>
      <c r="T1694" s="17"/>
    </row>
    <row r="1695" spans="15:20" x14ac:dyDescent="0.25">
      <c r="O1695" s="10"/>
      <c r="P1695" s="10"/>
      <c r="Q1695" s="12"/>
      <c r="S1695" s="17"/>
      <c r="T1695" s="17"/>
    </row>
    <row r="1696" spans="15:20" x14ac:dyDescent="0.25">
      <c r="O1696" s="10"/>
      <c r="P1696" s="10"/>
      <c r="Q1696" s="12"/>
      <c r="S1696" s="17"/>
      <c r="T1696" s="17"/>
    </row>
    <row r="1697" spans="15:20" x14ac:dyDescent="0.25">
      <c r="O1697" s="10"/>
      <c r="P1697" s="10"/>
      <c r="Q1697" s="12"/>
      <c r="S1697" s="17"/>
      <c r="T1697" s="17"/>
    </row>
    <row r="1698" spans="15:20" x14ac:dyDescent="0.25">
      <c r="O1698" s="10"/>
      <c r="P1698" s="10"/>
      <c r="Q1698" s="12"/>
      <c r="S1698" s="17"/>
      <c r="T1698" s="17"/>
    </row>
    <row r="1699" spans="15:20" x14ac:dyDescent="0.25">
      <c r="O1699" s="10"/>
      <c r="P1699" s="10"/>
      <c r="Q1699" s="12"/>
      <c r="S1699" s="17"/>
      <c r="T1699" s="17"/>
    </row>
    <row r="1700" spans="15:20" x14ac:dyDescent="0.25">
      <c r="O1700" s="10"/>
      <c r="P1700" s="10"/>
      <c r="Q1700" s="12"/>
      <c r="S1700" s="17"/>
      <c r="T1700" s="17"/>
    </row>
    <row r="1701" spans="15:20" x14ac:dyDescent="0.25">
      <c r="O1701" s="10"/>
      <c r="P1701" s="10"/>
      <c r="Q1701" s="12"/>
      <c r="S1701" s="17"/>
      <c r="T1701" s="17"/>
    </row>
    <row r="1702" spans="15:20" x14ac:dyDescent="0.25">
      <c r="O1702" s="10"/>
      <c r="P1702" s="10"/>
      <c r="Q1702" s="12"/>
      <c r="S1702" s="17"/>
      <c r="T1702" s="17"/>
    </row>
    <row r="1703" spans="15:20" x14ac:dyDescent="0.25">
      <c r="O1703" s="10"/>
      <c r="P1703" s="10"/>
      <c r="Q1703" s="12"/>
      <c r="S1703" s="17"/>
      <c r="T1703" s="17"/>
    </row>
    <row r="1704" spans="15:20" x14ac:dyDescent="0.25">
      <c r="O1704" s="10"/>
      <c r="P1704" s="10"/>
      <c r="Q1704" s="12"/>
      <c r="S1704" s="17"/>
      <c r="T1704" s="17"/>
    </row>
    <row r="1705" spans="15:20" x14ac:dyDescent="0.25">
      <c r="O1705" s="10"/>
      <c r="P1705" s="10"/>
      <c r="Q1705" s="12"/>
      <c r="S1705" s="17"/>
      <c r="T1705" s="17"/>
    </row>
    <row r="1706" spans="15:20" x14ac:dyDescent="0.25">
      <c r="O1706" s="10"/>
      <c r="P1706" s="10"/>
      <c r="Q1706" s="12"/>
      <c r="S1706" s="17"/>
      <c r="T1706" s="17"/>
    </row>
    <row r="1707" spans="15:20" x14ac:dyDescent="0.25">
      <c r="O1707" s="10"/>
      <c r="P1707" s="10"/>
      <c r="Q1707" s="12"/>
      <c r="S1707" s="17"/>
      <c r="T1707" s="17"/>
    </row>
    <row r="1708" spans="15:20" x14ac:dyDescent="0.25">
      <c r="O1708" s="10"/>
      <c r="P1708" s="10"/>
      <c r="Q1708" s="12"/>
      <c r="S1708" s="17"/>
      <c r="T1708" s="17"/>
    </row>
    <row r="1709" spans="15:20" x14ac:dyDescent="0.25">
      <c r="O1709" s="10"/>
      <c r="P1709" s="10"/>
      <c r="Q1709" s="12"/>
      <c r="S1709" s="17"/>
      <c r="T1709" s="17"/>
    </row>
    <row r="1710" spans="15:20" x14ac:dyDescent="0.25">
      <c r="O1710" s="10"/>
      <c r="P1710" s="10"/>
      <c r="Q1710" s="12"/>
      <c r="S1710" s="17"/>
      <c r="T1710" s="17"/>
    </row>
    <row r="1711" spans="15:20" x14ac:dyDescent="0.25">
      <c r="O1711" s="10"/>
      <c r="P1711" s="10"/>
      <c r="Q1711" s="12"/>
      <c r="S1711" s="17"/>
      <c r="T1711" s="17"/>
    </row>
    <row r="1712" spans="15:20" x14ac:dyDescent="0.25">
      <c r="O1712" s="10"/>
      <c r="P1712" s="10"/>
      <c r="Q1712" s="12"/>
      <c r="S1712" s="17"/>
      <c r="T1712" s="17"/>
    </row>
    <row r="1713" spans="15:20" x14ac:dyDescent="0.25">
      <c r="O1713" s="10"/>
      <c r="P1713" s="10"/>
      <c r="Q1713" s="12"/>
      <c r="S1713" s="17"/>
      <c r="T1713" s="17"/>
    </row>
    <row r="1714" spans="15:20" x14ac:dyDescent="0.25">
      <c r="O1714" s="10"/>
      <c r="P1714" s="10"/>
      <c r="Q1714" s="12"/>
      <c r="S1714" s="17"/>
      <c r="T1714" s="17"/>
    </row>
    <row r="1715" spans="15:20" x14ac:dyDescent="0.25">
      <c r="O1715" s="10"/>
      <c r="P1715" s="10"/>
      <c r="Q1715" s="12"/>
      <c r="S1715" s="17"/>
      <c r="T1715" s="17"/>
    </row>
    <row r="1716" spans="15:20" x14ac:dyDescent="0.25">
      <c r="O1716" s="10"/>
      <c r="P1716" s="10"/>
      <c r="Q1716" s="12"/>
      <c r="S1716" s="17"/>
      <c r="T1716" s="17"/>
    </row>
    <row r="1717" spans="15:20" x14ac:dyDescent="0.25">
      <c r="O1717" s="10"/>
      <c r="P1717" s="10"/>
      <c r="Q1717" s="12"/>
      <c r="S1717" s="17"/>
      <c r="T1717" s="17"/>
    </row>
    <row r="1718" spans="15:20" x14ac:dyDescent="0.25">
      <c r="O1718" s="10"/>
      <c r="P1718" s="10"/>
      <c r="Q1718" s="12"/>
      <c r="S1718" s="17"/>
      <c r="T1718" s="17"/>
    </row>
    <row r="1719" spans="15:20" x14ac:dyDescent="0.25">
      <c r="O1719" s="10"/>
      <c r="P1719" s="10"/>
      <c r="Q1719" s="12"/>
      <c r="S1719" s="17"/>
      <c r="T1719" s="17"/>
    </row>
    <row r="1720" spans="15:20" x14ac:dyDescent="0.25">
      <c r="O1720" s="10"/>
      <c r="P1720" s="10"/>
      <c r="Q1720" s="12"/>
      <c r="S1720" s="17"/>
      <c r="T1720" s="17"/>
    </row>
    <row r="1721" spans="15:20" x14ac:dyDescent="0.25">
      <c r="O1721" s="10"/>
      <c r="P1721" s="10"/>
      <c r="Q1721" s="12"/>
      <c r="S1721" s="17"/>
      <c r="T1721" s="17"/>
    </row>
    <row r="1722" spans="15:20" x14ac:dyDescent="0.25">
      <c r="O1722" s="10"/>
      <c r="P1722" s="10"/>
      <c r="Q1722" s="12"/>
      <c r="S1722" s="17"/>
      <c r="T1722" s="17"/>
    </row>
    <row r="1723" spans="15:20" x14ac:dyDescent="0.25">
      <c r="O1723" s="10"/>
      <c r="P1723" s="10"/>
      <c r="Q1723" s="12"/>
      <c r="S1723" s="17"/>
      <c r="T1723" s="17"/>
    </row>
    <row r="1724" spans="15:20" x14ac:dyDescent="0.25">
      <c r="O1724" s="10"/>
      <c r="P1724" s="10"/>
      <c r="Q1724" s="12"/>
      <c r="S1724" s="17"/>
      <c r="T1724" s="17"/>
    </row>
    <row r="1725" spans="15:20" x14ac:dyDescent="0.25">
      <c r="O1725" s="10"/>
      <c r="P1725" s="10"/>
      <c r="Q1725" s="12"/>
      <c r="S1725" s="17"/>
      <c r="T1725" s="17"/>
    </row>
    <row r="1726" spans="15:20" x14ac:dyDescent="0.25">
      <c r="O1726" s="10"/>
      <c r="P1726" s="10"/>
      <c r="Q1726" s="12"/>
      <c r="S1726" s="17"/>
      <c r="T1726" s="17"/>
    </row>
    <row r="1727" spans="15:20" x14ac:dyDescent="0.25">
      <c r="O1727" s="10"/>
      <c r="P1727" s="10"/>
      <c r="Q1727" s="12"/>
      <c r="S1727" s="17"/>
      <c r="T1727" s="17"/>
    </row>
    <row r="1728" spans="15:20" x14ac:dyDescent="0.25">
      <c r="O1728" s="10"/>
      <c r="P1728" s="10"/>
      <c r="Q1728" s="12"/>
      <c r="S1728" s="17"/>
      <c r="T1728" s="17"/>
    </row>
    <row r="1729" spans="15:20" x14ac:dyDescent="0.25">
      <c r="O1729" s="10"/>
      <c r="P1729" s="10"/>
      <c r="Q1729" s="12"/>
      <c r="S1729" s="17"/>
      <c r="T1729" s="17"/>
    </row>
    <row r="1730" spans="15:20" x14ac:dyDescent="0.25">
      <c r="O1730" s="10"/>
      <c r="P1730" s="10"/>
      <c r="Q1730" s="12"/>
      <c r="S1730" s="17"/>
      <c r="T1730" s="17"/>
    </row>
    <row r="1731" spans="15:20" x14ac:dyDescent="0.25">
      <c r="O1731" s="10"/>
      <c r="P1731" s="10"/>
      <c r="Q1731" s="12"/>
      <c r="S1731" s="17"/>
      <c r="T1731" s="17"/>
    </row>
    <row r="1732" spans="15:20" x14ac:dyDescent="0.25">
      <c r="O1732" s="10"/>
      <c r="P1732" s="10"/>
      <c r="Q1732" s="12"/>
      <c r="S1732" s="17"/>
      <c r="T1732" s="17"/>
    </row>
    <row r="1733" spans="15:20" x14ac:dyDescent="0.25">
      <c r="O1733" s="10"/>
      <c r="P1733" s="10"/>
      <c r="Q1733" s="12"/>
      <c r="S1733" s="17"/>
      <c r="T1733" s="17"/>
    </row>
    <row r="1734" spans="15:20" x14ac:dyDescent="0.25">
      <c r="O1734" s="10"/>
      <c r="P1734" s="10"/>
      <c r="Q1734" s="12"/>
      <c r="S1734" s="17"/>
      <c r="T1734" s="17"/>
    </row>
    <row r="1735" spans="15:20" x14ac:dyDescent="0.25">
      <c r="O1735" s="10"/>
      <c r="P1735" s="10"/>
      <c r="Q1735" s="12"/>
      <c r="S1735" s="17"/>
      <c r="T1735" s="17"/>
    </row>
    <row r="1736" spans="15:20" x14ac:dyDescent="0.25">
      <c r="O1736" s="10"/>
      <c r="P1736" s="10"/>
      <c r="Q1736" s="12"/>
      <c r="S1736" s="17"/>
      <c r="T1736" s="17"/>
    </row>
    <row r="1737" spans="15:20" x14ac:dyDescent="0.25">
      <c r="O1737" s="10"/>
      <c r="P1737" s="10"/>
      <c r="Q1737" s="12"/>
      <c r="S1737" s="17"/>
      <c r="T1737" s="17"/>
    </row>
    <row r="1738" spans="15:20" x14ac:dyDescent="0.25">
      <c r="O1738" s="10"/>
      <c r="P1738" s="10"/>
      <c r="Q1738" s="12"/>
      <c r="S1738" s="17"/>
      <c r="T1738" s="17"/>
    </row>
    <row r="1739" spans="15:20" x14ac:dyDescent="0.25">
      <c r="O1739" s="10"/>
      <c r="P1739" s="10"/>
      <c r="Q1739" s="12"/>
      <c r="S1739" s="17"/>
      <c r="T1739" s="17"/>
    </row>
    <row r="1740" spans="15:20" x14ac:dyDescent="0.25">
      <c r="O1740" s="10"/>
      <c r="P1740" s="10"/>
      <c r="Q1740" s="12"/>
      <c r="S1740" s="17"/>
      <c r="T1740" s="17"/>
    </row>
    <row r="1741" spans="15:20" x14ac:dyDescent="0.25">
      <c r="O1741" s="10"/>
      <c r="P1741" s="10"/>
      <c r="Q1741" s="12"/>
      <c r="S1741" s="17"/>
      <c r="T1741" s="17"/>
    </row>
    <row r="1742" spans="15:20" x14ac:dyDescent="0.25">
      <c r="O1742" s="10"/>
      <c r="P1742" s="10"/>
      <c r="Q1742" s="12"/>
      <c r="S1742" s="17"/>
      <c r="T1742" s="17"/>
    </row>
    <row r="1743" spans="15:20" x14ac:dyDescent="0.25">
      <c r="O1743" s="10"/>
      <c r="P1743" s="10"/>
      <c r="Q1743" s="12"/>
      <c r="S1743" s="17"/>
      <c r="T1743" s="17"/>
    </row>
    <row r="1744" spans="15:20" x14ac:dyDescent="0.25">
      <c r="O1744" s="10"/>
      <c r="P1744" s="10"/>
      <c r="Q1744" s="12"/>
      <c r="S1744" s="17"/>
      <c r="T1744" s="17"/>
    </row>
    <row r="1745" spans="15:20" x14ac:dyDescent="0.25">
      <c r="O1745" s="10"/>
      <c r="P1745" s="10"/>
      <c r="Q1745" s="12"/>
      <c r="S1745" s="17"/>
      <c r="T1745" s="17"/>
    </row>
    <row r="1746" spans="15:20" x14ac:dyDescent="0.25">
      <c r="O1746" s="10"/>
      <c r="P1746" s="10"/>
      <c r="Q1746" s="12"/>
      <c r="S1746" s="17"/>
      <c r="T1746" s="17"/>
    </row>
    <row r="1747" spans="15:20" x14ac:dyDescent="0.25">
      <c r="O1747" s="10"/>
      <c r="P1747" s="10"/>
      <c r="Q1747" s="12"/>
      <c r="S1747" s="17"/>
      <c r="T1747" s="17"/>
    </row>
    <row r="1748" spans="15:20" x14ac:dyDescent="0.25">
      <c r="O1748" s="10"/>
      <c r="P1748" s="10"/>
      <c r="Q1748" s="12"/>
      <c r="S1748" s="17"/>
      <c r="T1748" s="17"/>
    </row>
    <row r="1749" spans="15:20" x14ac:dyDescent="0.25">
      <c r="O1749" s="10"/>
      <c r="P1749" s="10"/>
      <c r="Q1749" s="12"/>
      <c r="S1749" s="17"/>
      <c r="T1749" s="17"/>
    </row>
    <row r="1750" spans="15:20" x14ac:dyDescent="0.25">
      <c r="O1750" s="10"/>
      <c r="P1750" s="10"/>
      <c r="Q1750" s="12"/>
      <c r="S1750" s="17"/>
      <c r="T1750" s="17"/>
    </row>
    <row r="1751" spans="15:20" x14ac:dyDescent="0.25">
      <c r="O1751" s="10"/>
      <c r="P1751" s="10"/>
      <c r="Q1751" s="12"/>
      <c r="S1751" s="17"/>
      <c r="T1751" s="17"/>
    </row>
    <row r="1752" spans="15:20" x14ac:dyDescent="0.25">
      <c r="O1752" s="10"/>
      <c r="P1752" s="10"/>
      <c r="Q1752" s="12"/>
      <c r="S1752" s="17"/>
      <c r="T1752" s="17"/>
    </row>
    <row r="1753" spans="15:20" x14ac:dyDescent="0.25">
      <c r="O1753" s="10"/>
      <c r="P1753" s="10"/>
      <c r="Q1753" s="12"/>
      <c r="S1753" s="17"/>
      <c r="T1753" s="17"/>
    </row>
    <row r="1754" spans="15:20" x14ac:dyDescent="0.25">
      <c r="O1754" s="10"/>
      <c r="P1754" s="10"/>
      <c r="Q1754" s="12"/>
      <c r="S1754" s="17"/>
      <c r="T1754" s="17"/>
    </row>
    <row r="1755" spans="15:20" x14ac:dyDescent="0.25">
      <c r="O1755" s="10"/>
      <c r="P1755" s="10"/>
      <c r="Q1755" s="12"/>
      <c r="S1755" s="17"/>
      <c r="T1755" s="17"/>
    </row>
    <row r="1756" spans="15:20" x14ac:dyDescent="0.25">
      <c r="O1756" s="10"/>
      <c r="P1756" s="10"/>
      <c r="Q1756" s="12"/>
      <c r="S1756" s="17"/>
      <c r="T1756" s="17"/>
    </row>
    <row r="1757" spans="15:20" x14ac:dyDescent="0.25">
      <c r="O1757" s="10"/>
      <c r="P1757" s="10"/>
      <c r="Q1757" s="12"/>
      <c r="S1757" s="17"/>
      <c r="T1757" s="17"/>
    </row>
    <row r="1758" spans="15:20" x14ac:dyDescent="0.25">
      <c r="O1758" s="10"/>
      <c r="P1758" s="10"/>
      <c r="Q1758" s="12"/>
      <c r="S1758" s="17"/>
      <c r="T1758" s="17"/>
    </row>
    <row r="1759" spans="15:20" x14ac:dyDescent="0.25">
      <c r="O1759" s="10"/>
      <c r="P1759" s="10"/>
      <c r="Q1759" s="12"/>
      <c r="S1759" s="17"/>
      <c r="T1759" s="17"/>
    </row>
    <row r="1760" spans="15:20" x14ac:dyDescent="0.25">
      <c r="O1760" s="10"/>
      <c r="P1760" s="10"/>
      <c r="Q1760" s="12"/>
      <c r="S1760" s="17"/>
      <c r="T1760" s="17"/>
    </row>
    <row r="1761" spans="15:20" x14ac:dyDescent="0.25">
      <c r="O1761" s="10"/>
      <c r="P1761" s="10"/>
      <c r="Q1761" s="12"/>
      <c r="S1761" s="17"/>
      <c r="T1761" s="17"/>
    </row>
    <row r="1762" spans="15:20" x14ac:dyDescent="0.25">
      <c r="O1762" s="10"/>
      <c r="P1762" s="10"/>
      <c r="Q1762" s="12"/>
      <c r="S1762" s="17"/>
      <c r="T1762" s="17"/>
    </row>
    <row r="1763" spans="15:20" x14ac:dyDescent="0.25">
      <c r="O1763" s="10"/>
      <c r="P1763" s="10"/>
      <c r="Q1763" s="12"/>
      <c r="S1763" s="17"/>
      <c r="T1763" s="17"/>
    </row>
    <row r="1764" spans="15:20" x14ac:dyDescent="0.25">
      <c r="O1764" s="10"/>
      <c r="P1764" s="10"/>
      <c r="Q1764" s="12"/>
      <c r="S1764" s="17"/>
      <c r="T1764" s="17"/>
    </row>
    <row r="1765" spans="15:20" x14ac:dyDescent="0.25">
      <c r="O1765" s="10"/>
      <c r="P1765" s="10"/>
      <c r="Q1765" s="12"/>
      <c r="S1765" s="17"/>
      <c r="T1765" s="17"/>
    </row>
    <row r="1766" spans="15:20" x14ac:dyDescent="0.25">
      <c r="O1766" s="10"/>
      <c r="P1766" s="10"/>
      <c r="Q1766" s="12"/>
      <c r="S1766" s="17"/>
      <c r="T1766" s="17"/>
    </row>
    <row r="1767" spans="15:20" x14ac:dyDescent="0.25">
      <c r="O1767" s="10"/>
      <c r="P1767" s="10"/>
      <c r="Q1767" s="12"/>
      <c r="S1767" s="17"/>
      <c r="T1767" s="17"/>
    </row>
    <row r="1768" spans="15:20" x14ac:dyDescent="0.25">
      <c r="O1768" s="10"/>
      <c r="P1768" s="10"/>
      <c r="Q1768" s="12"/>
      <c r="S1768" s="17"/>
      <c r="T1768" s="17"/>
    </row>
    <row r="1769" spans="15:20" x14ac:dyDescent="0.25">
      <c r="O1769" s="10"/>
      <c r="P1769" s="10"/>
      <c r="Q1769" s="12"/>
      <c r="S1769" s="17"/>
      <c r="T1769" s="17"/>
    </row>
    <row r="1770" spans="15:20" x14ac:dyDescent="0.25">
      <c r="O1770" s="10"/>
      <c r="P1770" s="10"/>
      <c r="Q1770" s="12"/>
      <c r="S1770" s="17"/>
      <c r="T1770" s="17"/>
    </row>
    <row r="1771" spans="15:20" x14ac:dyDescent="0.25">
      <c r="O1771" s="10"/>
      <c r="P1771" s="10"/>
      <c r="Q1771" s="12"/>
      <c r="S1771" s="17"/>
      <c r="T1771" s="17"/>
    </row>
    <row r="1772" spans="15:20" x14ac:dyDescent="0.25">
      <c r="O1772" s="10"/>
      <c r="P1772" s="10"/>
      <c r="Q1772" s="12"/>
      <c r="S1772" s="17"/>
      <c r="T1772" s="17"/>
    </row>
    <row r="1773" spans="15:20" x14ac:dyDescent="0.25">
      <c r="O1773" s="10"/>
      <c r="P1773" s="10"/>
      <c r="Q1773" s="12"/>
      <c r="S1773" s="17"/>
      <c r="T1773" s="17"/>
    </row>
    <row r="1774" spans="15:20" x14ac:dyDescent="0.25">
      <c r="O1774" s="10"/>
      <c r="P1774" s="10"/>
      <c r="Q1774" s="12"/>
      <c r="S1774" s="17"/>
      <c r="T1774" s="17"/>
    </row>
    <row r="1775" spans="15:20" x14ac:dyDescent="0.25">
      <c r="O1775" s="10"/>
      <c r="P1775" s="10"/>
      <c r="Q1775" s="12"/>
      <c r="S1775" s="17"/>
      <c r="T1775" s="17"/>
    </row>
    <row r="1776" spans="15:20" x14ac:dyDescent="0.25">
      <c r="O1776" s="10"/>
      <c r="P1776" s="10"/>
      <c r="Q1776" s="12"/>
      <c r="S1776" s="17"/>
      <c r="T1776" s="17"/>
    </row>
    <row r="1777" spans="15:20" x14ac:dyDescent="0.25">
      <c r="O1777" s="10"/>
      <c r="P1777" s="10"/>
      <c r="Q1777" s="12"/>
      <c r="S1777" s="17"/>
      <c r="T1777" s="17"/>
    </row>
    <row r="1778" spans="15:20" x14ac:dyDescent="0.25">
      <c r="O1778" s="10"/>
      <c r="P1778" s="10"/>
      <c r="Q1778" s="12"/>
      <c r="S1778" s="17"/>
      <c r="T1778" s="17"/>
    </row>
    <row r="1779" spans="15:20" x14ac:dyDescent="0.25">
      <c r="O1779" s="10"/>
      <c r="P1779" s="10"/>
      <c r="Q1779" s="12"/>
      <c r="S1779" s="17"/>
      <c r="T1779" s="17"/>
    </row>
    <row r="1780" spans="15:20" x14ac:dyDescent="0.25">
      <c r="O1780" s="10"/>
      <c r="P1780" s="10"/>
      <c r="Q1780" s="12"/>
      <c r="S1780" s="17"/>
      <c r="T1780" s="17"/>
    </row>
    <row r="1781" spans="15:20" x14ac:dyDescent="0.25">
      <c r="O1781" s="10"/>
      <c r="P1781" s="10"/>
      <c r="Q1781" s="12"/>
      <c r="S1781" s="17"/>
      <c r="T1781" s="17"/>
    </row>
    <row r="1782" spans="15:20" x14ac:dyDescent="0.25">
      <c r="O1782" s="10"/>
      <c r="P1782" s="10"/>
      <c r="Q1782" s="12"/>
      <c r="S1782" s="17"/>
      <c r="T1782" s="17"/>
    </row>
    <row r="1783" spans="15:20" x14ac:dyDescent="0.25">
      <c r="O1783" s="10"/>
      <c r="P1783" s="10"/>
      <c r="Q1783" s="12"/>
      <c r="S1783" s="17"/>
      <c r="T1783" s="17"/>
    </row>
    <row r="1784" spans="15:20" x14ac:dyDescent="0.25">
      <c r="O1784" s="10"/>
      <c r="P1784" s="10"/>
      <c r="Q1784" s="12"/>
      <c r="S1784" s="17"/>
      <c r="T1784" s="17"/>
    </row>
    <row r="1785" spans="15:20" x14ac:dyDescent="0.25">
      <c r="O1785" s="10"/>
      <c r="P1785" s="10"/>
      <c r="Q1785" s="12"/>
      <c r="S1785" s="17"/>
      <c r="T1785" s="17"/>
    </row>
    <row r="1786" spans="15:20" x14ac:dyDescent="0.25">
      <c r="O1786" s="10"/>
      <c r="P1786" s="10"/>
      <c r="Q1786" s="12"/>
      <c r="S1786" s="17"/>
      <c r="T1786" s="17"/>
    </row>
    <row r="1787" spans="15:20" x14ac:dyDescent="0.25">
      <c r="O1787" s="10"/>
      <c r="P1787" s="10"/>
      <c r="Q1787" s="12"/>
      <c r="S1787" s="17"/>
      <c r="T1787" s="17"/>
    </row>
    <row r="1788" spans="15:20" x14ac:dyDescent="0.25">
      <c r="O1788" s="10"/>
      <c r="P1788" s="10"/>
      <c r="Q1788" s="12"/>
      <c r="S1788" s="17"/>
      <c r="T1788" s="17"/>
    </row>
    <row r="1789" spans="15:20" x14ac:dyDescent="0.25">
      <c r="O1789" s="10"/>
      <c r="P1789" s="10"/>
      <c r="Q1789" s="12"/>
      <c r="S1789" s="17"/>
      <c r="T1789" s="17"/>
    </row>
    <row r="1790" spans="15:20" x14ac:dyDescent="0.25">
      <c r="O1790" s="10"/>
      <c r="P1790" s="10"/>
      <c r="Q1790" s="12"/>
      <c r="S1790" s="17"/>
      <c r="T1790" s="17"/>
    </row>
    <row r="1791" spans="15:20" x14ac:dyDescent="0.25">
      <c r="O1791" s="10"/>
      <c r="P1791" s="10"/>
      <c r="Q1791" s="12"/>
      <c r="S1791" s="17"/>
      <c r="T1791" s="17"/>
    </row>
    <row r="1792" spans="15:20" x14ac:dyDescent="0.25">
      <c r="O1792" s="10"/>
      <c r="P1792" s="10"/>
      <c r="Q1792" s="12"/>
      <c r="S1792" s="17"/>
      <c r="T1792" s="17"/>
    </row>
    <row r="1793" spans="15:20" x14ac:dyDescent="0.25">
      <c r="O1793" s="10"/>
      <c r="P1793" s="10"/>
      <c r="Q1793" s="12"/>
      <c r="S1793" s="17"/>
      <c r="T1793" s="17"/>
    </row>
    <row r="1794" spans="15:20" x14ac:dyDescent="0.25">
      <c r="O1794" s="10"/>
      <c r="P1794" s="10"/>
      <c r="Q1794" s="12"/>
      <c r="S1794" s="17"/>
      <c r="T1794" s="17"/>
    </row>
    <row r="1795" spans="15:20" x14ac:dyDescent="0.25">
      <c r="O1795" s="10"/>
      <c r="P1795" s="10"/>
      <c r="Q1795" s="12"/>
      <c r="S1795" s="17"/>
      <c r="T1795" s="17"/>
    </row>
    <row r="1796" spans="15:20" x14ac:dyDescent="0.25">
      <c r="O1796" s="10"/>
      <c r="P1796" s="10"/>
      <c r="Q1796" s="12"/>
      <c r="S1796" s="17"/>
      <c r="T1796" s="17"/>
    </row>
    <row r="1797" spans="15:20" x14ac:dyDescent="0.25">
      <c r="O1797" s="10"/>
      <c r="P1797" s="10"/>
      <c r="Q1797" s="12"/>
      <c r="S1797" s="17"/>
      <c r="T1797" s="17"/>
    </row>
    <row r="1798" spans="15:20" x14ac:dyDescent="0.25">
      <c r="O1798" s="10"/>
      <c r="P1798" s="10"/>
      <c r="Q1798" s="12"/>
      <c r="S1798" s="17"/>
      <c r="T1798" s="17"/>
    </row>
    <row r="1799" spans="15:20" x14ac:dyDescent="0.25">
      <c r="O1799" s="10"/>
      <c r="P1799" s="10"/>
      <c r="Q1799" s="12"/>
      <c r="S1799" s="17"/>
      <c r="T1799" s="17"/>
    </row>
    <row r="1800" spans="15:20" x14ac:dyDescent="0.25">
      <c r="O1800" s="10"/>
      <c r="P1800" s="10"/>
      <c r="Q1800" s="12"/>
      <c r="S1800" s="17"/>
      <c r="T1800" s="17"/>
    </row>
    <row r="1801" spans="15:20" x14ac:dyDescent="0.25">
      <c r="O1801" s="10"/>
      <c r="P1801" s="10"/>
      <c r="Q1801" s="12"/>
      <c r="S1801" s="17"/>
      <c r="T1801" s="17"/>
    </row>
    <row r="1802" spans="15:20" x14ac:dyDescent="0.25">
      <c r="O1802" s="10"/>
      <c r="P1802" s="10"/>
      <c r="Q1802" s="12"/>
      <c r="S1802" s="17"/>
      <c r="T1802" s="17"/>
    </row>
    <row r="1803" spans="15:20" x14ac:dyDescent="0.25">
      <c r="O1803" s="10"/>
      <c r="P1803" s="10"/>
      <c r="Q1803" s="12"/>
      <c r="S1803" s="17"/>
      <c r="T1803" s="17"/>
    </row>
    <row r="1804" spans="15:20" x14ac:dyDescent="0.25">
      <c r="O1804" s="10"/>
      <c r="P1804" s="10"/>
      <c r="Q1804" s="12"/>
      <c r="S1804" s="17"/>
      <c r="T1804" s="17"/>
    </row>
    <row r="1805" spans="15:20" x14ac:dyDescent="0.25">
      <c r="O1805" s="10"/>
      <c r="P1805" s="10"/>
      <c r="Q1805" s="12"/>
      <c r="S1805" s="17"/>
      <c r="T1805" s="17"/>
    </row>
    <row r="1806" spans="15:20" x14ac:dyDescent="0.25">
      <c r="O1806" s="10"/>
      <c r="P1806" s="10"/>
      <c r="Q1806" s="12"/>
      <c r="S1806" s="17"/>
      <c r="T1806" s="17"/>
    </row>
    <row r="1807" spans="15:20" x14ac:dyDescent="0.25">
      <c r="O1807" s="10"/>
      <c r="P1807" s="10"/>
      <c r="Q1807" s="12"/>
      <c r="S1807" s="17"/>
      <c r="T1807" s="17"/>
    </row>
    <row r="1808" spans="15:20" x14ac:dyDescent="0.25">
      <c r="O1808" s="10"/>
      <c r="P1808" s="10"/>
      <c r="Q1808" s="12"/>
      <c r="S1808" s="17"/>
      <c r="T1808" s="17"/>
    </row>
    <row r="1809" spans="15:20" x14ac:dyDescent="0.25">
      <c r="O1809" s="10"/>
      <c r="P1809" s="10"/>
      <c r="Q1809" s="12"/>
      <c r="S1809" s="17"/>
      <c r="T1809" s="17"/>
    </row>
    <row r="1810" spans="15:20" x14ac:dyDescent="0.25">
      <c r="O1810" s="10"/>
      <c r="P1810" s="10"/>
      <c r="Q1810" s="12"/>
      <c r="S1810" s="17"/>
      <c r="T1810" s="17"/>
    </row>
    <row r="1811" spans="15:20" x14ac:dyDescent="0.25">
      <c r="O1811" s="10"/>
      <c r="P1811" s="10"/>
      <c r="Q1811" s="12"/>
      <c r="S1811" s="17"/>
      <c r="T1811" s="17"/>
    </row>
    <row r="1812" spans="15:20" x14ac:dyDescent="0.25">
      <c r="O1812" s="10"/>
      <c r="P1812" s="10"/>
      <c r="Q1812" s="12"/>
      <c r="S1812" s="17"/>
      <c r="T1812" s="17"/>
    </row>
    <row r="1813" spans="15:20" x14ac:dyDescent="0.25">
      <c r="O1813" s="10"/>
      <c r="P1813" s="10"/>
      <c r="Q1813" s="12"/>
      <c r="S1813" s="17"/>
      <c r="T1813" s="17"/>
    </row>
    <row r="1814" spans="15:20" x14ac:dyDescent="0.25">
      <c r="O1814" s="10"/>
      <c r="P1814" s="10"/>
      <c r="Q1814" s="12"/>
      <c r="S1814" s="17"/>
      <c r="T1814" s="17"/>
    </row>
    <row r="1815" spans="15:20" x14ac:dyDescent="0.25">
      <c r="O1815" s="10"/>
      <c r="P1815" s="10"/>
      <c r="Q1815" s="12"/>
      <c r="S1815" s="17"/>
      <c r="T1815" s="17"/>
    </row>
    <row r="1816" spans="15:20" x14ac:dyDescent="0.25">
      <c r="O1816" s="10"/>
      <c r="P1816" s="10"/>
      <c r="Q1816" s="12"/>
      <c r="S1816" s="17"/>
      <c r="T1816" s="17"/>
    </row>
    <row r="1817" spans="15:20" x14ac:dyDescent="0.25">
      <c r="O1817" s="10"/>
      <c r="P1817" s="10"/>
      <c r="Q1817" s="12"/>
      <c r="S1817" s="17"/>
      <c r="T1817" s="17"/>
    </row>
    <row r="1818" spans="15:20" x14ac:dyDescent="0.25">
      <c r="O1818" s="10"/>
      <c r="P1818" s="10"/>
      <c r="Q1818" s="12"/>
      <c r="S1818" s="17"/>
      <c r="T1818" s="17"/>
    </row>
    <row r="1819" spans="15:20" x14ac:dyDescent="0.25">
      <c r="O1819" s="10"/>
      <c r="P1819" s="10"/>
      <c r="Q1819" s="12"/>
      <c r="S1819" s="17"/>
      <c r="T1819" s="17"/>
    </row>
    <row r="1820" spans="15:20" x14ac:dyDescent="0.25">
      <c r="O1820" s="10"/>
      <c r="P1820" s="10"/>
      <c r="Q1820" s="12"/>
      <c r="S1820" s="17"/>
      <c r="T1820" s="17"/>
    </row>
    <row r="1821" spans="15:20" x14ac:dyDescent="0.25">
      <c r="O1821" s="10"/>
      <c r="P1821" s="10"/>
      <c r="Q1821" s="12"/>
      <c r="S1821" s="17"/>
      <c r="T1821" s="17"/>
    </row>
    <row r="1822" spans="15:20" x14ac:dyDescent="0.25">
      <c r="O1822" s="10"/>
      <c r="P1822" s="10"/>
      <c r="Q1822" s="12"/>
      <c r="S1822" s="17"/>
      <c r="T1822" s="17"/>
    </row>
    <row r="1823" spans="15:20" x14ac:dyDescent="0.25">
      <c r="O1823" s="10"/>
      <c r="P1823" s="10"/>
      <c r="Q1823" s="12"/>
      <c r="S1823" s="17"/>
      <c r="T1823" s="17"/>
    </row>
    <row r="1824" spans="15:20" x14ac:dyDescent="0.25">
      <c r="O1824" s="10"/>
      <c r="P1824" s="10"/>
      <c r="Q1824" s="12"/>
      <c r="S1824" s="17"/>
      <c r="T1824" s="17"/>
    </row>
    <row r="1825" spans="15:20" x14ac:dyDescent="0.25">
      <c r="O1825" s="10"/>
      <c r="P1825" s="10"/>
      <c r="Q1825" s="12"/>
      <c r="S1825" s="17"/>
      <c r="T1825" s="17"/>
    </row>
    <row r="1826" spans="15:20" x14ac:dyDescent="0.25">
      <c r="O1826" s="10"/>
      <c r="P1826" s="10"/>
      <c r="Q1826" s="12"/>
      <c r="S1826" s="17"/>
      <c r="T1826" s="17"/>
    </row>
    <row r="1827" spans="15:20" x14ac:dyDescent="0.25">
      <c r="O1827" s="10"/>
      <c r="P1827" s="10"/>
      <c r="Q1827" s="12"/>
      <c r="S1827" s="17"/>
      <c r="T1827" s="17"/>
    </row>
    <row r="1828" spans="15:20" x14ac:dyDescent="0.25">
      <c r="O1828" s="10"/>
      <c r="P1828" s="10"/>
      <c r="Q1828" s="12"/>
      <c r="S1828" s="17"/>
      <c r="T1828" s="17"/>
    </row>
    <row r="1829" spans="15:20" x14ac:dyDescent="0.25">
      <c r="O1829" s="10"/>
      <c r="P1829" s="10"/>
      <c r="Q1829" s="12"/>
      <c r="S1829" s="17"/>
      <c r="T1829" s="17"/>
    </row>
    <row r="1830" spans="15:20" x14ac:dyDescent="0.25">
      <c r="O1830" s="10"/>
      <c r="P1830" s="10"/>
      <c r="Q1830" s="12"/>
      <c r="S1830" s="17"/>
      <c r="T1830" s="17"/>
    </row>
    <row r="1831" spans="15:20" x14ac:dyDescent="0.25">
      <c r="O1831" s="10"/>
      <c r="P1831" s="10"/>
      <c r="Q1831" s="12"/>
      <c r="S1831" s="17"/>
      <c r="T1831" s="17"/>
    </row>
    <row r="1832" spans="15:20" x14ac:dyDescent="0.25">
      <c r="O1832" s="10"/>
      <c r="P1832" s="10"/>
      <c r="Q1832" s="12"/>
      <c r="S1832" s="17"/>
      <c r="T1832" s="17"/>
    </row>
    <row r="1833" spans="15:20" x14ac:dyDescent="0.25">
      <c r="O1833" s="10"/>
      <c r="P1833" s="10"/>
      <c r="Q1833" s="12"/>
      <c r="S1833" s="17"/>
      <c r="T1833" s="17"/>
    </row>
    <row r="1834" spans="15:20" x14ac:dyDescent="0.25">
      <c r="O1834" s="10"/>
      <c r="P1834" s="10"/>
      <c r="Q1834" s="12"/>
      <c r="S1834" s="17"/>
      <c r="T1834" s="17"/>
    </row>
    <row r="1835" spans="15:20" x14ac:dyDescent="0.25">
      <c r="O1835" s="10"/>
      <c r="P1835" s="10"/>
      <c r="Q1835" s="12"/>
      <c r="S1835" s="17"/>
      <c r="T1835" s="17"/>
    </row>
    <row r="1836" spans="15:20" x14ac:dyDescent="0.25">
      <c r="O1836" s="10"/>
      <c r="P1836" s="10"/>
      <c r="Q1836" s="12"/>
      <c r="S1836" s="17"/>
      <c r="T1836" s="17"/>
    </row>
    <row r="1837" spans="15:20" x14ac:dyDescent="0.25">
      <c r="O1837" s="10"/>
      <c r="P1837" s="10"/>
      <c r="Q1837" s="12"/>
      <c r="S1837" s="17"/>
      <c r="T1837" s="17"/>
    </row>
    <row r="1838" spans="15:20" x14ac:dyDescent="0.25">
      <c r="O1838" s="10"/>
      <c r="P1838" s="10"/>
      <c r="Q1838" s="12"/>
      <c r="S1838" s="17"/>
      <c r="T1838" s="17"/>
    </row>
    <row r="1839" spans="15:20" x14ac:dyDescent="0.25">
      <c r="O1839" s="10"/>
      <c r="P1839" s="10"/>
      <c r="Q1839" s="12"/>
      <c r="S1839" s="17"/>
      <c r="T1839" s="17"/>
    </row>
    <row r="1840" spans="15:20" x14ac:dyDescent="0.25">
      <c r="O1840" s="10"/>
      <c r="P1840" s="10"/>
      <c r="Q1840" s="12"/>
      <c r="S1840" s="17"/>
      <c r="T1840" s="17"/>
    </row>
    <row r="1841" spans="15:20" x14ac:dyDescent="0.25">
      <c r="O1841" s="10"/>
      <c r="P1841" s="10"/>
      <c r="Q1841" s="12"/>
      <c r="S1841" s="17"/>
      <c r="T1841" s="17"/>
    </row>
    <row r="1842" spans="15:20" x14ac:dyDescent="0.25">
      <c r="O1842" s="10"/>
      <c r="P1842" s="10"/>
      <c r="Q1842" s="12"/>
      <c r="S1842" s="17"/>
      <c r="T1842" s="17"/>
    </row>
    <row r="1843" spans="15:20" x14ac:dyDescent="0.25">
      <c r="O1843" s="10"/>
      <c r="P1843" s="10"/>
      <c r="Q1843" s="12"/>
      <c r="S1843" s="17"/>
      <c r="T1843" s="17"/>
    </row>
    <row r="1844" spans="15:20" x14ac:dyDescent="0.25">
      <c r="O1844" s="10"/>
      <c r="P1844" s="10"/>
      <c r="Q1844" s="12"/>
      <c r="S1844" s="17"/>
      <c r="T1844" s="17"/>
    </row>
    <row r="1845" spans="15:20" x14ac:dyDescent="0.25">
      <c r="O1845" s="10"/>
      <c r="P1845" s="10"/>
      <c r="Q1845" s="12"/>
      <c r="S1845" s="17"/>
      <c r="T1845" s="17"/>
    </row>
    <row r="1846" spans="15:20" x14ac:dyDescent="0.25">
      <c r="O1846" s="10"/>
      <c r="P1846" s="10"/>
      <c r="Q1846" s="12"/>
      <c r="S1846" s="17"/>
      <c r="T1846" s="17"/>
    </row>
    <row r="1847" spans="15:20" x14ac:dyDescent="0.25">
      <c r="O1847" s="10"/>
      <c r="P1847" s="10"/>
      <c r="Q1847" s="12"/>
      <c r="S1847" s="17"/>
      <c r="T1847" s="17"/>
    </row>
    <row r="1848" spans="15:20" x14ac:dyDescent="0.25">
      <c r="O1848" s="10"/>
      <c r="P1848" s="10"/>
      <c r="Q1848" s="12"/>
      <c r="S1848" s="17"/>
      <c r="T1848" s="17"/>
    </row>
    <row r="1849" spans="15:20" x14ac:dyDescent="0.25">
      <c r="O1849" s="10"/>
      <c r="P1849" s="10"/>
      <c r="Q1849" s="12"/>
      <c r="S1849" s="17"/>
      <c r="T1849" s="17"/>
    </row>
    <row r="1850" spans="15:20" x14ac:dyDescent="0.25">
      <c r="O1850" s="10"/>
      <c r="P1850" s="10"/>
      <c r="Q1850" s="12"/>
      <c r="S1850" s="17"/>
      <c r="T1850" s="17"/>
    </row>
    <row r="1851" spans="15:20" x14ac:dyDescent="0.25">
      <c r="O1851" s="10"/>
      <c r="P1851" s="10"/>
      <c r="Q1851" s="12"/>
      <c r="S1851" s="17"/>
      <c r="T1851" s="17"/>
    </row>
    <row r="1852" spans="15:20" x14ac:dyDescent="0.25">
      <c r="O1852" s="10"/>
      <c r="P1852" s="10"/>
      <c r="Q1852" s="12"/>
      <c r="S1852" s="17"/>
      <c r="T1852" s="17"/>
    </row>
    <row r="1853" spans="15:20" x14ac:dyDescent="0.25">
      <c r="O1853" s="10"/>
      <c r="P1853" s="10"/>
      <c r="Q1853" s="12"/>
      <c r="S1853" s="17"/>
      <c r="T1853" s="17"/>
    </row>
    <row r="1854" spans="15:20" x14ac:dyDescent="0.25">
      <c r="O1854" s="10"/>
      <c r="P1854" s="10"/>
      <c r="Q1854" s="12"/>
      <c r="S1854" s="17"/>
      <c r="T1854" s="17"/>
    </row>
    <row r="1855" spans="15:20" x14ac:dyDescent="0.25">
      <c r="O1855" s="10"/>
      <c r="P1855" s="10"/>
      <c r="Q1855" s="12"/>
      <c r="S1855" s="17"/>
      <c r="T1855" s="17"/>
    </row>
    <row r="1856" spans="15:20" x14ac:dyDescent="0.25">
      <c r="O1856" s="10"/>
      <c r="P1856" s="10"/>
      <c r="Q1856" s="12"/>
      <c r="S1856" s="17"/>
      <c r="T1856" s="17"/>
    </row>
    <row r="1857" spans="15:20" x14ac:dyDescent="0.25">
      <c r="O1857" s="10"/>
      <c r="P1857" s="10"/>
      <c r="Q1857" s="12"/>
      <c r="S1857" s="17"/>
      <c r="T1857" s="17"/>
    </row>
    <row r="1858" spans="15:20" x14ac:dyDescent="0.25">
      <c r="O1858" s="10"/>
      <c r="P1858" s="10"/>
      <c r="Q1858" s="12"/>
      <c r="S1858" s="17"/>
      <c r="T1858" s="17"/>
    </row>
    <row r="1859" spans="15:20" x14ac:dyDescent="0.25">
      <c r="O1859" s="10"/>
      <c r="P1859" s="10"/>
      <c r="Q1859" s="12"/>
      <c r="S1859" s="17"/>
      <c r="T1859" s="17"/>
    </row>
    <row r="1860" spans="15:20" x14ac:dyDescent="0.25">
      <c r="O1860" s="10"/>
      <c r="P1860" s="10"/>
      <c r="Q1860" s="12"/>
      <c r="S1860" s="17"/>
      <c r="T1860" s="17"/>
    </row>
    <row r="1861" spans="15:20" x14ac:dyDescent="0.25">
      <c r="O1861" s="10"/>
      <c r="P1861" s="10"/>
      <c r="Q1861" s="12"/>
      <c r="S1861" s="17"/>
      <c r="T1861" s="17"/>
    </row>
    <row r="1862" spans="15:20" x14ac:dyDescent="0.25">
      <c r="O1862" s="10"/>
      <c r="P1862" s="10"/>
      <c r="Q1862" s="12"/>
      <c r="S1862" s="17"/>
      <c r="T1862" s="17"/>
    </row>
    <row r="1863" spans="15:20" x14ac:dyDescent="0.25">
      <c r="O1863" s="10"/>
      <c r="P1863" s="10"/>
      <c r="Q1863" s="12"/>
      <c r="S1863" s="17"/>
      <c r="T1863" s="17"/>
    </row>
    <row r="1864" spans="15:20" x14ac:dyDescent="0.25">
      <c r="O1864" s="10"/>
      <c r="P1864" s="10"/>
      <c r="Q1864" s="12"/>
      <c r="S1864" s="17"/>
      <c r="T1864" s="17"/>
    </row>
    <row r="1865" spans="15:20" x14ac:dyDescent="0.25">
      <c r="O1865" s="10"/>
      <c r="P1865" s="10"/>
      <c r="Q1865" s="12"/>
      <c r="S1865" s="17"/>
      <c r="T1865" s="17"/>
    </row>
    <row r="1866" spans="15:20" x14ac:dyDescent="0.25">
      <c r="O1866" s="10"/>
      <c r="P1866" s="10"/>
      <c r="Q1866" s="12"/>
      <c r="S1866" s="17"/>
      <c r="T1866" s="17"/>
    </row>
    <row r="1867" spans="15:20" x14ac:dyDescent="0.25">
      <c r="O1867" s="10"/>
      <c r="P1867" s="10"/>
      <c r="Q1867" s="12"/>
      <c r="S1867" s="17"/>
      <c r="T1867" s="17"/>
    </row>
    <row r="1868" spans="15:20" x14ac:dyDescent="0.25">
      <c r="O1868" s="10"/>
      <c r="P1868" s="10"/>
      <c r="Q1868" s="12"/>
      <c r="S1868" s="17"/>
      <c r="T1868" s="17"/>
    </row>
    <row r="1869" spans="15:20" x14ac:dyDescent="0.25">
      <c r="O1869" s="10"/>
      <c r="P1869" s="10"/>
      <c r="Q1869" s="12"/>
      <c r="S1869" s="17"/>
      <c r="T1869" s="17"/>
    </row>
    <row r="1870" spans="15:20" x14ac:dyDescent="0.25">
      <c r="O1870" s="10"/>
      <c r="P1870" s="10"/>
      <c r="Q1870" s="12"/>
      <c r="S1870" s="17"/>
      <c r="T1870" s="17"/>
    </row>
    <row r="1871" spans="15:20" x14ac:dyDescent="0.25">
      <c r="O1871" s="10"/>
      <c r="P1871" s="10"/>
      <c r="Q1871" s="12"/>
      <c r="S1871" s="17"/>
      <c r="T1871" s="17"/>
    </row>
    <row r="1872" spans="15:20" x14ac:dyDescent="0.25">
      <c r="O1872" s="10"/>
      <c r="P1872" s="10"/>
      <c r="Q1872" s="12"/>
      <c r="S1872" s="17"/>
      <c r="T1872" s="17"/>
    </row>
    <row r="1873" spans="15:20" x14ac:dyDescent="0.25">
      <c r="O1873" s="10"/>
      <c r="P1873" s="10"/>
      <c r="Q1873" s="12"/>
      <c r="S1873" s="17"/>
      <c r="T1873" s="17"/>
    </row>
    <row r="1874" spans="15:20" x14ac:dyDescent="0.25">
      <c r="O1874" s="10"/>
      <c r="P1874" s="10"/>
      <c r="Q1874" s="12"/>
      <c r="S1874" s="17"/>
      <c r="T1874" s="17"/>
    </row>
    <row r="1875" spans="15:20" x14ac:dyDescent="0.25">
      <c r="O1875" s="10"/>
      <c r="P1875" s="10"/>
      <c r="Q1875" s="12"/>
      <c r="S1875" s="17"/>
      <c r="T1875" s="17"/>
    </row>
    <row r="1876" spans="15:20" x14ac:dyDescent="0.25">
      <c r="O1876" s="10"/>
      <c r="P1876" s="10"/>
      <c r="Q1876" s="12"/>
      <c r="S1876" s="17"/>
      <c r="T1876" s="17"/>
    </row>
    <row r="1877" spans="15:20" x14ac:dyDescent="0.25">
      <c r="O1877" s="10"/>
      <c r="P1877" s="10"/>
      <c r="Q1877" s="12"/>
      <c r="S1877" s="17"/>
      <c r="T1877" s="17"/>
    </row>
    <row r="1878" spans="15:20" x14ac:dyDescent="0.25">
      <c r="O1878" s="10"/>
      <c r="P1878" s="10"/>
      <c r="Q1878" s="12"/>
      <c r="S1878" s="17"/>
      <c r="T1878" s="17"/>
    </row>
    <row r="1879" spans="15:20" x14ac:dyDescent="0.25">
      <c r="O1879" s="10"/>
      <c r="P1879" s="10"/>
      <c r="Q1879" s="12"/>
      <c r="S1879" s="17"/>
      <c r="T1879" s="17"/>
    </row>
    <row r="1880" spans="15:20" x14ac:dyDescent="0.25">
      <c r="O1880" s="10"/>
      <c r="P1880" s="10"/>
      <c r="Q1880" s="12"/>
      <c r="S1880" s="17"/>
      <c r="T1880" s="17"/>
    </row>
    <row r="1881" spans="15:20" x14ac:dyDescent="0.25">
      <c r="O1881" s="10"/>
      <c r="P1881" s="10"/>
      <c r="Q1881" s="12"/>
      <c r="S1881" s="17"/>
      <c r="T1881" s="17"/>
    </row>
    <row r="1882" spans="15:20" x14ac:dyDescent="0.25">
      <c r="O1882" s="10"/>
      <c r="P1882" s="10"/>
      <c r="Q1882" s="12"/>
      <c r="S1882" s="17"/>
      <c r="T1882" s="17"/>
    </row>
    <row r="1883" spans="15:20" x14ac:dyDescent="0.25">
      <c r="O1883" s="10"/>
      <c r="P1883" s="10"/>
      <c r="Q1883" s="12"/>
      <c r="S1883" s="17"/>
      <c r="T1883" s="17"/>
    </row>
    <row r="1884" spans="15:20" x14ac:dyDescent="0.25">
      <c r="O1884" s="10"/>
      <c r="P1884" s="10"/>
      <c r="Q1884" s="12"/>
      <c r="S1884" s="17"/>
      <c r="T1884" s="17"/>
    </row>
    <row r="1885" spans="15:20" x14ac:dyDescent="0.25">
      <c r="O1885" s="10"/>
      <c r="P1885" s="10"/>
      <c r="Q1885" s="12"/>
      <c r="S1885" s="17"/>
      <c r="T1885" s="17"/>
    </row>
    <row r="1886" spans="15:20" x14ac:dyDescent="0.25">
      <c r="O1886" s="10"/>
      <c r="P1886" s="10"/>
      <c r="Q1886" s="12"/>
      <c r="S1886" s="17"/>
      <c r="T1886" s="17"/>
    </row>
    <row r="1887" spans="15:20" x14ac:dyDescent="0.25">
      <c r="O1887" s="10"/>
      <c r="P1887" s="10"/>
      <c r="Q1887" s="12"/>
      <c r="S1887" s="17"/>
      <c r="T1887" s="17"/>
    </row>
    <row r="1888" spans="15:20" x14ac:dyDescent="0.25">
      <c r="O1888" s="10"/>
      <c r="P1888" s="10"/>
      <c r="Q1888" s="12"/>
      <c r="S1888" s="17"/>
      <c r="T1888" s="17"/>
    </row>
    <row r="1889" spans="15:20" x14ac:dyDescent="0.25">
      <c r="O1889" s="10"/>
      <c r="P1889" s="10"/>
      <c r="Q1889" s="12"/>
      <c r="S1889" s="17"/>
      <c r="T1889" s="17"/>
    </row>
    <row r="1890" spans="15:20" x14ac:dyDescent="0.25">
      <c r="O1890" s="10"/>
      <c r="P1890" s="10"/>
      <c r="Q1890" s="12"/>
      <c r="S1890" s="17"/>
      <c r="T1890" s="17"/>
    </row>
    <row r="1891" spans="15:20" x14ac:dyDescent="0.25">
      <c r="O1891" s="10"/>
      <c r="P1891" s="10"/>
      <c r="Q1891" s="12"/>
      <c r="S1891" s="17"/>
      <c r="T1891" s="17"/>
    </row>
    <row r="1892" spans="15:20" x14ac:dyDescent="0.25">
      <c r="O1892" s="10"/>
      <c r="P1892" s="10"/>
      <c r="Q1892" s="12"/>
      <c r="S1892" s="17"/>
      <c r="T1892" s="17"/>
    </row>
    <row r="1893" spans="15:20" x14ac:dyDescent="0.25">
      <c r="O1893" s="10"/>
      <c r="P1893" s="10"/>
      <c r="Q1893" s="12"/>
      <c r="S1893" s="17"/>
      <c r="T1893" s="17"/>
    </row>
    <row r="1894" spans="15:20" x14ac:dyDescent="0.25">
      <c r="O1894" s="10"/>
      <c r="P1894" s="10"/>
      <c r="Q1894" s="12"/>
      <c r="S1894" s="17"/>
      <c r="T1894" s="17"/>
    </row>
    <row r="1895" spans="15:20" x14ac:dyDescent="0.25">
      <c r="O1895" s="10"/>
      <c r="P1895" s="10"/>
      <c r="Q1895" s="12"/>
      <c r="S1895" s="17"/>
      <c r="T1895" s="17"/>
    </row>
    <row r="1896" spans="15:20" x14ac:dyDescent="0.25">
      <c r="O1896" s="10"/>
      <c r="P1896" s="10"/>
      <c r="Q1896" s="12"/>
      <c r="S1896" s="17"/>
      <c r="T1896" s="17"/>
    </row>
    <row r="1897" spans="15:20" x14ac:dyDescent="0.25">
      <c r="O1897" s="10"/>
      <c r="P1897" s="10"/>
      <c r="Q1897" s="12"/>
      <c r="S1897" s="17"/>
      <c r="T1897" s="17"/>
    </row>
    <row r="1898" spans="15:20" x14ac:dyDescent="0.25">
      <c r="O1898" s="10"/>
      <c r="P1898" s="10"/>
      <c r="Q1898" s="12"/>
      <c r="S1898" s="17"/>
      <c r="T1898" s="17"/>
    </row>
    <row r="1899" spans="15:20" x14ac:dyDescent="0.25">
      <c r="O1899" s="10"/>
      <c r="P1899" s="10"/>
      <c r="Q1899" s="12"/>
      <c r="S1899" s="17"/>
      <c r="T1899" s="17"/>
    </row>
    <row r="1900" spans="15:20" x14ac:dyDescent="0.25">
      <c r="O1900" s="10"/>
      <c r="P1900" s="10"/>
      <c r="Q1900" s="12"/>
      <c r="S1900" s="17"/>
      <c r="T1900" s="17"/>
    </row>
    <row r="1901" spans="15:20" x14ac:dyDescent="0.25">
      <c r="O1901" s="10"/>
      <c r="P1901" s="10"/>
      <c r="Q1901" s="12"/>
      <c r="S1901" s="17"/>
      <c r="T1901" s="17"/>
    </row>
    <row r="1902" spans="15:20" x14ac:dyDescent="0.25">
      <c r="O1902" s="10"/>
      <c r="P1902" s="10"/>
      <c r="Q1902" s="12"/>
      <c r="S1902" s="17"/>
      <c r="T1902" s="17"/>
    </row>
    <row r="1903" spans="15:20" x14ac:dyDescent="0.25">
      <c r="O1903" s="10"/>
      <c r="P1903" s="10"/>
      <c r="Q1903" s="12"/>
      <c r="S1903" s="17"/>
      <c r="T1903" s="17"/>
    </row>
    <row r="1904" spans="15:20" x14ac:dyDescent="0.25">
      <c r="O1904" s="10"/>
      <c r="P1904" s="10"/>
      <c r="Q1904" s="12"/>
      <c r="S1904" s="17"/>
      <c r="T1904" s="17"/>
    </row>
    <row r="1905" spans="15:20" x14ac:dyDescent="0.25">
      <c r="O1905" s="10"/>
      <c r="P1905" s="10"/>
      <c r="Q1905" s="12"/>
      <c r="S1905" s="17"/>
      <c r="T1905" s="17"/>
    </row>
    <row r="1906" spans="15:20" x14ac:dyDescent="0.25">
      <c r="O1906" s="10"/>
      <c r="P1906" s="10"/>
      <c r="Q1906" s="12"/>
      <c r="S1906" s="17"/>
      <c r="T1906" s="17"/>
    </row>
    <row r="1907" spans="15:20" x14ac:dyDescent="0.25">
      <c r="O1907" s="10"/>
      <c r="P1907" s="10"/>
      <c r="Q1907" s="12"/>
      <c r="S1907" s="17"/>
      <c r="T1907" s="17"/>
    </row>
    <row r="1908" spans="15:20" x14ac:dyDescent="0.25">
      <c r="O1908" s="10"/>
      <c r="P1908" s="10"/>
      <c r="Q1908" s="12"/>
      <c r="S1908" s="17"/>
      <c r="T1908" s="17"/>
    </row>
    <row r="1909" spans="15:20" x14ac:dyDescent="0.25">
      <c r="O1909" s="10"/>
      <c r="P1909" s="10"/>
      <c r="Q1909" s="12"/>
      <c r="S1909" s="17"/>
      <c r="T1909" s="17"/>
    </row>
    <row r="1910" spans="15:20" x14ac:dyDescent="0.25">
      <c r="O1910" s="10"/>
      <c r="P1910" s="10"/>
      <c r="Q1910" s="12"/>
      <c r="S1910" s="17"/>
      <c r="T1910" s="17"/>
    </row>
    <row r="1911" spans="15:20" x14ac:dyDescent="0.25">
      <c r="O1911" s="10"/>
      <c r="P1911" s="10"/>
      <c r="Q1911" s="12"/>
      <c r="S1911" s="17"/>
      <c r="T1911" s="17"/>
    </row>
    <row r="1912" spans="15:20" x14ac:dyDescent="0.25">
      <c r="O1912" s="10"/>
      <c r="P1912" s="10"/>
      <c r="Q1912" s="12"/>
      <c r="S1912" s="17"/>
      <c r="T1912" s="17"/>
    </row>
    <row r="1913" spans="15:20" x14ac:dyDescent="0.25">
      <c r="O1913" s="10"/>
      <c r="P1913" s="10"/>
      <c r="Q1913" s="12"/>
      <c r="S1913" s="17"/>
      <c r="T1913" s="17"/>
    </row>
    <row r="1914" spans="15:20" x14ac:dyDescent="0.25">
      <c r="O1914" s="10"/>
      <c r="P1914" s="10"/>
      <c r="Q1914" s="12"/>
      <c r="S1914" s="17"/>
      <c r="T1914" s="17"/>
    </row>
    <row r="1915" spans="15:20" x14ac:dyDescent="0.25">
      <c r="O1915" s="10"/>
      <c r="P1915" s="10"/>
      <c r="Q1915" s="12"/>
      <c r="S1915" s="17"/>
      <c r="T1915" s="17"/>
    </row>
    <row r="1916" spans="15:20" x14ac:dyDescent="0.25">
      <c r="O1916" s="10"/>
      <c r="P1916" s="10"/>
      <c r="Q1916" s="12"/>
      <c r="S1916" s="17"/>
      <c r="T1916" s="17"/>
    </row>
    <row r="1917" spans="15:20" x14ac:dyDescent="0.25">
      <c r="O1917" s="10"/>
      <c r="P1917" s="10"/>
      <c r="Q1917" s="12"/>
      <c r="S1917" s="17"/>
      <c r="T1917" s="17"/>
    </row>
    <row r="1918" spans="15:20" x14ac:dyDescent="0.25">
      <c r="O1918" s="10"/>
      <c r="P1918" s="10"/>
      <c r="Q1918" s="12"/>
      <c r="S1918" s="17"/>
      <c r="T1918" s="17"/>
    </row>
    <row r="1919" spans="15:20" x14ac:dyDescent="0.25">
      <c r="O1919" s="10"/>
      <c r="P1919" s="10"/>
      <c r="Q1919" s="12"/>
      <c r="S1919" s="17"/>
      <c r="T1919" s="17"/>
    </row>
    <row r="1920" spans="15:20" x14ac:dyDescent="0.25">
      <c r="O1920" s="10"/>
      <c r="P1920" s="10"/>
      <c r="Q1920" s="12"/>
      <c r="S1920" s="17"/>
      <c r="T1920" s="17"/>
    </row>
    <row r="1921" spans="15:20" x14ac:dyDescent="0.25">
      <c r="O1921" s="10"/>
      <c r="P1921" s="10"/>
      <c r="Q1921" s="12"/>
      <c r="S1921" s="17"/>
      <c r="T1921" s="17"/>
    </row>
    <row r="1922" spans="15:20" x14ac:dyDescent="0.25">
      <c r="O1922" s="10"/>
      <c r="P1922" s="10"/>
      <c r="Q1922" s="12"/>
      <c r="S1922" s="17"/>
      <c r="T1922" s="17"/>
    </row>
    <row r="1923" spans="15:20" x14ac:dyDescent="0.25">
      <c r="O1923" s="10"/>
      <c r="P1923" s="10"/>
      <c r="Q1923" s="12"/>
      <c r="S1923" s="17"/>
      <c r="T1923" s="17"/>
    </row>
    <row r="1924" spans="15:20" x14ac:dyDescent="0.25">
      <c r="O1924" s="10"/>
      <c r="P1924" s="10"/>
      <c r="Q1924" s="12"/>
      <c r="S1924" s="17"/>
      <c r="T1924" s="17"/>
    </row>
    <row r="1925" spans="15:20" x14ac:dyDescent="0.25">
      <c r="O1925" s="10"/>
      <c r="P1925" s="10"/>
      <c r="Q1925" s="12"/>
      <c r="S1925" s="17"/>
      <c r="T1925" s="17"/>
    </row>
    <row r="1926" spans="15:20" x14ac:dyDescent="0.25">
      <c r="O1926" s="10"/>
      <c r="P1926" s="10"/>
      <c r="Q1926" s="12"/>
      <c r="S1926" s="17"/>
      <c r="T1926" s="17"/>
    </row>
    <row r="1927" spans="15:20" x14ac:dyDescent="0.25">
      <c r="O1927" s="10"/>
      <c r="P1927" s="10"/>
      <c r="Q1927" s="12"/>
      <c r="S1927" s="17"/>
      <c r="T1927" s="17"/>
    </row>
    <row r="1928" spans="15:20" x14ac:dyDescent="0.25">
      <c r="O1928" s="10"/>
      <c r="P1928" s="10"/>
      <c r="Q1928" s="12"/>
      <c r="S1928" s="17"/>
      <c r="T1928" s="17"/>
    </row>
    <row r="1929" spans="15:20" x14ac:dyDescent="0.25">
      <c r="O1929" s="10"/>
      <c r="P1929" s="10"/>
      <c r="Q1929" s="12"/>
      <c r="S1929" s="17"/>
      <c r="T1929" s="17"/>
    </row>
    <row r="1930" spans="15:20" x14ac:dyDescent="0.25">
      <c r="O1930" s="10"/>
      <c r="P1930" s="10"/>
      <c r="Q1930" s="12"/>
      <c r="S1930" s="17"/>
      <c r="T1930" s="17"/>
    </row>
    <row r="1931" spans="15:20" x14ac:dyDescent="0.25">
      <c r="O1931" s="10"/>
      <c r="P1931" s="10"/>
      <c r="Q1931" s="12"/>
      <c r="S1931" s="17"/>
      <c r="T1931" s="17"/>
    </row>
    <row r="1932" spans="15:20" x14ac:dyDescent="0.25">
      <c r="O1932" s="10"/>
      <c r="P1932" s="10"/>
      <c r="Q1932" s="12"/>
      <c r="S1932" s="17"/>
      <c r="T1932" s="17"/>
    </row>
    <row r="1933" spans="15:20" x14ac:dyDescent="0.25">
      <c r="O1933" s="10"/>
      <c r="P1933" s="10"/>
      <c r="Q1933" s="12"/>
      <c r="S1933" s="17"/>
      <c r="T1933" s="17"/>
    </row>
    <row r="1934" spans="15:20" x14ac:dyDescent="0.25">
      <c r="O1934" s="10"/>
      <c r="P1934" s="10"/>
      <c r="Q1934" s="12"/>
      <c r="S1934" s="17"/>
      <c r="T1934" s="17"/>
    </row>
    <row r="1935" spans="15:20" x14ac:dyDescent="0.25">
      <c r="O1935" s="10"/>
      <c r="P1935" s="10"/>
      <c r="Q1935" s="12"/>
      <c r="S1935" s="17"/>
      <c r="T1935" s="17"/>
    </row>
    <row r="1936" spans="15:20" x14ac:dyDescent="0.25">
      <c r="O1936" s="10"/>
      <c r="P1936" s="10"/>
      <c r="Q1936" s="12"/>
      <c r="S1936" s="17"/>
      <c r="T1936" s="17"/>
    </row>
    <row r="1937" spans="15:20" x14ac:dyDescent="0.25">
      <c r="O1937" s="10"/>
      <c r="P1937" s="10"/>
      <c r="Q1937" s="12"/>
      <c r="S1937" s="17"/>
      <c r="T1937" s="17"/>
    </row>
    <row r="1938" spans="15:20" x14ac:dyDescent="0.25">
      <c r="O1938" s="10"/>
      <c r="P1938" s="10"/>
      <c r="Q1938" s="12"/>
      <c r="S1938" s="17"/>
      <c r="T1938" s="17"/>
    </row>
    <row r="1939" spans="15:20" x14ac:dyDescent="0.25">
      <c r="O1939" s="10"/>
      <c r="P1939" s="10"/>
      <c r="Q1939" s="12"/>
      <c r="S1939" s="17"/>
      <c r="T1939" s="17"/>
    </row>
    <row r="1940" spans="15:20" x14ac:dyDescent="0.25">
      <c r="O1940" s="10"/>
      <c r="P1940" s="10"/>
      <c r="Q1940" s="12"/>
      <c r="S1940" s="17"/>
      <c r="T1940" s="17"/>
    </row>
    <row r="1941" spans="15:20" x14ac:dyDescent="0.25">
      <c r="O1941" s="10"/>
      <c r="P1941" s="10"/>
      <c r="Q1941" s="12"/>
      <c r="S1941" s="17"/>
      <c r="T1941" s="17"/>
    </row>
    <row r="1942" spans="15:20" x14ac:dyDescent="0.25">
      <c r="O1942" s="10"/>
      <c r="P1942" s="10"/>
      <c r="Q1942" s="12"/>
      <c r="S1942" s="17"/>
      <c r="T1942" s="17"/>
    </row>
    <row r="1943" spans="15:20" x14ac:dyDescent="0.25">
      <c r="O1943" s="10"/>
      <c r="P1943" s="10"/>
      <c r="Q1943" s="12"/>
      <c r="S1943" s="17"/>
      <c r="T1943" s="17"/>
    </row>
    <row r="1944" spans="15:20" x14ac:dyDescent="0.25">
      <c r="O1944" s="10"/>
      <c r="P1944" s="10"/>
      <c r="Q1944" s="12"/>
      <c r="S1944" s="17"/>
      <c r="T1944" s="17"/>
    </row>
    <row r="1945" spans="15:20" x14ac:dyDescent="0.25">
      <c r="O1945" s="10"/>
      <c r="P1945" s="10"/>
      <c r="Q1945" s="12"/>
      <c r="S1945" s="17"/>
      <c r="T1945" s="17"/>
    </row>
    <row r="1946" spans="15:20" x14ac:dyDescent="0.25">
      <c r="O1946" s="10"/>
      <c r="P1946" s="10"/>
      <c r="Q1946" s="12"/>
      <c r="S1946" s="17"/>
      <c r="T1946" s="17"/>
    </row>
    <row r="1947" spans="15:20" x14ac:dyDescent="0.25">
      <c r="O1947" s="10"/>
      <c r="P1947" s="10"/>
      <c r="Q1947" s="12"/>
      <c r="S1947" s="17"/>
      <c r="T1947" s="17"/>
    </row>
    <row r="1948" spans="15:20" x14ac:dyDescent="0.25">
      <c r="O1948" s="10"/>
      <c r="P1948" s="10"/>
      <c r="Q1948" s="12"/>
      <c r="S1948" s="17"/>
      <c r="T1948" s="17"/>
    </row>
    <row r="1949" spans="15:20" x14ac:dyDescent="0.25">
      <c r="O1949" s="10"/>
      <c r="P1949" s="10"/>
      <c r="Q1949" s="12"/>
      <c r="S1949" s="17"/>
      <c r="T1949" s="17"/>
    </row>
    <row r="1950" spans="15:20" x14ac:dyDescent="0.25">
      <c r="O1950" s="10"/>
      <c r="P1950" s="10"/>
      <c r="Q1950" s="12"/>
      <c r="S1950" s="17"/>
      <c r="T1950" s="17"/>
    </row>
    <row r="1951" spans="15:20" x14ac:dyDescent="0.25">
      <c r="O1951" s="10"/>
      <c r="P1951" s="10"/>
      <c r="Q1951" s="12"/>
      <c r="S1951" s="17"/>
      <c r="T1951" s="17"/>
    </row>
    <row r="1952" spans="15:20" x14ac:dyDescent="0.25">
      <c r="O1952" s="10"/>
      <c r="P1952" s="10"/>
      <c r="Q1952" s="12"/>
      <c r="S1952" s="17"/>
      <c r="T1952" s="17"/>
    </row>
    <row r="1953" spans="15:20" x14ac:dyDescent="0.25">
      <c r="O1953" s="10"/>
      <c r="P1953" s="10"/>
      <c r="Q1953" s="12"/>
      <c r="S1953" s="17"/>
      <c r="T1953" s="17"/>
    </row>
    <row r="1954" spans="15:20" x14ac:dyDescent="0.25">
      <c r="O1954" s="10"/>
      <c r="P1954" s="10"/>
      <c r="Q1954" s="12"/>
      <c r="S1954" s="17"/>
      <c r="T1954" s="17"/>
    </row>
    <row r="1955" spans="15:20" x14ac:dyDescent="0.25">
      <c r="O1955" s="10"/>
      <c r="P1955" s="10"/>
      <c r="Q1955" s="12"/>
      <c r="S1955" s="17"/>
      <c r="T1955" s="17"/>
    </row>
    <row r="1956" spans="15:20" x14ac:dyDescent="0.25">
      <c r="O1956" s="10"/>
      <c r="P1956" s="10"/>
      <c r="Q1956" s="12"/>
      <c r="S1956" s="17"/>
      <c r="T1956" s="17"/>
    </row>
    <row r="1957" spans="15:20" x14ac:dyDescent="0.25">
      <c r="O1957" s="10"/>
      <c r="P1957" s="10"/>
      <c r="Q1957" s="12"/>
      <c r="S1957" s="17"/>
      <c r="T1957" s="17"/>
    </row>
    <row r="1958" spans="15:20" x14ac:dyDescent="0.25">
      <c r="O1958" s="10"/>
      <c r="P1958" s="10"/>
      <c r="Q1958" s="12"/>
      <c r="S1958" s="17"/>
      <c r="T1958" s="17"/>
    </row>
    <row r="1959" spans="15:20" x14ac:dyDescent="0.25">
      <c r="O1959" s="10"/>
      <c r="P1959" s="10"/>
      <c r="Q1959" s="12"/>
      <c r="S1959" s="17"/>
      <c r="T1959" s="17"/>
    </row>
    <row r="1960" spans="15:20" x14ac:dyDescent="0.25">
      <c r="O1960" s="10"/>
      <c r="P1960" s="10"/>
      <c r="Q1960" s="12"/>
      <c r="S1960" s="17"/>
      <c r="T1960" s="17"/>
    </row>
    <row r="1961" spans="15:20" x14ac:dyDescent="0.25">
      <c r="O1961" s="10"/>
      <c r="P1961" s="10"/>
      <c r="Q1961" s="12"/>
      <c r="S1961" s="17"/>
      <c r="T1961" s="17"/>
    </row>
    <row r="1962" spans="15:20" x14ac:dyDescent="0.25">
      <c r="O1962" s="10"/>
      <c r="P1962" s="10"/>
      <c r="Q1962" s="12"/>
      <c r="S1962" s="17"/>
      <c r="T1962" s="17"/>
    </row>
    <row r="1963" spans="15:20" x14ac:dyDescent="0.25">
      <c r="O1963" s="10"/>
      <c r="P1963" s="10"/>
      <c r="Q1963" s="12"/>
      <c r="S1963" s="17"/>
      <c r="T1963" s="17"/>
    </row>
    <row r="1964" spans="15:20" x14ac:dyDescent="0.25">
      <c r="O1964" s="10"/>
      <c r="P1964" s="10"/>
      <c r="Q1964" s="12"/>
      <c r="S1964" s="17"/>
      <c r="T1964" s="17"/>
    </row>
    <row r="1965" spans="15:20" x14ac:dyDescent="0.25">
      <c r="O1965" s="10"/>
      <c r="P1965" s="10"/>
      <c r="Q1965" s="12"/>
      <c r="S1965" s="17"/>
      <c r="T1965" s="17"/>
    </row>
    <row r="1966" spans="15:20" x14ac:dyDescent="0.25">
      <c r="O1966" s="10"/>
      <c r="P1966" s="10"/>
      <c r="Q1966" s="12"/>
      <c r="S1966" s="17"/>
      <c r="T1966" s="17"/>
    </row>
    <row r="1967" spans="15:20" x14ac:dyDescent="0.25">
      <c r="O1967" s="10"/>
      <c r="P1967" s="10"/>
      <c r="Q1967" s="12"/>
      <c r="S1967" s="17"/>
      <c r="T1967" s="17"/>
    </row>
    <row r="1968" spans="15:20" x14ac:dyDescent="0.25">
      <c r="O1968" s="10"/>
      <c r="P1968" s="10"/>
      <c r="Q1968" s="12"/>
      <c r="S1968" s="17"/>
      <c r="T1968" s="17"/>
    </row>
    <row r="1969" spans="15:20" x14ac:dyDescent="0.25">
      <c r="O1969" s="10"/>
      <c r="P1969" s="10"/>
      <c r="Q1969" s="12"/>
      <c r="S1969" s="17"/>
      <c r="T1969" s="17"/>
    </row>
    <row r="1970" spans="15:20" x14ac:dyDescent="0.25">
      <c r="O1970" s="10"/>
      <c r="P1970" s="10"/>
      <c r="Q1970" s="12"/>
      <c r="S1970" s="17"/>
      <c r="T1970" s="17"/>
    </row>
    <row r="1971" spans="15:20" x14ac:dyDescent="0.25">
      <c r="O1971" s="10"/>
      <c r="P1971" s="10"/>
      <c r="Q1971" s="12"/>
      <c r="S1971" s="17"/>
      <c r="T1971" s="17"/>
    </row>
    <row r="1972" spans="15:20" x14ac:dyDescent="0.25">
      <c r="O1972" s="10"/>
      <c r="P1972" s="10"/>
      <c r="Q1972" s="12"/>
      <c r="S1972" s="17"/>
      <c r="T1972" s="17"/>
    </row>
    <row r="1973" spans="15:20" x14ac:dyDescent="0.25">
      <c r="O1973" s="10"/>
      <c r="P1973" s="10"/>
      <c r="Q1973" s="12"/>
      <c r="S1973" s="17"/>
      <c r="T1973" s="17"/>
    </row>
    <row r="1974" spans="15:20" x14ac:dyDescent="0.25">
      <c r="O1974" s="10"/>
      <c r="P1974" s="10"/>
      <c r="Q1974" s="12"/>
      <c r="S1974" s="17"/>
      <c r="T1974" s="17"/>
    </row>
    <row r="1975" spans="15:20" x14ac:dyDescent="0.25">
      <c r="O1975" s="10"/>
      <c r="P1975" s="10"/>
      <c r="Q1975" s="12"/>
      <c r="S1975" s="17"/>
      <c r="T1975" s="17"/>
    </row>
    <row r="1976" spans="15:20" x14ac:dyDescent="0.25">
      <c r="O1976" s="10"/>
      <c r="P1976" s="10"/>
      <c r="Q1976" s="12"/>
      <c r="S1976" s="17"/>
      <c r="T1976" s="17"/>
    </row>
    <row r="1977" spans="15:20" x14ac:dyDescent="0.25">
      <c r="O1977" s="10"/>
      <c r="P1977" s="10"/>
      <c r="Q1977" s="12"/>
      <c r="S1977" s="17"/>
      <c r="T1977" s="17"/>
    </row>
    <row r="1978" spans="15:20" x14ac:dyDescent="0.25">
      <c r="O1978" s="10"/>
      <c r="P1978" s="10"/>
      <c r="Q1978" s="12"/>
      <c r="S1978" s="17"/>
      <c r="T1978" s="17"/>
    </row>
    <row r="1979" spans="15:20" x14ac:dyDescent="0.25">
      <c r="O1979" s="10"/>
      <c r="P1979" s="10"/>
      <c r="Q1979" s="12"/>
      <c r="S1979" s="17"/>
      <c r="T1979" s="17"/>
    </row>
    <row r="1980" spans="15:20" x14ac:dyDescent="0.25">
      <c r="O1980" s="10"/>
      <c r="P1980" s="10"/>
      <c r="Q1980" s="12"/>
      <c r="S1980" s="17"/>
      <c r="T1980" s="17"/>
    </row>
    <row r="1981" spans="15:20" x14ac:dyDescent="0.25">
      <c r="O1981" s="10"/>
      <c r="P1981" s="10"/>
      <c r="Q1981" s="12"/>
      <c r="S1981" s="17"/>
      <c r="T1981" s="17"/>
    </row>
    <row r="1982" spans="15:20" x14ac:dyDescent="0.25">
      <c r="O1982" s="10"/>
      <c r="P1982" s="10"/>
      <c r="Q1982" s="12"/>
      <c r="S1982" s="17"/>
      <c r="T1982" s="17"/>
    </row>
    <row r="1983" spans="15:20" x14ac:dyDescent="0.25">
      <c r="O1983" s="10"/>
      <c r="P1983" s="10"/>
      <c r="Q1983" s="12"/>
      <c r="S1983" s="17"/>
      <c r="T1983" s="17"/>
    </row>
    <row r="1984" spans="15:20" x14ac:dyDescent="0.25">
      <c r="O1984" s="10"/>
      <c r="P1984" s="10"/>
      <c r="Q1984" s="12"/>
      <c r="S1984" s="17"/>
      <c r="T1984" s="17"/>
    </row>
    <row r="1985" spans="15:20" x14ac:dyDescent="0.25">
      <c r="O1985" s="10"/>
      <c r="P1985" s="10"/>
      <c r="Q1985" s="12"/>
      <c r="S1985" s="17"/>
      <c r="T1985" s="17"/>
    </row>
    <row r="1986" spans="15:20" x14ac:dyDescent="0.25">
      <c r="O1986" s="10"/>
      <c r="P1986" s="10"/>
      <c r="Q1986" s="12"/>
      <c r="S1986" s="17"/>
      <c r="T1986" s="17"/>
    </row>
    <row r="1987" spans="15:20" x14ac:dyDescent="0.25">
      <c r="O1987" s="10"/>
      <c r="P1987" s="10"/>
      <c r="Q1987" s="12"/>
      <c r="S1987" s="17"/>
      <c r="T1987" s="17"/>
    </row>
    <row r="1988" spans="15:20" x14ac:dyDescent="0.25">
      <c r="O1988" s="10"/>
      <c r="P1988" s="10"/>
      <c r="Q1988" s="12"/>
      <c r="S1988" s="17"/>
      <c r="T1988" s="17"/>
    </row>
    <row r="1989" spans="15:20" x14ac:dyDescent="0.25">
      <c r="O1989" s="10"/>
      <c r="P1989" s="10"/>
      <c r="Q1989" s="12"/>
      <c r="S1989" s="17"/>
      <c r="T1989" s="17"/>
    </row>
    <row r="1990" spans="15:20" x14ac:dyDescent="0.25">
      <c r="O1990" s="10"/>
      <c r="P1990" s="10"/>
      <c r="Q1990" s="12"/>
      <c r="S1990" s="17"/>
      <c r="T1990" s="17"/>
    </row>
    <row r="1991" spans="15:20" x14ac:dyDescent="0.25">
      <c r="O1991" s="10"/>
      <c r="P1991" s="10"/>
      <c r="Q1991" s="12"/>
      <c r="S1991" s="17"/>
      <c r="T1991" s="17"/>
    </row>
    <row r="1992" spans="15:20" x14ac:dyDescent="0.25">
      <c r="O1992" s="10"/>
      <c r="P1992" s="10"/>
      <c r="Q1992" s="12"/>
      <c r="S1992" s="17"/>
      <c r="T1992" s="17"/>
    </row>
    <row r="1993" spans="15:20" x14ac:dyDescent="0.25">
      <c r="O1993" s="10"/>
      <c r="P1993" s="10"/>
      <c r="Q1993" s="12"/>
      <c r="S1993" s="17"/>
      <c r="T1993" s="17"/>
    </row>
    <row r="1994" spans="15:20" x14ac:dyDescent="0.25">
      <c r="O1994" s="10"/>
      <c r="P1994" s="10"/>
      <c r="Q1994" s="12"/>
      <c r="S1994" s="17"/>
      <c r="T1994" s="17"/>
    </row>
    <row r="1995" spans="15:20" x14ac:dyDescent="0.25">
      <c r="O1995" s="10"/>
      <c r="P1995" s="10"/>
      <c r="Q1995" s="12"/>
      <c r="S1995" s="17"/>
      <c r="T1995" s="17"/>
    </row>
    <row r="1996" spans="15:20" x14ac:dyDescent="0.25">
      <c r="O1996" s="10"/>
      <c r="P1996" s="10"/>
      <c r="Q1996" s="12"/>
      <c r="S1996" s="17"/>
      <c r="T1996" s="17"/>
    </row>
    <row r="1997" spans="15:20" x14ac:dyDescent="0.25">
      <c r="O1997" s="10"/>
      <c r="P1997" s="10"/>
      <c r="Q1997" s="12"/>
      <c r="S1997" s="17"/>
      <c r="T1997" s="17"/>
    </row>
    <row r="1998" spans="15:20" x14ac:dyDescent="0.25">
      <c r="O1998" s="10"/>
      <c r="P1998" s="10"/>
      <c r="Q1998" s="12"/>
      <c r="S1998" s="17"/>
      <c r="T1998" s="17"/>
    </row>
    <row r="1999" spans="15:20" x14ac:dyDescent="0.25">
      <c r="O1999" s="10"/>
      <c r="P1999" s="10"/>
      <c r="Q1999" s="12"/>
      <c r="S1999" s="17"/>
      <c r="T1999" s="17"/>
    </row>
    <row r="2000" spans="15:20" x14ac:dyDescent="0.25">
      <c r="O2000" s="10"/>
      <c r="P2000" s="10"/>
      <c r="Q2000" s="12"/>
      <c r="S2000" s="17"/>
      <c r="T2000" s="17"/>
    </row>
    <row r="2001" spans="15:20" x14ac:dyDescent="0.25">
      <c r="O2001" s="10"/>
      <c r="P2001" s="10"/>
      <c r="Q2001" s="12"/>
      <c r="S2001" s="17"/>
      <c r="T2001" s="17"/>
    </row>
    <row r="2002" spans="15:20" x14ac:dyDescent="0.25">
      <c r="O2002" s="10"/>
      <c r="P2002" s="10"/>
      <c r="Q2002" s="12"/>
      <c r="S2002" s="17"/>
      <c r="T2002" s="17"/>
    </row>
    <row r="2003" spans="15:20" x14ac:dyDescent="0.25">
      <c r="O2003" s="10"/>
      <c r="P2003" s="10"/>
      <c r="Q2003" s="12"/>
      <c r="S2003" s="17"/>
      <c r="T2003" s="17"/>
    </row>
    <row r="2004" spans="15:20" x14ac:dyDescent="0.25">
      <c r="O2004" s="10"/>
      <c r="P2004" s="10"/>
      <c r="Q2004" s="12"/>
      <c r="S2004" s="17"/>
      <c r="T2004" s="17"/>
    </row>
    <row r="2005" spans="15:20" x14ac:dyDescent="0.25">
      <c r="O2005" s="10"/>
      <c r="P2005" s="10"/>
      <c r="Q2005" s="12"/>
      <c r="S2005" s="17"/>
      <c r="T2005" s="17"/>
    </row>
    <row r="2006" spans="15:20" x14ac:dyDescent="0.25">
      <c r="O2006" s="10"/>
      <c r="P2006" s="10"/>
      <c r="Q2006" s="12"/>
      <c r="S2006" s="17"/>
      <c r="T2006" s="17"/>
    </row>
    <row r="2007" spans="15:20" x14ac:dyDescent="0.25">
      <c r="O2007" s="10"/>
      <c r="P2007" s="10"/>
      <c r="Q2007" s="12"/>
      <c r="S2007" s="17"/>
      <c r="T2007" s="17"/>
    </row>
    <row r="2008" spans="15:20" x14ac:dyDescent="0.25">
      <c r="O2008" s="10"/>
      <c r="P2008" s="10"/>
      <c r="Q2008" s="12"/>
      <c r="S2008" s="17"/>
      <c r="T2008" s="17"/>
    </row>
    <row r="2009" spans="15:20" x14ac:dyDescent="0.25">
      <c r="O2009" s="10"/>
      <c r="P2009" s="10"/>
      <c r="Q2009" s="12"/>
      <c r="S2009" s="17"/>
      <c r="T2009" s="17"/>
    </row>
    <row r="2010" spans="15:20" x14ac:dyDescent="0.25">
      <c r="O2010" s="10"/>
      <c r="P2010" s="10"/>
      <c r="Q2010" s="12"/>
      <c r="S2010" s="17"/>
      <c r="T2010" s="17"/>
    </row>
    <row r="2011" spans="15:20" x14ac:dyDescent="0.25">
      <c r="O2011" s="10"/>
      <c r="P2011" s="10"/>
      <c r="Q2011" s="12"/>
      <c r="S2011" s="17"/>
      <c r="T2011" s="17"/>
    </row>
    <row r="2012" spans="15:20" x14ac:dyDescent="0.25">
      <c r="O2012" s="10"/>
      <c r="P2012" s="10"/>
      <c r="Q2012" s="12"/>
      <c r="S2012" s="17"/>
      <c r="T2012" s="17"/>
    </row>
    <row r="2013" spans="15:20" x14ac:dyDescent="0.25">
      <c r="O2013" s="10"/>
      <c r="P2013" s="10"/>
      <c r="Q2013" s="12"/>
      <c r="S2013" s="17"/>
      <c r="T2013" s="17"/>
    </row>
    <row r="2014" spans="15:20" x14ac:dyDescent="0.25">
      <c r="O2014" s="10"/>
      <c r="P2014" s="10"/>
      <c r="Q2014" s="12"/>
      <c r="S2014" s="17"/>
      <c r="T2014" s="17"/>
    </row>
    <row r="2015" spans="15:20" x14ac:dyDescent="0.25">
      <c r="O2015" s="10"/>
      <c r="P2015" s="10"/>
      <c r="Q2015" s="12"/>
      <c r="S2015" s="17"/>
      <c r="T2015" s="17"/>
    </row>
    <row r="2016" spans="15:20" x14ac:dyDescent="0.25">
      <c r="O2016" s="10"/>
      <c r="P2016" s="10"/>
      <c r="Q2016" s="12"/>
      <c r="S2016" s="17"/>
      <c r="T2016" s="17"/>
    </row>
    <row r="2017" spans="15:20" x14ac:dyDescent="0.25">
      <c r="O2017" s="10"/>
      <c r="P2017" s="10"/>
      <c r="Q2017" s="12"/>
      <c r="S2017" s="17"/>
      <c r="T2017" s="17"/>
    </row>
    <row r="2018" spans="15:20" x14ac:dyDescent="0.25">
      <c r="O2018" s="10"/>
      <c r="P2018" s="10"/>
      <c r="Q2018" s="12"/>
      <c r="S2018" s="17"/>
      <c r="T2018" s="17"/>
    </row>
    <row r="2019" spans="15:20" x14ac:dyDescent="0.25">
      <c r="O2019" s="10"/>
      <c r="P2019" s="10"/>
      <c r="Q2019" s="12"/>
      <c r="S2019" s="17"/>
      <c r="T2019" s="17"/>
    </row>
    <row r="2020" spans="15:20" x14ac:dyDescent="0.25">
      <c r="O2020" s="10"/>
      <c r="P2020" s="10"/>
      <c r="Q2020" s="12"/>
      <c r="S2020" s="17"/>
      <c r="T2020" s="17"/>
    </row>
    <row r="2021" spans="15:20" x14ac:dyDescent="0.25">
      <c r="O2021" s="10"/>
      <c r="P2021" s="10"/>
      <c r="Q2021" s="12"/>
      <c r="S2021" s="17"/>
      <c r="T2021" s="17"/>
    </row>
    <row r="2022" spans="15:20" x14ac:dyDescent="0.25">
      <c r="O2022" s="10"/>
      <c r="P2022" s="10"/>
      <c r="Q2022" s="12"/>
      <c r="S2022" s="17"/>
      <c r="T2022" s="17"/>
    </row>
    <row r="2023" spans="15:20" x14ac:dyDescent="0.25">
      <c r="O2023" s="10"/>
      <c r="P2023" s="10"/>
      <c r="Q2023" s="12"/>
      <c r="S2023" s="17"/>
      <c r="T2023" s="17"/>
    </row>
    <row r="2024" spans="15:20" x14ac:dyDescent="0.25">
      <c r="O2024" s="10"/>
      <c r="P2024" s="10"/>
      <c r="Q2024" s="12"/>
      <c r="S2024" s="17"/>
      <c r="T2024" s="17"/>
    </row>
    <row r="2025" spans="15:20" x14ac:dyDescent="0.25">
      <c r="O2025" s="10"/>
      <c r="P2025" s="10"/>
      <c r="Q2025" s="12"/>
      <c r="S2025" s="17"/>
      <c r="T2025" s="17"/>
    </row>
    <row r="2026" spans="15:20" x14ac:dyDescent="0.25">
      <c r="O2026" s="10"/>
      <c r="P2026" s="10"/>
      <c r="Q2026" s="12"/>
      <c r="S2026" s="17"/>
      <c r="T2026" s="17"/>
    </row>
    <row r="2027" spans="15:20" x14ac:dyDescent="0.25">
      <c r="O2027" s="10"/>
      <c r="P2027" s="10"/>
      <c r="Q2027" s="12"/>
      <c r="S2027" s="17"/>
      <c r="T2027" s="17"/>
    </row>
    <row r="2028" spans="15:20" x14ac:dyDescent="0.25">
      <c r="O2028" s="10"/>
      <c r="P2028" s="10"/>
      <c r="Q2028" s="12"/>
      <c r="S2028" s="17"/>
      <c r="T2028" s="17"/>
    </row>
    <row r="2029" spans="15:20" x14ac:dyDescent="0.25">
      <c r="O2029" s="10"/>
      <c r="P2029" s="10"/>
      <c r="Q2029" s="12"/>
      <c r="S2029" s="17"/>
      <c r="T2029" s="17"/>
    </row>
    <row r="2030" spans="15:20" x14ac:dyDescent="0.25">
      <c r="O2030" s="10"/>
      <c r="P2030" s="10"/>
      <c r="Q2030" s="12"/>
      <c r="S2030" s="17"/>
      <c r="T2030" s="17"/>
    </row>
    <row r="2031" spans="15:20" x14ac:dyDescent="0.25">
      <c r="O2031" s="10"/>
      <c r="P2031" s="10"/>
      <c r="Q2031" s="12"/>
      <c r="S2031" s="17"/>
      <c r="T2031" s="17"/>
    </row>
    <row r="2032" spans="15:20" x14ac:dyDescent="0.25">
      <c r="O2032" s="10"/>
      <c r="P2032" s="10"/>
      <c r="Q2032" s="12"/>
      <c r="S2032" s="17"/>
      <c r="T2032" s="17"/>
    </row>
    <row r="2033" spans="15:20" x14ac:dyDescent="0.25">
      <c r="O2033" s="10"/>
      <c r="P2033" s="10"/>
      <c r="Q2033" s="12"/>
      <c r="S2033" s="17"/>
      <c r="T2033" s="17"/>
    </row>
    <row r="2034" spans="15:20" x14ac:dyDescent="0.25">
      <c r="O2034" s="10"/>
      <c r="P2034" s="10"/>
      <c r="Q2034" s="12"/>
      <c r="S2034" s="17"/>
      <c r="T2034" s="17"/>
    </row>
    <row r="2035" spans="15:20" x14ac:dyDescent="0.25">
      <c r="O2035" s="10"/>
      <c r="P2035" s="10"/>
      <c r="Q2035" s="12"/>
      <c r="S2035" s="17"/>
      <c r="T2035" s="17"/>
    </row>
    <row r="2036" spans="15:20" x14ac:dyDescent="0.25">
      <c r="O2036" s="10"/>
      <c r="P2036" s="10"/>
      <c r="Q2036" s="12"/>
      <c r="S2036" s="17"/>
      <c r="T2036" s="17"/>
    </row>
    <row r="2037" spans="15:20" x14ac:dyDescent="0.25">
      <c r="O2037" s="10"/>
      <c r="P2037" s="10"/>
      <c r="Q2037" s="12"/>
      <c r="S2037" s="17"/>
      <c r="T2037" s="17"/>
    </row>
    <row r="2038" spans="15:20" x14ac:dyDescent="0.25">
      <c r="O2038" s="10"/>
      <c r="P2038" s="10"/>
      <c r="Q2038" s="12"/>
      <c r="S2038" s="17"/>
      <c r="T2038" s="17"/>
    </row>
    <row r="2039" spans="15:20" x14ac:dyDescent="0.25">
      <c r="O2039" s="10"/>
      <c r="P2039" s="10"/>
      <c r="Q2039" s="12"/>
      <c r="S2039" s="17"/>
      <c r="T2039" s="17"/>
    </row>
    <row r="2040" spans="15:20" x14ac:dyDescent="0.25">
      <c r="O2040" s="10"/>
      <c r="P2040" s="10"/>
      <c r="Q2040" s="12"/>
      <c r="S2040" s="17"/>
      <c r="T2040" s="17"/>
    </row>
    <row r="2041" spans="15:20" x14ac:dyDescent="0.25">
      <c r="O2041" s="10"/>
      <c r="P2041" s="10"/>
      <c r="Q2041" s="12"/>
      <c r="S2041" s="17"/>
      <c r="T2041" s="17"/>
    </row>
    <row r="2042" spans="15:20" x14ac:dyDescent="0.25">
      <c r="O2042" s="10"/>
      <c r="P2042" s="10"/>
      <c r="Q2042" s="12"/>
      <c r="S2042" s="17"/>
      <c r="T2042" s="17"/>
    </row>
    <row r="2043" spans="15:20" x14ac:dyDescent="0.25">
      <c r="O2043" s="10"/>
      <c r="P2043" s="10"/>
      <c r="Q2043" s="12"/>
      <c r="S2043" s="17"/>
      <c r="T2043" s="17"/>
    </row>
    <row r="2044" spans="15:20" x14ac:dyDescent="0.25">
      <c r="O2044" s="10"/>
      <c r="P2044" s="10"/>
      <c r="Q2044" s="12"/>
      <c r="S2044" s="17"/>
      <c r="T2044" s="17"/>
    </row>
    <row r="2045" spans="15:20" x14ac:dyDescent="0.25">
      <c r="O2045" s="10"/>
      <c r="P2045" s="10"/>
      <c r="Q2045" s="12"/>
      <c r="S2045" s="17"/>
      <c r="T2045" s="17"/>
    </row>
    <row r="2046" spans="15:20" x14ac:dyDescent="0.25">
      <c r="O2046" s="10"/>
      <c r="P2046" s="10"/>
      <c r="Q2046" s="12"/>
      <c r="S2046" s="17"/>
      <c r="T2046" s="17"/>
    </row>
    <row r="2047" spans="15:20" x14ac:dyDescent="0.25">
      <c r="O2047" s="10"/>
      <c r="P2047" s="10"/>
      <c r="Q2047" s="12"/>
      <c r="S2047" s="17"/>
      <c r="T2047" s="17"/>
    </row>
    <row r="2048" spans="15:20" x14ac:dyDescent="0.25">
      <c r="O2048" s="10"/>
      <c r="P2048" s="10"/>
      <c r="Q2048" s="12"/>
      <c r="S2048" s="17"/>
      <c r="T2048" s="17"/>
    </row>
    <row r="2049" spans="15:20" x14ac:dyDescent="0.25">
      <c r="O2049" s="10"/>
      <c r="P2049" s="10"/>
      <c r="Q2049" s="12"/>
      <c r="S2049" s="17"/>
      <c r="T2049" s="17"/>
    </row>
    <row r="2050" spans="15:20" x14ac:dyDescent="0.25">
      <c r="O2050" s="10"/>
      <c r="P2050" s="10"/>
      <c r="Q2050" s="12"/>
      <c r="S2050" s="17"/>
      <c r="T2050" s="17"/>
    </row>
    <row r="2051" spans="15:20" x14ac:dyDescent="0.25">
      <c r="O2051" s="10"/>
      <c r="P2051" s="10"/>
      <c r="Q2051" s="12"/>
      <c r="S2051" s="17"/>
      <c r="T2051" s="17"/>
    </row>
    <row r="2052" spans="15:20" x14ac:dyDescent="0.25">
      <c r="O2052" s="10"/>
      <c r="P2052" s="10"/>
      <c r="Q2052" s="12"/>
      <c r="S2052" s="17"/>
      <c r="T2052" s="17"/>
    </row>
    <row r="2053" spans="15:20" x14ac:dyDescent="0.25">
      <c r="O2053" s="10"/>
      <c r="P2053" s="10"/>
      <c r="Q2053" s="12"/>
      <c r="S2053" s="17"/>
      <c r="T2053" s="17"/>
    </row>
    <row r="2054" spans="15:20" x14ac:dyDescent="0.25">
      <c r="O2054" s="10"/>
      <c r="P2054" s="10"/>
      <c r="Q2054" s="12"/>
      <c r="S2054" s="17"/>
      <c r="T2054" s="17"/>
    </row>
    <row r="2055" spans="15:20" x14ac:dyDescent="0.25">
      <c r="O2055" s="10"/>
      <c r="P2055" s="10"/>
      <c r="Q2055" s="12"/>
      <c r="S2055" s="17"/>
      <c r="T2055" s="17"/>
    </row>
    <row r="2056" spans="15:20" x14ac:dyDescent="0.25">
      <c r="O2056" s="10"/>
      <c r="P2056" s="10"/>
      <c r="Q2056" s="12"/>
      <c r="S2056" s="17"/>
      <c r="T2056" s="17"/>
    </row>
    <row r="2057" spans="15:20" x14ac:dyDescent="0.25">
      <c r="O2057" s="10"/>
      <c r="P2057" s="10"/>
      <c r="Q2057" s="12"/>
      <c r="S2057" s="17"/>
      <c r="T2057" s="17"/>
    </row>
    <row r="2058" spans="15:20" x14ac:dyDescent="0.25">
      <c r="O2058" s="10"/>
      <c r="P2058" s="10"/>
      <c r="Q2058" s="12"/>
      <c r="S2058" s="17"/>
      <c r="T2058" s="17"/>
    </row>
    <row r="2059" spans="15:20" x14ac:dyDescent="0.25">
      <c r="O2059" s="10"/>
      <c r="P2059" s="10"/>
      <c r="Q2059" s="12"/>
      <c r="S2059" s="17"/>
      <c r="T2059" s="17"/>
    </row>
    <row r="2060" spans="15:20" x14ac:dyDescent="0.25">
      <c r="O2060" s="10"/>
      <c r="P2060" s="10"/>
      <c r="Q2060" s="12"/>
      <c r="S2060" s="17"/>
      <c r="T2060" s="17"/>
    </row>
    <row r="2061" spans="15:20" x14ac:dyDescent="0.25">
      <c r="O2061" s="10"/>
      <c r="P2061" s="10"/>
      <c r="Q2061" s="12"/>
      <c r="S2061" s="17"/>
      <c r="T2061" s="17"/>
    </row>
    <row r="2062" spans="15:20" x14ac:dyDescent="0.25">
      <c r="O2062" s="10"/>
      <c r="P2062" s="10"/>
      <c r="Q2062" s="12"/>
      <c r="S2062" s="17"/>
      <c r="T2062" s="17"/>
    </row>
    <row r="2063" spans="15:20" x14ac:dyDescent="0.25">
      <c r="O2063" s="10"/>
      <c r="P2063" s="10"/>
      <c r="Q2063" s="12"/>
      <c r="S2063" s="17"/>
      <c r="T2063" s="17"/>
    </row>
    <row r="2064" spans="15:20" x14ac:dyDescent="0.25">
      <c r="O2064" s="10"/>
      <c r="P2064" s="10"/>
      <c r="Q2064" s="12"/>
      <c r="S2064" s="17"/>
      <c r="T2064" s="17"/>
    </row>
    <row r="2065" spans="15:20" x14ac:dyDescent="0.25">
      <c r="O2065" s="10"/>
      <c r="P2065" s="10"/>
      <c r="Q2065" s="12"/>
      <c r="S2065" s="17"/>
      <c r="T2065" s="17"/>
    </row>
    <row r="2066" spans="15:20" x14ac:dyDescent="0.25">
      <c r="O2066" s="10"/>
      <c r="P2066" s="10"/>
      <c r="Q2066" s="12"/>
      <c r="S2066" s="17"/>
      <c r="T2066" s="17"/>
    </row>
    <row r="2067" spans="15:20" x14ac:dyDescent="0.25">
      <c r="O2067" s="10"/>
      <c r="P2067" s="10"/>
      <c r="Q2067" s="12"/>
      <c r="S2067" s="17"/>
      <c r="T2067" s="17"/>
    </row>
    <row r="2068" spans="15:20" x14ac:dyDescent="0.25">
      <c r="O2068" s="10"/>
      <c r="P2068" s="10"/>
      <c r="Q2068" s="12"/>
      <c r="S2068" s="17"/>
      <c r="T2068" s="17"/>
    </row>
    <row r="2069" spans="15:20" x14ac:dyDescent="0.25">
      <c r="O2069" s="10"/>
      <c r="P2069" s="10"/>
      <c r="Q2069" s="12"/>
      <c r="S2069" s="17"/>
      <c r="T2069" s="17"/>
    </row>
    <row r="2070" spans="15:20" x14ac:dyDescent="0.25">
      <c r="O2070" s="10"/>
      <c r="P2070" s="10"/>
      <c r="Q2070" s="12"/>
      <c r="S2070" s="17"/>
      <c r="T2070" s="17"/>
    </row>
    <row r="2071" spans="15:20" x14ac:dyDescent="0.25">
      <c r="O2071" s="10"/>
      <c r="P2071" s="10"/>
      <c r="Q2071" s="12"/>
      <c r="S2071" s="17"/>
      <c r="T2071" s="17"/>
    </row>
    <row r="2072" spans="15:20" x14ac:dyDescent="0.25">
      <c r="O2072" s="10"/>
      <c r="P2072" s="10"/>
      <c r="Q2072" s="12"/>
      <c r="S2072" s="17"/>
      <c r="T2072" s="17"/>
    </row>
    <row r="2073" spans="15:20" x14ac:dyDescent="0.25">
      <c r="O2073" s="10"/>
      <c r="P2073" s="10"/>
      <c r="Q2073" s="12"/>
      <c r="S2073" s="17"/>
      <c r="T2073" s="17"/>
    </row>
    <row r="2074" spans="15:20" x14ac:dyDescent="0.25">
      <c r="O2074" s="10"/>
      <c r="P2074" s="10"/>
      <c r="Q2074" s="12"/>
      <c r="S2074" s="17"/>
      <c r="T2074" s="17"/>
    </row>
    <row r="2075" spans="15:20" x14ac:dyDescent="0.25">
      <c r="O2075" s="10"/>
      <c r="P2075" s="10"/>
      <c r="Q2075" s="12"/>
      <c r="S2075" s="17"/>
      <c r="T2075" s="17"/>
    </row>
    <row r="2076" spans="15:20" x14ac:dyDescent="0.25">
      <c r="O2076" s="10"/>
      <c r="P2076" s="10"/>
      <c r="Q2076" s="12"/>
      <c r="S2076" s="17"/>
      <c r="T2076" s="17"/>
    </row>
    <row r="2077" spans="15:20" x14ac:dyDescent="0.25">
      <c r="O2077" s="10"/>
      <c r="P2077" s="10"/>
      <c r="Q2077" s="12"/>
      <c r="S2077" s="17"/>
      <c r="T2077" s="17"/>
    </row>
    <row r="2078" spans="15:20" x14ac:dyDescent="0.25">
      <c r="O2078" s="10"/>
      <c r="P2078" s="10"/>
      <c r="Q2078" s="12"/>
      <c r="S2078" s="17"/>
      <c r="T2078" s="17"/>
    </row>
    <row r="2079" spans="15:20" x14ac:dyDescent="0.25">
      <c r="O2079" s="10"/>
      <c r="P2079" s="10"/>
      <c r="Q2079" s="12"/>
      <c r="S2079" s="17"/>
      <c r="T2079" s="17"/>
    </row>
    <row r="2080" spans="15:20" x14ac:dyDescent="0.25">
      <c r="O2080" s="10"/>
      <c r="P2080" s="10"/>
      <c r="Q2080" s="12"/>
      <c r="S2080" s="17"/>
      <c r="T2080" s="17"/>
    </row>
    <row r="2081" spans="15:20" x14ac:dyDescent="0.25">
      <c r="O2081" s="10"/>
      <c r="P2081" s="10"/>
      <c r="Q2081" s="12"/>
      <c r="S2081" s="17"/>
      <c r="T2081" s="17"/>
    </row>
    <row r="2082" spans="15:20" x14ac:dyDescent="0.25">
      <c r="O2082" s="10"/>
      <c r="P2082" s="10"/>
      <c r="Q2082" s="12"/>
      <c r="S2082" s="17"/>
      <c r="T2082" s="17"/>
    </row>
    <row r="2083" spans="15:20" x14ac:dyDescent="0.25">
      <c r="O2083" s="10"/>
      <c r="P2083" s="10"/>
      <c r="Q2083" s="12"/>
      <c r="S2083" s="17"/>
      <c r="T2083" s="17"/>
    </row>
    <row r="2084" spans="15:20" x14ac:dyDescent="0.25">
      <c r="O2084" s="10"/>
      <c r="P2084" s="10"/>
      <c r="Q2084" s="12"/>
      <c r="S2084" s="17"/>
      <c r="T2084" s="17"/>
    </row>
    <row r="2085" spans="15:20" x14ac:dyDescent="0.25">
      <c r="O2085" s="10"/>
      <c r="P2085" s="10"/>
      <c r="Q2085" s="12"/>
      <c r="S2085" s="17"/>
      <c r="T2085" s="17"/>
    </row>
    <row r="2086" spans="15:20" x14ac:dyDescent="0.25">
      <c r="O2086" s="10"/>
      <c r="P2086" s="10"/>
      <c r="Q2086" s="12"/>
      <c r="S2086" s="17"/>
      <c r="T2086" s="17"/>
    </row>
    <row r="2087" spans="15:20" x14ac:dyDescent="0.25">
      <c r="O2087" s="10"/>
      <c r="P2087" s="10"/>
      <c r="Q2087" s="12"/>
      <c r="S2087" s="17"/>
      <c r="T2087" s="17"/>
    </row>
    <row r="2088" spans="15:20" x14ac:dyDescent="0.25">
      <c r="O2088" s="10"/>
      <c r="P2088" s="10"/>
      <c r="Q2088" s="12"/>
      <c r="S2088" s="17"/>
      <c r="T2088" s="17"/>
    </row>
    <row r="2089" spans="15:20" x14ac:dyDescent="0.25">
      <c r="O2089" s="10"/>
      <c r="P2089" s="10"/>
      <c r="Q2089" s="12"/>
      <c r="S2089" s="17"/>
      <c r="T2089" s="17"/>
    </row>
    <row r="2090" spans="15:20" x14ac:dyDescent="0.25">
      <c r="O2090" s="10"/>
      <c r="P2090" s="10"/>
      <c r="Q2090" s="12"/>
      <c r="S2090" s="17"/>
      <c r="T2090" s="17"/>
    </row>
    <row r="2091" spans="15:20" x14ac:dyDescent="0.25">
      <c r="O2091" s="10"/>
      <c r="P2091" s="10"/>
      <c r="Q2091" s="12"/>
      <c r="S2091" s="17"/>
      <c r="T2091" s="17"/>
    </row>
    <row r="2092" spans="15:20" x14ac:dyDescent="0.25">
      <c r="O2092" s="10"/>
      <c r="P2092" s="10"/>
      <c r="Q2092" s="12"/>
      <c r="S2092" s="17"/>
      <c r="T2092" s="17"/>
    </row>
    <row r="2093" spans="15:20" x14ac:dyDescent="0.25">
      <c r="O2093" s="10"/>
      <c r="P2093" s="10"/>
      <c r="Q2093" s="12"/>
      <c r="S2093" s="17"/>
      <c r="T2093" s="17"/>
    </row>
    <row r="2094" spans="15:20" x14ac:dyDescent="0.25">
      <c r="O2094" s="10"/>
      <c r="P2094" s="10"/>
      <c r="Q2094" s="12"/>
      <c r="S2094" s="17"/>
      <c r="T2094" s="17"/>
    </row>
    <row r="2095" spans="15:20" x14ac:dyDescent="0.25">
      <c r="O2095" s="10"/>
      <c r="P2095" s="10"/>
      <c r="Q2095" s="12"/>
      <c r="S2095" s="17"/>
      <c r="T2095" s="17"/>
    </row>
    <row r="2096" spans="15:20" x14ac:dyDescent="0.25">
      <c r="O2096" s="10"/>
      <c r="P2096" s="10"/>
      <c r="Q2096" s="12"/>
      <c r="S2096" s="17"/>
      <c r="T2096" s="17"/>
    </row>
    <row r="2097" spans="15:20" x14ac:dyDescent="0.25">
      <c r="O2097" s="10"/>
      <c r="P2097" s="10"/>
      <c r="Q2097" s="12"/>
      <c r="S2097" s="17"/>
      <c r="T2097" s="17"/>
    </row>
    <row r="2098" spans="15:20" x14ac:dyDescent="0.25">
      <c r="O2098" s="10"/>
      <c r="P2098" s="10"/>
      <c r="Q2098" s="12"/>
      <c r="S2098" s="17"/>
      <c r="T2098" s="17"/>
    </row>
    <row r="2099" spans="15:20" x14ac:dyDescent="0.25">
      <c r="O2099" s="10"/>
      <c r="P2099" s="10"/>
      <c r="Q2099" s="12"/>
      <c r="S2099" s="17"/>
      <c r="T2099" s="17"/>
    </row>
    <row r="2100" spans="15:20" x14ac:dyDescent="0.25">
      <c r="O2100" s="10"/>
      <c r="P2100" s="10"/>
      <c r="Q2100" s="12"/>
      <c r="S2100" s="17"/>
      <c r="T2100" s="17"/>
    </row>
    <row r="2101" spans="15:20" x14ac:dyDescent="0.25">
      <c r="O2101" s="10"/>
      <c r="P2101" s="10"/>
      <c r="Q2101" s="12"/>
      <c r="S2101" s="17"/>
      <c r="T2101" s="17"/>
    </row>
    <row r="2102" spans="15:20" x14ac:dyDescent="0.25">
      <c r="O2102" s="10"/>
      <c r="P2102" s="10"/>
      <c r="Q2102" s="12"/>
      <c r="S2102" s="17"/>
      <c r="T2102" s="17"/>
    </row>
    <row r="2103" spans="15:20" x14ac:dyDescent="0.25">
      <c r="O2103" s="10"/>
      <c r="P2103" s="10"/>
      <c r="Q2103" s="12"/>
      <c r="S2103" s="17"/>
      <c r="T2103" s="17"/>
    </row>
    <row r="2104" spans="15:20" x14ac:dyDescent="0.25">
      <c r="O2104" s="10"/>
      <c r="P2104" s="10"/>
      <c r="Q2104" s="12"/>
      <c r="S2104" s="17"/>
      <c r="T2104" s="17"/>
    </row>
    <row r="2105" spans="15:20" x14ac:dyDescent="0.25">
      <c r="O2105" s="10"/>
      <c r="P2105" s="10"/>
      <c r="Q2105" s="12"/>
      <c r="S2105" s="17"/>
      <c r="T2105" s="17"/>
    </row>
    <row r="2106" spans="15:20" x14ac:dyDescent="0.25">
      <c r="O2106" s="10"/>
      <c r="P2106" s="10"/>
      <c r="Q2106" s="12"/>
      <c r="S2106" s="17"/>
      <c r="T2106" s="17"/>
    </row>
    <row r="2107" spans="15:20" x14ac:dyDescent="0.25">
      <c r="O2107" s="10"/>
      <c r="P2107" s="10"/>
      <c r="Q2107" s="12"/>
      <c r="S2107" s="17"/>
      <c r="T2107" s="17"/>
    </row>
    <row r="2108" spans="15:20" x14ac:dyDescent="0.25">
      <c r="O2108" s="10"/>
      <c r="P2108" s="10"/>
      <c r="Q2108" s="12"/>
      <c r="S2108" s="17"/>
      <c r="T2108" s="17"/>
    </row>
    <row r="2109" spans="15:20" x14ac:dyDescent="0.25">
      <c r="O2109" s="10"/>
      <c r="P2109" s="10"/>
      <c r="Q2109" s="12"/>
      <c r="S2109" s="17"/>
      <c r="T2109" s="17"/>
    </row>
    <row r="2110" spans="15:20" x14ac:dyDescent="0.25">
      <c r="O2110" s="10"/>
      <c r="P2110" s="10"/>
      <c r="Q2110" s="12"/>
      <c r="S2110" s="17"/>
      <c r="T2110" s="17"/>
    </row>
    <row r="2111" spans="15:20" x14ac:dyDescent="0.25">
      <c r="O2111" s="10"/>
      <c r="P2111" s="10"/>
      <c r="Q2111" s="12"/>
      <c r="S2111" s="17"/>
      <c r="T2111" s="17"/>
    </row>
    <row r="2112" spans="15:20" x14ac:dyDescent="0.25">
      <c r="O2112" s="10"/>
      <c r="P2112" s="10"/>
      <c r="Q2112" s="12"/>
      <c r="S2112" s="17"/>
      <c r="T2112" s="17"/>
    </row>
    <row r="2113" spans="15:20" x14ac:dyDescent="0.25">
      <c r="O2113" s="10"/>
      <c r="P2113" s="10"/>
      <c r="Q2113" s="12"/>
      <c r="S2113" s="17"/>
      <c r="T2113" s="17"/>
    </row>
    <row r="2114" spans="15:20" x14ac:dyDescent="0.25">
      <c r="O2114" s="10"/>
      <c r="P2114" s="10"/>
      <c r="Q2114" s="12"/>
      <c r="S2114" s="17"/>
      <c r="T2114" s="17"/>
    </row>
    <row r="2115" spans="15:20" x14ac:dyDescent="0.25">
      <c r="O2115" s="10"/>
      <c r="P2115" s="10"/>
      <c r="Q2115" s="12"/>
      <c r="S2115" s="17"/>
      <c r="T2115" s="17"/>
    </row>
    <row r="2116" spans="15:20" x14ac:dyDescent="0.25">
      <c r="O2116" s="10"/>
      <c r="P2116" s="10"/>
      <c r="Q2116" s="12"/>
      <c r="S2116" s="17"/>
      <c r="T2116" s="17"/>
    </row>
    <row r="2117" spans="15:20" x14ac:dyDescent="0.25">
      <c r="O2117" s="10"/>
      <c r="P2117" s="10"/>
      <c r="Q2117" s="12"/>
      <c r="S2117" s="17"/>
      <c r="T2117" s="17"/>
    </row>
    <row r="2118" spans="15:20" x14ac:dyDescent="0.25">
      <c r="O2118" s="10"/>
      <c r="P2118" s="10"/>
      <c r="Q2118" s="12"/>
      <c r="S2118" s="17"/>
      <c r="T2118" s="17"/>
    </row>
    <row r="2119" spans="15:20" x14ac:dyDescent="0.25">
      <c r="O2119" s="10"/>
      <c r="P2119" s="10"/>
      <c r="Q2119" s="12"/>
      <c r="S2119" s="17"/>
      <c r="T2119" s="17"/>
    </row>
    <row r="2120" spans="15:20" x14ac:dyDescent="0.25">
      <c r="O2120" s="10"/>
      <c r="P2120" s="10"/>
      <c r="Q2120" s="12"/>
      <c r="S2120" s="17"/>
      <c r="T2120" s="17"/>
    </row>
    <row r="2121" spans="15:20" x14ac:dyDescent="0.25">
      <c r="O2121" s="10"/>
      <c r="P2121" s="10"/>
      <c r="Q2121" s="12"/>
      <c r="S2121" s="17"/>
      <c r="T2121" s="17"/>
    </row>
    <row r="2122" spans="15:20" x14ac:dyDescent="0.25">
      <c r="O2122" s="10"/>
      <c r="P2122" s="10"/>
      <c r="Q2122" s="12"/>
      <c r="S2122" s="17"/>
      <c r="T2122" s="17"/>
    </row>
    <row r="2123" spans="15:20" x14ac:dyDescent="0.25">
      <c r="O2123" s="10"/>
      <c r="P2123" s="10"/>
      <c r="Q2123" s="12"/>
      <c r="S2123" s="17"/>
      <c r="T2123" s="17"/>
    </row>
    <row r="2124" spans="15:20" x14ac:dyDescent="0.25">
      <c r="O2124" s="10"/>
      <c r="P2124" s="10"/>
      <c r="Q2124" s="12"/>
      <c r="S2124" s="17"/>
      <c r="T2124" s="17"/>
    </row>
    <row r="2125" spans="15:20" x14ac:dyDescent="0.25">
      <c r="O2125" s="10"/>
      <c r="P2125" s="10"/>
      <c r="Q2125" s="12"/>
      <c r="S2125" s="17"/>
      <c r="T2125" s="17"/>
    </row>
    <row r="2126" spans="15:20" x14ac:dyDescent="0.25">
      <c r="O2126" s="10"/>
      <c r="P2126" s="10"/>
      <c r="Q2126" s="12"/>
      <c r="S2126" s="17"/>
      <c r="T2126" s="17"/>
    </row>
    <row r="2127" spans="15:20" x14ac:dyDescent="0.25">
      <c r="O2127" s="10"/>
      <c r="P2127" s="10"/>
      <c r="Q2127" s="12"/>
      <c r="S2127" s="17"/>
      <c r="T2127" s="17"/>
    </row>
    <row r="2128" spans="15:20" x14ac:dyDescent="0.25">
      <c r="O2128" s="10"/>
      <c r="P2128" s="10"/>
      <c r="Q2128" s="12"/>
      <c r="S2128" s="17"/>
      <c r="T2128" s="17"/>
    </row>
    <row r="2129" spans="15:20" x14ac:dyDescent="0.25">
      <c r="O2129" s="10"/>
      <c r="P2129" s="10"/>
      <c r="Q2129" s="12"/>
      <c r="S2129" s="17"/>
      <c r="T2129" s="17"/>
    </row>
    <row r="2130" spans="15:20" x14ac:dyDescent="0.25">
      <c r="O2130" s="10"/>
      <c r="P2130" s="10"/>
      <c r="Q2130" s="12"/>
      <c r="S2130" s="17"/>
      <c r="T2130" s="17"/>
    </row>
    <row r="2131" spans="15:20" x14ac:dyDescent="0.25">
      <c r="O2131" s="10"/>
      <c r="P2131" s="10"/>
      <c r="Q2131" s="12"/>
      <c r="S2131" s="17"/>
      <c r="T2131" s="17"/>
    </row>
    <row r="2132" spans="15:20" x14ac:dyDescent="0.25">
      <c r="O2132" s="10"/>
      <c r="P2132" s="10"/>
      <c r="Q2132" s="12"/>
      <c r="S2132" s="17"/>
      <c r="T2132" s="17"/>
    </row>
    <row r="2133" spans="15:20" x14ac:dyDescent="0.25">
      <c r="O2133" s="10"/>
      <c r="P2133" s="10"/>
      <c r="Q2133" s="12"/>
      <c r="S2133" s="17"/>
      <c r="T2133" s="17"/>
    </row>
    <row r="2134" spans="15:20" x14ac:dyDescent="0.25">
      <c r="O2134" s="10"/>
      <c r="P2134" s="10"/>
      <c r="Q2134" s="12"/>
      <c r="S2134" s="17"/>
      <c r="T2134" s="17"/>
    </row>
    <row r="2135" spans="15:20" x14ac:dyDescent="0.25">
      <c r="O2135" s="10"/>
      <c r="P2135" s="10"/>
      <c r="Q2135" s="12"/>
      <c r="S2135" s="17"/>
      <c r="T2135" s="17"/>
    </row>
    <row r="2136" spans="15:20" x14ac:dyDescent="0.25">
      <c r="O2136" s="10"/>
      <c r="P2136" s="10"/>
      <c r="Q2136" s="12"/>
      <c r="S2136" s="17"/>
      <c r="T2136" s="17"/>
    </row>
    <row r="2137" spans="15:20" x14ac:dyDescent="0.25">
      <c r="O2137" s="10"/>
      <c r="P2137" s="10"/>
      <c r="Q2137" s="12"/>
      <c r="S2137" s="17"/>
      <c r="T2137" s="17"/>
    </row>
    <row r="2138" spans="15:20" x14ac:dyDescent="0.25">
      <c r="O2138" s="10"/>
      <c r="P2138" s="10"/>
      <c r="Q2138" s="12"/>
      <c r="S2138" s="17"/>
      <c r="T2138" s="17"/>
    </row>
    <row r="2139" spans="15:20" x14ac:dyDescent="0.25">
      <c r="O2139" s="10"/>
      <c r="P2139" s="10"/>
      <c r="Q2139" s="12"/>
      <c r="S2139" s="17"/>
      <c r="T2139" s="17"/>
    </row>
    <row r="2140" spans="15:20" x14ac:dyDescent="0.25">
      <c r="O2140" s="10"/>
      <c r="P2140" s="10"/>
      <c r="Q2140" s="12"/>
      <c r="S2140" s="17"/>
      <c r="T2140" s="17"/>
    </row>
    <row r="2141" spans="15:20" x14ac:dyDescent="0.25">
      <c r="O2141" s="10"/>
      <c r="P2141" s="10"/>
      <c r="Q2141" s="12"/>
      <c r="S2141" s="17"/>
      <c r="T2141" s="17"/>
    </row>
    <row r="2142" spans="15:20" x14ac:dyDescent="0.25">
      <c r="O2142" s="10"/>
      <c r="P2142" s="10"/>
      <c r="Q2142" s="12"/>
      <c r="S2142" s="17"/>
      <c r="T2142" s="17"/>
    </row>
    <row r="2143" spans="15:20" x14ac:dyDescent="0.25">
      <c r="O2143" s="10"/>
      <c r="P2143" s="10"/>
      <c r="Q2143" s="12"/>
      <c r="S2143" s="17"/>
      <c r="T2143" s="17"/>
    </row>
    <row r="2144" spans="15:20" x14ac:dyDescent="0.25">
      <c r="O2144" s="10"/>
      <c r="P2144" s="10"/>
      <c r="Q2144" s="12"/>
      <c r="S2144" s="17"/>
      <c r="T2144" s="17"/>
    </row>
    <row r="2145" spans="15:20" x14ac:dyDescent="0.25">
      <c r="O2145" s="10"/>
      <c r="P2145" s="10"/>
      <c r="Q2145" s="12"/>
      <c r="S2145" s="17"/>
      <c r="T2145" s="17"/>
    </row>
    <row r="2146" spans="15:20" x14ac:dyDescent="0.25">
      <c r="O2146" s="10"/>
      <c r="P2146" s="10"/>
      <c r="Q2146" s="12"/>
      <c r="S2146" s="17"/>
      <c r="T2146" s="17"/>
    </row>
    <row r="2147" spans="15:20" x14ac:dyDescent="0.25">
      <c r="O2147" s="10"/>
      <c r="P2147" s="10"/>
      <c r="Q2147" s="12"/>
      <c r="S2147" s="17"/>
      <c r="T2147" s="17"/>
    </row>
    <row r="2148" spans="15:20" x14ac:dyDescent="0.25">
      <c r="O2148" s="10"/>
      <c r="P2148" s="10"/>
      <c r="Q2148" s="12"/>
      <c r="S2148" s="17"/>
      <c r="T2148" s="17"/>
    </row>
    <row r="2149" spans="15:20" x14ac:dyDescent="0.25">
      <c r="O2149" s="10"/>
      <c r="P2149" s="10"/>
      <c r="Q2149" s="12"/>
      <c r="S2149" s="17"/>
      <c r="T2149" s="17"/>
    </row>
    <row r="2150" spans="15:20" x14ac:dyDescent="0.25">
      <c r="O2150" s="10"/>
      <c r="P2150" s="10"/>
      <c r="Q2150" s="12"/>
      <c r="S2150" s="17"/>
      <c r="T2150" s="17"/>
    </row>
    <row r="2151" spans="15:20" x14ac:dyDescent="0.25">
      <c r="O2151" s="10"/>
      <c r="P2151" s="10"/>
      <c r="Q2151" s="12"/>
      <c r="S2151" s="17"/>
      <c r="T2151" s="17"/>
    </row>
    <row r="2152" spans="15:20" x14ac:dyDescent="0.25">
      <c r="O2152" s="10"/>
      <c r="P2152" s="10"/>
      <c r="Q2152" s="12"/>
      <c r="S2152" s="17"/>
      <c r="T2152" s="17"/>
    </row>
    <row r="2153" spans="15:20" x14ac:dyDescent="0.25">
      <c r="O2153" s="10"/>
      <c r="P2153" s="10"/>
      <c r="Q2153" s="12"/>
      <c r="S2153" s="17"/>
      <c r="T2153" s="17"/>
    </row>
    <row r="2154" spans="15:20" x14ac:dyDescent="0.25">
      <c r="O2154" s="10"/>
      <c r="P2154" s="10"/>
      <c r="Q2154" s="12"/>
      <c r="S2154" s="17"/>
      <c r="T2154" s="17"/>
    </row>
    <row r="2155" spans="15:20" x14ac:dyDescent="0.25">
      <c r="O2155" s="10"/>
      <c r="P2155" s="10"/>
      <c r="Q2155" s="12"/>
      <c r="S2155" s="17"/>
      <c r="T2155" s="17"/>
    </row>
    <row r="2156" spans="15:20" x14ac:dyDescent="0.25">
      <c r="O2156" s="10"/>
      <c r="P2156" s="10"/>
      <c r="Q2156" s="12"/>
      <c r="S2156" s="17"/>
      <c r="T2156" s="17"/>
    </row>
    <row r="2157" spans="15:20" x14ac:dyDescent="0.25">
      <c r="O2157" s="10"/>
      <c r="P2157" s="10"/>
      <c r="Q2157" s="12"/>
      <c r="S2157" s="17"/>
      <c r="T2157" s="17"/>
    </row>
    <row r="2158" spans="15:20" x14ac:dyDescent="0.25">
      <c r="O2158" s="10"/>
      <c r="P2158" s="10"/>
      <c r="Q2158" s="12"/>
      <c r="S2158" s="17"/>
      <c r="T2158" s="17"/>
    </row>
    <row r="2159" spans="15:20" x14ac:dyDescent="0.25">
      <c r="O2159" s="10"/>
      <c r="P2159" s="10"/>
      <c r="Q2159" s="12"/>
      <c r="S2159" s="17"/>
      <c r="T2159" s="17"/>
    </row>
    <row r="2160" spans="15:20" x14ac:dyDescent="0.25">
      <c r="O2160" s="10"/>
      <c r="P2160" s="10"/>
      <c r="Q2160" s="12"/>
      <c r="S2160" s="17"/>
      <c r="T2160" s="17"/>
    </row>
    <row r="2161" spans="15:20" x14ac:dyDescent="0.25">
      <c r="O2161" s="10"/>
      <c r="P2161" s="10"/>
      <c r="Q2161" s="12"/>
      <c r="S2161" s="17"/>
      <c r="T2161" s="17"/>
    </row>
    <row r="2162" spans="15:20" x14ac:dyDescent="0.25">
      <c r="O2162" s="10"/>
      <c r="P2162" s="10"/>
      <c r="Q2162" s="12"/>
      <c r="S2162" s="17"/>
      <c r="T2162" s="17"/>
    </row>
    <row r="2163" spans="15:20" x14ac:dyDescent="0.25">
      <c r="O2163" s="10"/>
      <c r="P2163" s="10"/>
      <c r="Q2163" s="12"/>
      <c r="S2163" s="17"/>
      <c r="T2163" s="17"/>
    </row>
    <row r="2164" spans="15:20" x14ac:dyDescent="0.25">
      <c r="O2164" s="10"/>
      <c r="P2164" s="10"/>
      <c r="Q2164" s="12"/>
      <c r="S2164" s="17"/>
      <c r="T2164" s="17"/>
    </row>
    <row r="2165" spans="15:20" x14ac:dyDescent="0.25">
      <c r="O2165" s="10"/>
      <c r="P2165" s="10"/>
      <c r="Q2165" s="12"/>
      <c r="S2165" s="17"/>
      <c r="T2165" s="17"/>
    </row>
    <row r="2166" spans="15:20" x14ac:dyDescent="0.25">
      <c r="O2166" s="10"/>
      <c r="P2166" s="10"/>
      <c r="Q2166" s="12"/>
      <c r="S2166" s="17"/>
      <c r="T2166" s="17"/>
    </row>
    <row r="2167" spans="15:20" x14ac:dyDescent="0.25">
      <c r="O2167" s="10"/>
      <c r="P2167" s="10"/>
      <c r="Q2167" s="12"/>
      <c r="S2167" s="17"/>
      <c r="T2167" s="17"/>
    </row>
    <row r="2168" spans="15:20" x14ac:dyDescent="0.25">
      <c r="O2168" s="10"/>
      <c r="P2168" s="10"/>
      <c r="Q2168" s="12"/>
      <c r="S2168" s="17"/>
      <c r="T2168" s="17"/>
    </row>
    <row r="2169" spans="15:20" x14ac:dyDescent="0.25">
      <c r="O2169" s="10"/>
      <c r="P2169" s="10"/>
      <c r="Q2169" s="12"/>
      <c r="S2169" s="17"/>
      <c r="T2169" s="17"/>
    </row>
    <row r="2170" spans="15:20" x14ac:dyDescent="0.25">
      <c r="O2170" s="10"/>
      <c r="P2170" s="10"/>
      <c r="Q2170" s="12"/>
      <c r="S2170" s="17"/>
      <c r="T2170" s="17"/>
    </row>
    <row r="2171" spans="15:20" x14ac:dyDescent="0.25">
      <c r="O2171" s="10"/>
      <c r="P2171" s="10"/>
      <c r="Q2171" s="12"/>
      <c r="S2171" s="17"/>
      <c r="T2171" s="17"/>
    </row>
    <row r="2172" spans="15:20" x14ac:dyDescent="0.25">
      <c r="O2172" s="10"/>
      <c r="P2172" s="10"/>
      <c r="Q2172" s="12"/>
      <c r="S2172" s="17"/>
      <c r="T2172" s="17"/>
    </row>
    <row r="2173" spans="15:20" x14ac:dyDescent="0.25">
      <c r="O2173" s="10"/>
      <c r="P2173" s="10"/>
      <c r="Q2173" s="12"/>
      <c r="S2173" s="17"/>
      <c r="T2173" s="17"/>
    </row>
    <row r="2174" spans="15:20" x14ac:dyDescent="0.25">
      <c r="O2174" s="10"/>
      <c r="P2174" s="10"/>
      <c r="Q2174" s="12"/>
      <c r="S2174" s="17"/>
      <c r="T2174" s="17"/>
    </row>
    <row r="2175" spans="15:20" x14ac:dyDescent="0.25">
      <c r="O2175" s="10"/>
      <c r="P2175" s="10"/>
      <c r="Q2175" s="12"/>
      <c r="S2175" s="17"/>
      <c r="T2175" s="17"/>
    </row>
    <row r="2176" spans="15:20" x14ac:dyDescent="0.25">
      <c r="O2176" s="10"/>
      <c r="P2176" s="10"/>
      <c r="Q2176" s="12"/>
      <c r="S2176" s="17"/>
      <c r="T2176" s="17"/>
    </row>
    <row r="2177" spans="15:20" x14ac:dyDescent="0.25">
      <c r="O2177" s="10"/>
      <c r="P2177" s="10"/>
      <c r="Q2177" s="12"/>
      <c r="S2177" s="17"/>
      <c r="T2177" s="17"/>
    </row>
    <row r="2178" spans="15:20" x14ac:dyDescent="0.25">
      <c r="O2178" s="10"/>
      <c r="P2178" s="10"/>
      <c r="Q2178" s="12"/>
      <c r="S2178" s="17"/>
      <c r="T2178" s="17"/>
    </row>
    <row r="2179" spans="15:20" x14ac:dyDescent="0.25">
      <c r="O2179" s="10"/>
      <c r="P2179" s="10"/>
      <c r="Q2179" s="12"/>
      <c r="S2179" s="17"/>
      <c r="T2179" s="17"/>
    </row>
    <row r="2180" spans="15:20" x14ac:dyDescent="0.25">
      <c r="O2180" s="10"/>
      <c r="P2180" s="10"/>
      <c r="Q2180" s="12"/>
      <c r="S2180" s="17"/>
      <c r="T2180" s="17"/>
    </row>
    <row r="2181" spans="15:20" x14ac:dyDescent="0.25">
      <c r="O2181" s="10"/>
      <c r="P2181" s="10"/>
      <c r="Q2181" s="12"/>
      <c r="S2181" s="17"/>
      <c r="T2181" s="17"/>
    </row>
    <row r="2182" spans="15:20" x14ac:dyDescent="0.25">
      <c r="O2182" s="10"/>
      <c r="P2182" s="10"/>
      <c r="Q2182" s="12"/>
      <c r="S2182" s="17"/>
      <c r="T2182" s="17"/>
    </row>
    <row r="2183" spans="15:20" x14ac:dyDescent="0.25">
      <c r="O2183" s="10"/>
      <c r="P2183" s="10"/>
      <c r="Q2183" s="12"/>
      <c r="S2183" s="17"/>
      <c r="T2183" s="17"/>
    </row>
    <row r="2184" spans="15:20" x14ac:dyDescent="0.25">
      <c r="O2184" s="10"/>
      <c r="P2184" s="10"/>
      <c r="Q2184" s="12"/>
      <c r="S2184" s="17"/>
      <c r="T2184" s="17"/>
    </row>
    <row r="2185" spans="15:20" x14ac:dyDescent="0.25">
      <c r="O2185" s="10"/>
      <c r="P2185" s="10"/>
      <c r="Q2185" s="12"/>
      <c r="S2185" s="17"/>
      <c r="T2185" s="17"/>
    </row>
    <row r="2186" spans="15:20" x14ac:dyDescent="0.25">
      <c r="O2186" s="10"/>
      <c r="P2186" s="10"/>
      <c r="Q2186" s="12"/>
      <c r="S2186" s="17"/>
      <c r="T2186" s="17"/>
    </row>
    <row r="2187" spans="15:20" x14ac:dyDescent="0.25">
      <c r="O2187" s="10"/>
      <c r="P2187" s="10"/>
      <c r="Q2187" s="12"/>
      <c r="S2187" s="17"/>
      <c r="T2187" s="17"/>
    </row>
    <row r="2188" spans="15:20" x14ac:dyDescent="0.25">
      <c r="O2188" s="10"/>
      <c r="P2188" s="10"/>
      <c r="Q2188" s="12"/>
      <c r="S2188" s="17"/>
      <c r="T2188" s="17"/>
    </row>
    <row r="2189" spans="15:20" x14ac:dyDescent="0.25">
      <c r="O2189" s="10"/>
      <c r="P2189" s="10"/>
      <c r="Q2189" s="12"/>
      <c r="S2189" s="17"/>
      <c r="T2189" s="17"/>
    </row>
    <row r="2190" spans="15:20" x14ac:dyDescent="0.25">
      <c r="O2190" s="10"/>
      <c r="P2190" s="10"/>
      <c r="Q2190" s="12"/>
      <c r="S2190" s="17"/>
      <c r="T2190" s="17"/>
    </row>
    <row r="2191" spans="15:20" x14ac:dyDescent="0.25">
      <c r="O2191" s="10"/>
      <c r="P2191" s="10"/>
      <c r="Q2191" s="12"/>
      <c r="S2191" s="17"/>
      <c r="T2191" s="17"/>
    </row>
    <row r="2192" spans="15:20" x14ac:dyDescent="0.25">
      <c r="O2192" s="10"/>
      <c r="P2192" s="10"/>
      <c r="Q2192" s="12"/>
      <c r="S2192" s="17"/>
      <c r="T2192" s="17"/>
    </row>
    <row r="2193" spans="15:20" x14ac:dyDescent="0.25">
      <c r="O2193" s="10"/>
      <c r="P2193" s="10"/>
      <c r="Q2193" s="12"/>
      <c r="S2193" s="17"/>
      <c r="T2193" s="17"/>
    </row>
    <row r="2194" spans="15:20" x14ac:dyDescent="0.25">
      <c r="O2194" s="10"/>
      <c r="P2194" s="10"/>
      <c r="Q2194" s="12"/>
      <c r="S2194" s="17"/>
      <c r="T2194" s="17"/>
    </row>
    <row r="2195" spans="15:20" x14ac:dyDescent="0.25">
      <c r="O2195" s="10"/>
      <c r="P2195" s="10"/>
      <c r="Q2195" s="12"/>
      <c r="S2195" s="17"/>
      <c r="T2195" s="17"/>
    </row>
    <row r="2196" spans="15:20" x14ac:dyDescent="0.25">
      <c r="O2196" s="10"/>
      <c r="P2196" s="10"/>
      <c r="Q2196" s="12"/>
      <c r="S2196" s="17"/>
      <c r="T2196" s="17"/>
    </row>
    <row r="2197" spans="15:20" x14ac:dyDescent="0.25">
      <c r="O2197" s="10"/>
      <c r="P2197" s="10"/>
      <c r="Q2197" s="12"/>
      <c r="S2197" s="17"/>
      <c r="T2197" s="17"/>
    </row>
    <row r="2198" spans="15:20" x14ac:dyDescent="0.25">
      <c r="O2198" s="10"/>
      <c r="P2198" s="10"/>
      <c r="Q2198" s="12"/>
      <c r="S2198" s="17"/>
      <c r="T2198" s="17"/>
    </row>
    <row r="2199" spans="15:20" x14ac:dyDescent="0.25">
      <c r="O2199" s="10"/>
      <c r="P2199" s="10"/>
      <c r="Q2199" s="12"/>
      <c r="S2199" s="17"/>
      <c r="T2199" s="17"/>
    </row>
    <row r="2200" spans="15:20" x14ac:dyDescent="0.25">
      <c r="O2200" s="10"/>
      <c r="P2200" s="10"/>
      <c r="Q2200" s="12"/>
      <c r="S2200" s="17"/>
      <c r="T2200" s="17"/>
    </row>
    <row r="2201" spans="15:20" x14ac:dyDescent="0.25">
      <c r="O2201" s="10"/>
      <c r="P2201" s="10"/>
      <c r="Q2201" s="12"/>
      <c r="S2201" s="17"/>
      <c r="T2201" s="17"/>
    </row>
    <row r="2202" spans="15:20" x14ac:dyDescent="0.25">
      <c r="O2202" s="10"/>
      <c r="P2202" s="10"/>
      <c r="Q2202" s="12"/>
      <c r="S2202" s="17"/>
      <c r="T2202" s="17"/>
    </row>
    <row r="2203" spans="15:20" x14ac:dyDescent="0.25">
      <c r="O2203" s="10"/>
      <c r="P2203" s="10"/>
      <c r="Q2203" s="12"/>
      <c r="S2203" s="17"/>
      <c r="T2203" s="17"/>
    </row>
    <row r="2204" spans="15:20" x14ac:dyDescent="0.25">
      <c r="O2204" s="10"/>
      <c r="P2204" s="10"/>
      <c r="Q2204" s="12"/>
      <c r="S2204" s="17"/>
      <c r="T2204" s="17"/>
    </row>
    <row r="2205" spans="15:20" x14ac:dyDescent="0.25">
      <c r="O2205" s="10"/>
      <c r="P2205" s="10"/>
      <c r="Q2205" s="12"/>
      <c r="S2205" s="17"/>
      <c r="T2205" s="17"/>
    </row>
    <row r="2206" spans="15:20" x14ac:dyDescent="0.25">
      <c r="O2206" s="10"/>
      <c r="P2206" s="10"/>
      <c r="Q2206" s="12"/>
      <c r="S2206" s="17"/>
      <c r="T2206" s="17"/>
    </row>
    <row r="2207" spans="15:20" x14ac:dyDescent="0.25">
      <c r="O2207" s="10"/>
      <c r="P2207" s="10"/>
      <c r="Q2207" s="12"/>
      <c r="S2207" s="17"/>
      <c r="T2207" s="17"/>
    </row>
    <row r="2208" spans="15:20" x14ac:dyDescent="0.25">
      <c r="O2208" s="10"/>
      <c r="P2208" s="10"/>
      <c r="Q2208" s="12"/>
      <c r="S2208" s="17"/>
      <c r="T2208" s="17"/>
    </row>
    <row r="2209" spans="15:20" x14ac:dyDescent="0.25">
      <c r="O2209" s="10"/>
      <c r="P2209" s="10"/>
      <c r="Q2209" s="12"/>
      <c r="S2209" s="17"/>
      <c r="T2209" s="17"/>
    </row>
    <row r="2210" spans="15:20" x14ac:dyDescent="0.25">
      <c r="O2210" s="10"/>
      <c r="P2210" s="10"/>
      <c r="Q2210" s="12"/>
      <c r="S2210" s="17"/>
      <c r="T2210" s="17"/>
    </row>
    <row r="2211" spans="15:20" x14ac:dyDescent="0.25">
      <c r="O2211" s="10"/>
      <c r="P2211" s="10"/>
      <c r="Q2211" s="12"/>
      <c r="S2211" s="17"/>
      <c r="T2211" s="17"/>
    </row>
    <row r="2212" spans="15:20" x14ac:dyDescent="0.25">
      <c r="O2212" s="10"/>
      <c r="P2212" s="10"/>
      <c r="Q2212" s="12"/>
      <c r="S2212" s="17"/>
      <c r="T2212" s="17"/>
    </row>
    <row r="2213" spans="15:20" x14ac:dyDescent="0.25">
      <c r="O2213" s="10"/>
      <c r="P2213" s="10"/>
      <c r="Q2213" s="12"/>
      <c r="S2213" s="17"/>
      <c r="T2213" s="17"/>
    </row>
    <row r="2214" spans="15:20" x14ac:dyDescent="0.25">
      <c r="O2214" s="10"/>
      <c r="P2214" s="10"/>
      <c r="Q2214" s="12"/>
      <c r="S2214" s="17"/>
      <c r="T2214" s="17"/>
    </row>
    <row r="2215" spans="15:20" x14ac:dyDescent="0.25">
      <c r="O2215" s="10"/>
      <c r="P2215" s="10"/>
      <c r="Q2215" s="12"/>
      <c r="S2215" s="17"/>
      <c r="T2215" s="17"/>
    </row>
    <row r="2216" spans="15:20" x14ac:dyDescent="0.25">
      <c r="O2216" s="10"/>
      <c r="P2216" s="10"/>
      <c r="Q2216" s="12"/>
      <c r="S2216" s="17"/>
      <c r="T2216" s="17"/>
    </row>
    <row r="2217" spans="15:20" x14ac:dyDescent="0.25">
      <c r="O2217" s="10"/>
      <c r="P2217" s="10"/>
      <c r="Q2217" s="12"/>
      <c r="S2217" s="17"/>
      <c r="T2217" s="17"/>
    </row>
    <row r="2218" spans="15:20" x14ac:dyDescent="0.25">
      <c r="O2218" s="10"/>
      <c r="P2218" s="10"/>
      <c r="Q2218" s="12"/>
      <c r="S2218" s="17"/>
      <c r="T2218" s="17"/>
    </row>
    <row r="2219" spans="15:20" x14ac:dyDescent="0.25">
      <c r="O2219" s="10"/>
      <c r="P2219" s="10"/>
      <c r="Q2219" s="12"/>
      <c r="S2219" s="17"/>
      <c r="T2219" s="17"/>
    </row>
    <row r="2220" spans="15:20" x14ac:dyDescent="0.25">
      <c r="O2220" s="10"/>
      <c r="P2220" s="10"/>
      <c r="Q2220" s="12"/>
      <c r="S2220" s="17"/>
      <c r="T2220" s="17"/>
    </row>
    <row r="2221" spans="15:20" x14ac:dyDescent="0.25">
      <c r="O2221" s="10"/>
      <c r="P2221" s="10"/>
      <c r="Q2221" s="12"/>
      <c r="S2221" s="17"/>
      <c r="T2221" s="17"/>
    </row>
    <row r="2222" spans="15:20" x14ac:dyDescent="0.25">
      <c r="O2222" s="10"/>
      <c r="P2222" s="10"/>
      <c r="Q2222" s="12"/>
      <c r="S2222" s="17"/>
      <c r="T2222" s="17"/>
    </row>
    <row r="2223" spans="15:20" x14ac:dyDescent="0.25">
      <c r="O2223" s="10"/>
      <c r="P2223" s="10"/>
      <c r="Q2223" s="12"/>
      <c r="S2223" s="17"/>
      <c r="T2223" s="17"/>
    </row>
    <row r="2224" spans="15:20" x14ac:dyDescent="0.25">
      <c r="O2224" s="10"/>
      <c r="P2224" s="10"/>
      <c r="Q2224" s="12"/>
      <c r="S2224" s="17"/>
      <c r="T2224" s="17"/>
    </row>
    <row r="2225" spans="15:20" x14ac:dyDescent="0.25">
      <c r="O2225" s="10"/>
      <c r="P2225" s="10"/>
      <c r="Q2225" s="12"/>
      <c r="S2225" s="17"/>
      <c r="T2225" s="17"/>
    </row>
    <row r="2226" spans="15:20" x14ac:dyDescent="0.25">
      <c r="O2226" s="10"/>
      <c r="P2226" s="10"/>
      <c r="Q2226" s="12"/>
      <c r="S2226" s="17"/>
      <c r="T2226" s="17"/>
    </row>
    <row r="2227" spans="15:20" x14ac:dyDescent="0.25">
      <c r="O2227" s="10"/>
      <c r="P2227" s="10"/>
      <c r="Q2227" s="12"/>
      <c r="S2227" s="17"/>
      <c r="T2227" s="17"/>
    </row>
    <row r="2228" spans="15:20" x14ac:dyDescent="0.25">
      <c r="O2228" s="10"/>
      <c r="P2228" s="10"/>
      <c r="Q2228" s="12"/>
      <c r="S2228" s="17"/>
      <c r="T2228" s="17"/>
    </row>
    <row r="2229" spans="15:20" x14ac:dyDescent="0.25">
      <c r="O2229" s="10"/>
      <c r="P2229" s="10"/>
      <c r="Q2229" s="12"/>
      <c r="S2229" s="17"/>
      <c r="T2229" s="17"/>
    </row>
    <row r="2230" spans="15:20" x14ac:dyDescent="0.25">
      <c r="O2230" s="10"/>
      <c r="P2230" s="10"/>
      <c r="Q2230" s="12"/>
      <c r="S2230" s="17"/>
      <c r="T2230" s="17"/>
    </row>
    <row r="2231" spans="15:20" x14ac:dyDescent="0.25">
      <c r="O2231" s="10"/>
      <c r="P2231" s="10"/>
      <c r="Q2231" s="12"/>
      <c r="S2231" s="17"/>
      <c r="T2231" s="17"/>
    </row>
    <row r="2232" spans="15:20" x14ac:dyDescent="0.25">
      <c r="O2232" s="10"/>
      <c r="P2232" s="10"/>
      <c r="Q2232" s="12"/>
      <c r="S2232" s="17"/>
      <c r="T2232" s="17"/>
    </row>
    <row r="2233" spans="15:20" x14ac:dyDescent="0.25">
      <c r="O2233" s="10"/>
      <c r="P2233" s="10"/>
      <c r="Q2233" s="12"/>
      <c r="S2233" s="17"/>
      <c r="T2233" s="17"/>
    </row>
    <row r="2234" spans="15:20" x14ac:dyDescent="0.25">
      <c r="O2234" s="10"/>
      <c r="P2234" s="10"/>
      <c r="Q2234" s="12"/>
      <c r="S2234" s="17"/>
      <c r="T2234" s="17"/>
    </row>
    <row r="2235" spans="15:20" x14ac:dyDescent="0.25">
      <c r="O2235" s="10"/>
      <c r="P2235" s="10"/>
      <c r="Q2235" s="12"/>
      <c r="S2235" s="17"/>
      <c r="T2235" s="17"/>
    </row>
    <row r="2236" spans="15:20" x14ac:dyDescent="0.25">
      <c r="O2236" s="10"/>
      <c r="P2236" s="10"/>
      <c r="Q2236" s="12"/>
      <c r="S2236" s="17"/>
      <c r="T2236" s="17"/>
    </row>
    <row r="2237" spans="15:20" x14ac:dyDescent="0.25">
      <c r="O2237" s="10"/>
      <c r="P2237" s="10"/>
      <c r="Q2237" s="12"/>
      <c r="S2237" s="17"/>
      <c r="T2237" s="17"/>
    </row>
    <row r="2238" spans="15:20" x14ac:dyDescent="0.25">
      <c r="O2238" s="10"/>
      <c r="P2238" s="10"/>
      <c r="Q2238" s="12"/>
      <c r="S2238" s="17"/>
      <c r="T2238" s="17"/>
    </row>
    <row r="2239" spans="15:20" x14ac:dyDescent="0.25">
      <c r="O2239" s="10"/>
      <c r="P2239" s="10"/>
      <c r="Q2239" s="12"/>
      <c r="S2239" s="17"/>
      <c r="T2239" s="17"/>
    </row>
    <row r="2240" spans="15:20" x14ac:dyDescent="0.25">
      <c r="O2240" s="10"/>
      <c r="P2240" s="10"/>
      <c r="Q2240" s="12"/>
      <c r="S2240" s="17"/>
      <c r="T2240" s="17"/>
    </row>
    <row r="2241" spans="15:20" x14ac:dyDescent="0.25">
      <c r="O2241" s="10"/>
      <c r="P2241" s="10"/>
      <c r="Q2241" s="12"/>
      <c r="S2241" s="17"/>
      <c r="T2241" s="17"/>
    </row>
    <row r="2242" spans="15:20" x14ac:dyDescent="0.25">
      <c r="O2242" s="10"/>
      <c r="P2242" s="10"/>
      <c r="Q2242" s="12"/>
      <c r="S2242" s="17"/>
      <c r="T2242" s="17"/>
    </row>
    <row r="2243" spans="15:20" x14ac:dyDescent="0.25">
      <c r="O2243" s="10"/>
      <c r="P2243" s="10"/>
      <c r="Q2243" s="12"/>
      <c r="S2243" s="17"/>
      <c r="T2243" s="17"/>
    </row>
    <row r="2244" spans="15:20" x14ac:dyDescent="0.25">
      <c r="O2244" s="10"/>
      <c r="P2244" s="10"/>
      <c r="Q2244" s="12"/>
      <c r="S2244" s="17"/>
      <c r="T2244" s="17"/>
    </row>
    <row r="2245" spans="15:20" x14ac:dyDescent="0.25">
      <c r="O2245" s="10"/>
      <c r="P2245" s="10"/>
      <c r="Q2245" s="12"/>
      <c r="S2245" s="17"/>
      <c r="T2245" s="17"/>
    </row>
    <row r="2246" spans="15:20" x14ac:dyDescent="0.25">
      <c r="O2246" s="10"/>
      <c r="P2246" s="10"/>
      <c r="Q2246" s="12"/>
      <c r="S2246" s="17"/>
      <c r="T2246" s="17"/>
    </row>
    <row r="2247" spans="15:20" x14ac:dyDescent="0.25">
      <c r="O2247" s="10"/>
      <c r="P2247" s="10"/>
      <c r="Q2247" s="12"/>
      <c r="S2247" s="17"/>
      <c r="T2247" s="17"/>
    </row>
    <row r="2248" spans="15:20" x14ac:dyDescent="0.25">
      <c r="O2248" s="10"/>
      <c r="P2248" s="10"/>
      <c r="Q2248" s="12"/>
      <c r="S2248" s="17"/>
      <c r="T2248" s="17"/>
    </row>
    <row r="2249" spans="15:20" x14ac:dyDescent="0.25">
      <c r="O2249" s="10"/>
      <c r="P2249" s="10"/>
      <c r="Q2249" s="12"/>
      <c r="S2249" s="17"/>
      <c r="T2249" s="17"/>
    </row>
    <row r="2250" spans="15:20" x14ac:dyDescent="0.25">
      <c r="O2250" s="10"/>
      <c r="P2250" s="10"/>
      <c r="Q2250" s="12"/>
      <c r="S2250" s="17"/>
      <c r="T2250" s="17"/>
    </row>
    <row r="2251" spans="15:20" x14ac:dyDescent="0.25">
      <c r="O2251" s="10"/>
      <c r="P2251" s="10"/>
      <c r="Q2251" s="12"/>
      <c r="S2251" s="17"/>
      <c r="T2251" s="17"/>
    </row>
    <row r="2252" spans="15:20" x14ac:dyDescent="0.25">
      <c r="O2252" s="10"/>
      <c r="P2252" s="10"/>
      <c r="Q2252" s="12"/>
      <c r="S2252" s="17"/>
      <c r="T2252" s="17"/>
    </row>
    <row r="2253" spans="15:20" x14ac:dyDescent="0.25">
      <c r="O2253" s="10"/>
      <c r="P2253" s="10"/>
      <c r="Q2253" s="12"/>
      <c r="S2253" s="17"/>
      <c r="T2253" s="17"/>
    </row>
    <row r="2254" spans="15:20" x14ac:dyDescent="0.25">
      <c r="O2254" s="10"/>
      <c r="P2254" s="10"/>
      <c r="Q2254" s="12"/>
      <c r="S2254" s="17"/>
      <c r="T2254" s="17"/>
    </row>
    <row r="2255" spans="15:20" x14ac:dyDescent="0.25">
      <c r="O2255" s="10"/>
      <c r="P2255" s="10"/>
      <c r="Q2255" s="12"/>
      <c r="S2255" s="17"/>
      <c r="T2255" s="17"/>
    </row>
    <row r="2256" spans="15:20" x14ac:dyDescent="0.25">
      <c r="O2256" s="10"/>
      <c r="P2256" s="10"/>
      <c r="Q2256" s="12"/>
      <c r="S2256" s="17"/>
      <c r="T2256" s="17"/>
    </row>
    <row r="2257" spans="15:20" x14ac:dyDescent="0.25">
      <c r="O2257" s="10"/>
      <c r="P2257" s="10"/>
      <c r="Q2257" s="12"/>
      <c r="S2257" s="17"/>
      <c r="T2257" s="17"/>
    </row>
    <row r="2258" spans="15:20" x14ac:dyDescent="0.25">
      <c r="O2258" s="10"/>
      <c r="P2258" s="10"/>
      <c r="Q2258" s="12"/>
      <c r="S2258" s="17"/>
      <c r="T2258" s="17"/>
    </row>
    <row r="2259" spans="15:20" x14ac:dyDescent="0.25">
      <c r="O2259" s="10"/>
      <c r="P2259" s="10"/>
      <c r="Q2259" s="12"/>
      <c r="S2259" s="17"/>
      <c r="T2259" s="17"/>
    </row>
    <row r="2260" spans="15:20" x14ac:dyDescent="0.25">
      <c r="O2260" s="10"/>
      <c r="P2260" s="10"/>
      <c r="Q2260" s="12"/>
      <c r="S2260" s="17"/>
      <c r="T2260" s="17"/>
    </row>
    <row r="2261" spans="15:20" x14ac:dyDescent="0.25">
      <c r="O2261" s="10"/>
      <c r="P2261" s="10"/>
      <c r="Q2261" s="12"/>
      <c r="S2261" s="17"/>
      <c r="T2261" s="17"/>
    </row>
    <row r="2262" spans="15:20" x14ac:dyDescent="0.25">
      <c r="O2262" s="10"/>
      <c r="P2262" s="10"/>
      <c r="Q2262" s="12"/>
      <c r="S2262" s="17"/>
      <c r="T2262" s="17"/>
    </row>
    <row r="2263" spans="15:20" x14ac:dyDescent="0.25">
      <c r="O2263" s="10"/>
      <c r="P2263" s="10"/>
      <c r="Q2263" s="12"/>
      <c r="S2263" s="17"/>
      <c r="T2263" s="17"/>
    </row>
    <row r="2264" spans="15:20" x14ac:dyDescent="0.25">
      <c r="O2264" s="10"/>
      <c r="P2264" s="10"/>
      <c r="Q2264" s="12"/>
      <c r="S2264" s="17"/>
      <c r="T2264" s="17"/>
    </row>
    <row r="2265" spans="15:20" x14ac:dyDescent="0.25">
      <c r="O2265" s="10"/>
      <c r="P2265" s="10"/>
      <c r="Q2265" s="12"/>
      <c r="S2265" s="17"/>
      <c r="T2265" s="17"/>
    </row>
    <row r="2266" spans="15:20" x14ac:dyDescent="0.25">
      <c r="O2266" s="10"/>
      <c r="P2266" s="10"/>
      <c r="Q2266" s="12"/>
      <c r="S2266" s="17"/>
      <c r="T2266" s="17"/>
    </row>
    <row r="2267" spans="15:20" x14ac:dyDescent="0.25">
      <c r="O2267" s="10"/>
      <c r="P2267" s="10"/>
      <c r="Q2267" s="12"/>
      <c r="S2267" s="17"/>
      <c r="T2267" s="17"/>
    </row>
    <row r="2268" spans="15:20" x14ac:dyDescent="0.25">
      <c r="O2268" s="10"/>
      <c r="P2268" s="10"/>
      <c r="Q2268" s="12"/>
      <c r="S2268" s="17"/>
      <c r="T2268" s="17"/>
    </row>
    <row r="2269" spans="15:20" x14ac:dyDescent="0.25">
      <c r="O2269" s="10"/>
      <c r="P2269" s="10"/>
      <c r="Q2269" s="12"/>
      <c r="S2269" s="17"/>
      <c r="T2269" s="17"/>
    </row>
    <row r="2270" spans="15:20" x14ac:dyDescent="0.25">
      <c r="O2270" s="10"/>
      <c r="P2270" s="10"/>
      <c r="Q2270" s="12"/>
      <c r="S2270" s="17"/>
      <c r="T2270" s="17"/>
    </row>
    <row r="2271" spans="15:20" x14ac:dyDescent="0.25">
      <c r="O2271" s="10"/>
      <c r="P2271" s="10"/>
      <c r="Q2271" s="12"/>
      <c r="S2271" s="17"/>
      <c r="T2271" s="17"/>
    </row>
    <row r="2272" spans="15:20" x14ac:dyDescent="0.25">
      <c r="O2272" s="10"/>
      <c r="P2272" s="10"/>
      <c r="Q2272" s="12"/>
      <c r="S2272" s="17"/>
      <c r="T2272" s="17"/>
    </row>
    <row r="2273" spans="15:20" x14ac:dyDescent="0.25">
      <c r="O2273" s="10"/>
      <c r="P2273" s="10"/>
      <c r="Q2273" s="12"/>
      <c r="S2273" s="17"/>
      <c r="T2273" s="17"/>
    </row>
    <row r="2274" spans="15:20" x14ac:dyDescent="0.25">
      <c r="O2274" s="10"/>
      <c r="P2274" s="10"/>
      <c r="Q2274" s="12"/>
      <c r="S2274" s="17"/>
      <c r="T2274" s="17"/>
    </row>
    <row r="2275" spans="15:20" x14ac:dyDescent="0.25">
      <c r="O2275" s="10"/>
      <c r="P2275" s="10"/>
      <c r="Q2275" s="12"/>
      <c r="S2275" s="17"/>
      <c r="T2275" s="17"/>
    </row>
    <row r="2276" spans="15:20" x14ac:dyDescent="0.25">
      <c r="O2276" s="10"/>
      <c r="P2276" s="10"/>
      <c r="Q2276" s="12"/>
      <c r="S2276" s="17"/>
      <c r="T2276" s="17"/>
    </row>
    <row r="2277" spans="15:20" x14ac:dyDescent="0.25">
      <c r="O2277" s="10"/>
      <c r="P2277" s="10"/>
      <c r="Q2277" s="12"/>
      <c r="S2277" s="17"/>
      <c r="T2277" s="17"/>
    </row>
    <row r="2278" spans="15:20" x14ac:dyDescent="0.25">
      <c r="O2278" s="10"/>
      <c r="P2278" s="10"/>
      <c r="Q2278" s="12"/>
      <c r="S2278" s="17"/>
      <c r="T2278" s="17"/>
    </row>
    <row r="2279" spans="15:20" x14ac:dyDescent="0.25">
      <c r="O2279" s="10"/>
      <c r="P2279" s="10"/>
      <c r="Q2279" s="12"/>
      <c r="S2279" s="17"/>
      <c r="T2279" s="17"/>
    </row>
    <row r="2280" spans="15:20" x14ac:dyDescent="0.25">
      <c r="O2280" s="10"/>
      <c r="P2280" s="10"/>
      <c r="Q2280" s="12"/>
      <c r="S2280" s="17"/>
      <c r="T2280" s="17"/>
    </row>
    <row r="2281" spans="15:20" x14ac:dyDescent="0.25">
      <c r="O2281" s="10"/>
      <c r="P2281" s="10"/>
      <c r="Q2281" s="12"/>
      <c r="S2281" s="17"/>
      <c r="T2281" s="17"/>
    </row>
    <row r="2282" spans="15:20" x14ac:dyDescent="0.25">
      <c r="O2282" s="10"/>
      <c r="P2282" s="10"/>
      <c r="Q2282" s="12"/>
      <c r="S2282" s="17"/>
      <c r="T2282" s="17"/>
    </row>
    <row r="2283" spans="15:20" x14ac:dyDescent="0.25">
      <c r="O2283" s="10"/>
      <c r="P2283" s="10"/>
      <c r="Q2283" s="12"/>
      <c r="S2283" s="17"/>
      <c r="T2283" s="17"/>
    </row>
    <row r="2284" spans="15:20" x14ac:dyDescent="0.25">
      <c r="O2284" s="10"/>
      <c r="P2284" s="10"/>
      <c r="Q2284" s="12"/>
      <c r="S2284" s="17"/>
      <c r="T2284" s="17"/>
    </row>
    <row r="2285" spans="15:20" x14ac:dyDescent="0.25">
      <c r="O2285" s="10"/>
      <c r="P2285" s="10"/>
      <c r="Q2285" s="12"/>
      <c r="S2285" s="17"/>
      <c r="T2285" s="17"/>
    </row>
    <row r="2286" spans="15:20" x14ac:dyDescent="0.25">
      <c r="O2286" s="10"/>
      <c r="P2286" s="10"/>
      <c r="Q2286" s="12"/>
      <c r="S2286" s="17"/>
      <c r="T2286" s="17"/>
    </row>
    <row r="2287" spans="15:20" x14ac:dyDescent="0.25">
      <c r="O2287" s="10"/>
      <c r="P2287" s="10"/>
      <c r="Q2287" s="12"/>
      <c r="S2287" s="17"/>
      <c r="T2287" s="17"/>
    </row>
    <row r="2288" spans="15:20" x14ac:dyDescent="0.25">
      <c r="O2288" s="10"/>
      <c r="P2288" s="10"/>
      <c r="Q2288" s="12"/>
      <c r="S2288" s="17"/>
      <c r="T2288" s="17"/>
    </row>
    <row r="2289" spans="15:20" x14ac:dyDescent="0.25">
      <c r="O2289" s="10"/>
      <c r="P2289" s="10"/>
      <c r="Q2289" s="12"/>
      <c r="S2289" s="17"/>
      <c r="T2289" s="17"/>
    </row>
    <row r="2290" spans="15:20" x14ac:dyDescent="0.25">
      <c r="O2290" s="10"/>
      <c r="P2290" s="10"/>
      <c r="Q2290" s="12"/>
      <c r="S2290" s="17"/>
      <c r="T2290" s="17"/>
    </row>
    <row r="2291" spans="15:20" x14ac:dyDescent="0.25">
      <c r="O2291" s="10"/>
      <c r="P2291" s="10"/>
      <c r="Q2291" s="12"/>
      <c r="S2291" s="17"/>
      <c r="T2291" s="17"/>
    </row>
    <row r="2292" spans="15:20" x14ac:dyDescent="0.25">
      <c r="O2292" s="10"/>
      <c r="P2292" s="10"/>
      <c r="Q2292" s="12"/>
      <c r="S2292" s="17"/>
      <c r="T2292" s="17"/>
    </row>
    <row r="2293" spans="15:20" x14ac:dyDescent="0.25">
      <c r="O2293" s="10"/>
      <c r="P2293" s="10"/>
      <c r="Q2293" s="12"/>
      <c r="S2293" s="17"/>
      <c r="T2293" s="17"/>
    </row>
    <row r="2294" spans="15:20" x14ac:dyDescent="0.25">
      <c r="O2294" s="10"/>
      <c r="P2294" s="10"/>
      <c r="Q2294" s="12"/>
      <c r="S2294" s="17"/>
      <c r="T2294" s="17"/>
    </row>
    <row r="2295" spans="15:20" x14ac:dyDescent="0.25">
      <c r="O2295" s="10"/>
      <c r="P2295" s="10"/>
      <c r="Q2295" s="12"/>
      <c r="S2295" s="17"/>
      <c r="T2295" s="17"/>
    </row>
    <row r="2296" spans="15:20" x14ac:dyDescent="0.25">
      <c r="O2296" s="10"/>
      <c r="P2296" s="10"/>
      <c r="Q2296" s="12"/>
      <c r="S2296" s="17"/>
      <c r="T2296" s="17"/>
    </row>
    <row r="2297" spans="15:20" x14ac:dyDescent="0.25">
      <c r="O2297" s="10"/>
      <c r="P2297" s="10"/>
      <c r="Q2297" s="12"/>
      <c r="S2297" s="17"/>
      <c r="T2297" s="17"/>
    </row>
    <row r="2298" spans="15:20" x14ac:dyDescent="0.25">
      <c r="O2298" s="10"/>
      <c r="P2298" s="10"/>
      <c r="Q2298" s="12"/>
      <c r="S2298" s="17"/>
      <c r="T2298" s="17"/>
    </row>
    <row r="2299" spans="15:20" x14ac:dyDescent="0.25">
      <c r="O2299" s="10"/>
      <c r="P2299" s="10"/>
      <c r="Q2299" s="12"/>
      <c r="S2299" s="17"/>
      <c r="T2299" s="17"/>
    </row>
    <row r="2300" spans="15:20" x14ac:dyDescent="0.25">
      <c r="O2300" s="10"/>
      <c r="P2300" s="10"/>
      <c r="Q2300" s="12"/>
      <c r="S2300" s="17"/>
      <c r="T2300" s="17"/>
    </row>
    <row r="2301" spans="15:20" x14ac:dyDescent="0.25">
      <c r="O2301" s="10"/>
      <c r="P2301" s="10"/>
      <c r="Q2301" s="12"/>
      <c r="S2301" s="17"/>
      <c r="T2301" s="17"/>
    </row>
    <row r="2302" spans="15:20" x14ac:dyDescent="0.25">
      <c r="O2302" s="10"/>
      <c r="P2302" s="10"/>
      <c r="Q2302" s="12"/>
      <c r="S2302" s="17"/>
      <c r="T2302" s="17"/>
    </row>
    <row r="2303" spans="15:20" x14ac:dyDescent="0.25">
      <c r="O2303" s="10"/>
      <c r="P2303" s="10"/>
      <c r="Q2303" s="12"/>
      <c r="S2303" s="17"/>
      <c r="T2303" s="17"/>
    </row>
    <row r="2304" spans="15:20" x14ac:dyDescent="0.25">
      <c r="O2304" s="10"/>
      <c r="P2304" s="10"/>
      <c r="Q2304" s="12"/>
      <c r="S2304" s="17"/>
      <c r="T2304" s="17"/>
    </row>
    <row r="2305" spans="15:20" x14ac:dyDescent="0.25">
      <c r="O2305" s="10"/>
      <c r="P2305" s="10"/>
      <c r="Q2305" s="12"/>
      <c r="S2305" s="17"/>
      <c r="T2305" s="17"/>
    </row>
    <row r="2306" spans="15:20" x14ac:dyDescent="0.25">
      <c r="O2306" s="10"/>
      <c r="P2306" s="10"/>
      <c r="Q2306" s="12"/>
      <c r="S2306" s="17"/>
      <c r="T2306" s="17"/>
    </row>
    <row r="2307" spans="15:20" x14ac:dyDescent="0.25">
      <c r="O2307" s="10"/>
      <c r="P2307" s="10"/>
      <c r="Q2307" s="12"/>
      <c r="S2307" s="17"/>
      <c r="T2307" s="17"/>
    </row>
    <row r="2308" spans="15:20" x14ac:dyDescent="0.25">
      <c r="O2308" s="10"/>
      <c r="P2308" s="10"/>
      <c r="Q2308" s="12"/>
      <c r="S2308" s="17"/>
      <c r="T2308" s="17"/>
    </row>
    <row r="2309" spans="15:20" x14ac:dyDescent="0.25">
      <c r="O2309" s="10"/>
      <c r="P2309" s="10"/>
      <c r="Q2309" s="12"/>
      <c r="S2309" s="17"/>
      <c r="T2309" s="17"/>
    </row>
    <row r="2310" spans="15:20" x14ac:dyDescent="0.25">
      <c r="O2310" s="10"/>
      <c r="P2310" s="10"/>
      <c r="Q2310" s="12"/>
      <c r="S2310" s="17"/>
      <c r="T2310" s="17"/>
    </row>
    <row r="2311" spans="15:20" x14ac:dyDescent="0.25">
      <c r="O2311" s="10"/>
      <c r="P2311" s="10"/>
      <c r="Q2311" s="12"/>
      <c r="S2311" s="17"/>
      <c r="T2311" s="17"/>
    </row>
    <row r="2312" spans="15:20" x14ac:dyDescent="0.25">
      <c r="O2312" s="10"/>
      <c r="P2312" s="10"/>
      <c r="Q2312" s="12"/>
      <c r="S2312" s="17"/>
      <c r="T2312" s="17"/>
    </row>
    <row r="2313" spans="15:20" x14ac:dyDescent="0.25">
      <c r="O2313" s="10"/>
      <c r="P2313" s="10"/>
      <c r="Q2313" s="12"/>
      <c r="S2313" s="17"/>
      <c r="T2313" s="17"/>
    </row>
    <row r="2314" spans="15:20" x14ac:dyDescent="0.25">
      <c r="O2314" s="10"/>
      <c r="P2314" s="10"/>
      <c r="Q2314" s="12"/>
      <c r="S2314" s="17"/>
      <c r="T2314" s="17"/>
    </row>
    <row r="2315" spans="15:20" x14ac:dyDescent="0.25">
      <c r="O2315" s="10"/>
      <c r="P2315" s="10"/>
      <c r="Q2315" s="12"/>
      <c r="S2315" s="17"/>
      <c r="T2315" s="17"/>
    </row>
    <row r="2316" spans="15:20" x14ac:dyDescent="0.25">
      <c r="O2316" s="10"/>
      <c r="P2316" s="10"/>
      <c r="Q2316" s="12"/>
      <c r="S2316" s="17"/>
      <c r="T2316" s="17"/>
    </row>
    <row r="2317" spans="15:20" x14ac:dyDescent="0.25">
      <c r="O2317" s="10"/>
      <c r="P2317" s="10"/>
      <c r="Q2317" s="12"/>
      <c r="S2317" s="17"/>
      <c r="T2317" s="17"/>
    </row>
    <row r="2318" spans="15:20" x14ac:dyDescent="0.25">
      <c r="O2318" s="10"/>
      <c r="P2318" s="10"/>
      <c r="Q2318" s="12"/>
      <c r="S2318" s="17"/>
      <c r="T2318" s="17"/>
    </row>
    <row r="2319" spans="15:20" x14ac:dyDescent="0.25">
      <c r="O2319" s="10"/>
      <c r="P2319" s="10"/>
      <c r="Q2319" s="12"/>
      <c r="S2319" s="17"/>
      <c r="T2319" s="17"/>
    </row>
    <row r="2320" spans="15:20" x14ac:dyDescent="0.25">
      <c r="O2320" s="10"/>
      <c r="P2320" s="10"/>
      <c r="Q2320" s="12"/>
      <c r="S2320" s="17"/>
      <c r="T2320" s="17"/>
    </row>
    <row r="2321" spans="15:20" x14ac:dyDescent="0.25">
      <c r="O2321" s="10"/>
      <c r="P2321" s="10"/>
      <c r="Q2321" s="12"/>
      <c r="S2321" s="17"/>
      <c r="T2321" s="17"/>
    </row>
    <row r="2322" spans="15:20" x14ac:dyDescent="0.25">
      <c r="O2322" s="10"/>
      <c r="P2322" s="10"/>
      <c r="Q2322" s="12"/>
      <c r="S2322" s="17"/>
      <c r="T2322" s="17"/>
    </row>
    <row r="2323" spans="15:20" x14ac:dyDescent="0.25">
      <c r="O2323" s="10"/>
      <c r="P2323" s="10"/>
      <c r="Q2323" s="12"/>
      <c r="S2323" s="17"/>
      <c r="T2323" s="17"/>
    </row>
    <row r="2324" spans="15:20" x14ac:dyDescent="0.25">
      <c r="O2324" s="10"/>
      <c r="P2324" s="10"/>
      <c r="Q2324" s="12"/>
      <c r="S2324" s="17"/>
      <c r="T2324" s="17"/>
    </row>
    <row r="2325" spans="15:20" x14ac:dyDescent="0.25">
      <c r="O2325" s="10"/>
      <c r="P2325" s="10"/>
      <c r="Q2325" s="12"/>
      <c r="S2325" s="17"/>
      <c r="T2325" s="17"/>
    </row>
    <row r="2326" spans="15:20" x14ac:dyDescent="0.25">
      <c r="O2326" s="10"/>
      <c r="P2326" s="10"/>
      <c r="Q2326" s="12"/>
      <c r="S2326" s="17"/>
      <c r="T2326" s="17"/>
    </row>
    <row r="2327" spans="15:20" x14ac:dyDescent="0.25">
      <c r="O2327" s="10"/>
      <c r="P2327" s="10"/>
      <c r="Q2327" s="12"/>
      <c r="S2327" s="17"/>
      <c r="T2327" s="17"/>
    </row>
    <row r="2328" spans="15:20" x14ac:dyDescent="0.25">
      <c r="O2328" s="10"/>
      <c r="P2328" s="10"/>
      <c r="Q2328" s="12"/>
      <c r="S2328" s="17"/>
      <c r="T2328" s="17"/>
    </row>
    <row r="2329" spans="15:20" x14ac:dyDescent="0.25">
      <c r="O2329" s="10"/>
      <c r="P2329" s="10"/>
      <c r="Q2329" s="12"/>
      <c r="S2329" s="17"/>
      <c r="T2329" s="17"/>
    </row>
    <row r="2330" spans="15:20" x14ac:dyDescent="0.25">
      <c r="O2330" s="10"/>
      <c r="P2330" s="10"/>
      <c r="Q2330" s="12"/>
      <c r="S2330" s="17"/>
      <c r="T2330" s="17"/>
    </row>
    <row r="2331" spans="15:20" x14ac:dyDescent="0.25">
      <c r="O2331" s="10"/>
      <c r="P2331" s="10"/>
      <c r="Q2331" s="12"/>
      <c r="S2331" s="17"/>
      <c r="T2331" s="17"/>
    </row>
    <row r="2332" spans="15:20" x14ac:dyDescent="0.25">
      <c r="O2332" s="10"/>
      <c r="P2332" s="10"/>
      <c r="Q2332" s="12"/>
      <c r="S2332" s="17"/>
      <c r="T2332" s="17"/>
    </row>
    <row r="2333" spans="15:20" x14ac:dyDescent="0.25">
      <c r="O2333" s="10"/>
      <c r="P2333" s="10"/>
      <c r="Q2333" s="12"/>
      <c r="S2333" s="17"/>
      <c r="T2333" s="17"/>
    </row>
    <row r="2334" spans="15:20" x14ac:dyDescent="0.25">
      <c r="O2334" s="10"/>
      <c r="P2334" s="10"/>
      <c r="Q2334" s="12"/>
      <c r="S2334" s="17"/>
      <c r="T2334" s="17"/>
    </row>
    <row r="2335" spans="15:20" x14ac:dyDescent="0.25">
      <c r="O2335" s="10"/>
      <c r="P2335" s="10"/>
      <c r="Q2335" s="12"/>
      <c r="S2335" s="17"/>
      <c r="T2335" s="17"/>
    </row>
    <row r="2336" spans="15:20" x14ac:dyDescent="0.25">
      <c r="O2336" s="10"/>
      <c r="P2336" s="10"/>
      <c r="Q2336" s="12"/>
      <c r="S2336" s="17"/>
      <c r="T2336" s="17"/>
    </row>
    <row r="2337" spans="15:20" x14ac:dyDescent="0.25">
      <c r="O2337" s="10"/>
      <c r="P2337" s="10"/>
      <c r="Q2337" s="12"/>
      <c r="S2337" s="17"/>
      <c r="T2337" s="17"/>
    </row>
    <row r="2338" spans="15:20" x14ac:dyDescent="0.25">
      <c r="O2338" s="10"/>
      <c r="P2338" s="10"/>
      <c r="Q2338" s="12"/>
      <c r="S2338" s="17"/>
      <c r="T2338" s="17"/>
    </row>
    <row r="2339" spans="15:20" x14ac:dyDescent="0.25">
      <c r="O2339" s="10"/>
      <c r="P2339" s="10"/>
      <c r="Q2339" s="12"/>
      <c r="S2339" s="17"/>
      <c r="T2339" s="17"/>
    </row>
    <row r="2340" spans="15:20" x14ac:dyDescent="0.25">
      <c r="O2340" s="10"/>
      <c r="P2340" s="10"/>
      <c r="Q2340" s="12"/>
      <c r="S2340" s="17"/>
      <c r="T2340" s="17"/>
    </row>
    <row r="2341" spans="15:20" x14ac:dyDescent="0.25">
      <c r="O2341" s="10"/>
      <c r="P2341" s="10"/>
      <c r="Q2341" s="12"/>
      <c r="S2341" s="17"/>
      <c r="T2341" s="17"/>
    </row>
    <row r="2342" spans="15:20" x14ac:dyDescent="0.25">
      <c r="O2342" s="10"/>
      <c r="P2342" s="10"/>
      <c r="Q2342" s="12"/>
      <c r="S2342" s="17"/>
      <c r="T2342" s="17"/>
    </row>
    <row r="2343" spans="15:20" x14ac:dyDescent="0.25">
      <c r="O2343" s="10"/>
      <c r="P2343" s="10"/>
      <c r="Q2343" s="12"/>
      <c r="S2343" s="17"/>
      <c r="T2343" s="17"/>
    </row>
    <row r="2344" spans="15:20" x14ac:dyDescent="0.25">
      <c r="O2344" s="10"/>
      <c r="P2344" s="10"/>
      <c r="Q2344" s="12"/>
      <c r="S2344" s="17"/>
      <c r="T2344" s="17"/>
    </row>
    <row r="2345" spans="15:20" x14ac:dyDescent="0.25">
      <c r="O2345" s="10"/>
      <c r="P2345" s="10"/>
      <c r="Q2345" s="12"/>
      <c r="S2345" s="17"/>
      <c r="T2345" s="17"/>
    </row>
    <row r="2346" spans="15:20" x14ac:dyDescent="0.25">
      <c r="O2346" s="10"/>
      <c r="P2346" s="10"/>
      <c r="Q2346" s="12"/>
      <c r="S2346" s="17"/>
      <c r="T2346" s="17"/>
    </row>
    <row r="2347" spans="15:20" x14ac:dyDescent="0.25">
      <c r="O2347" s="10"/>
      <c r="P2347" s="10"/>
      <c r="Q2347" s="12"/>
      <c r="S2347" s="17"/>
      <c r="T2347" s="17"/>
    </row>
    <row r="2348" spans="15:20" x14ac:dyDescent="0.25">
      <c r="O2348" s="10"/>
      <c r="P2348" s="10"/>
      <c r="Q2348" s="12"/>
      <c r="S2348" s="17"/>
      <c r="T2348" s="17"/>
    </row>
    <row r="2349" spans="15:20" x14ac:dyDescent="0.25">
      <c r="O2349" s="10"/>
      <c r="P2349" s="10"/>
      <c r="Q2349" s="12"/>
      <c r="S2349" s="17"/>
      <c r="T2349" s="17"/>
    </row>
    <row r="2350" spans="15:20" x14ac:dyDescent="0.25">
      <c r="O2350" s="10"/>
      <c r="P2350" s="10"/>
      <c r="Q2350" s="12"/>
      <c r="S2350" s="17"/>
      <c r="T2350" s="17"/>
    </row>
    <row r="2351" spans="15:20" x14ac:dyDescent="0.25">
      <c r="O2351" s="10"/>
      <c r="P2351" s="10"/>
      <c r="Q2351" s="12"/>
      <c r="S2351" s="17"/>
      <c r="T2351" s="17"/>
    </row>
    <row r="2352" spans="15:20" x14ac:dyDescent="0.25">
      <c r="O2352" s="10"/>
      <c r="P2352" s="10"/>
      <c r="Q2352" s="12"/>
      <c r="S2352" s="17"/>
      <c r="T2352" s="17"/>
    </row>
    <row r="2353" spans="15:20" x14ac:dyDescent="0.25">
      <c r="O2353" s="10"/>
      <c r="P2353" s="10"/>
      <c r="Q2353" s="12"/>
      <c r="S2353" s="17"/>
      <c r="T2353" s="17"/>
    </row>
    <row r="2354" spans="15:20" x14ac:dyDescent="0.25">
      <c r="O2354" s="10"/>
      <c r="P2354" s="10"/>
      <c r="Q2354" s="12"/>
      <c r="S2354" s="17"/>
      <c r="T2354" s="17"/>
    </row>
    <row r="2355" spans="15:20" x14ac:dyDescent="0.25">
      <c r="O2355" s="10"/>
      <c r="P2355" s="10"/>
      <c r="Q2355" s="12"/>
      <c r="S2355" s="17"/>
      <c r="T2355" s="17"/>
    </row>
    <row r="2356" spans="15:20" x14ac:dyDescent="0.25">
      <c r="O2356" s="10"/>
      <c r="P2356" s="10"/>
      <c r="Q2356" s="12"/>
      <c r="S2356" s="17"/>
      <c r="T2356" s="17"/>
    </row>
    <row r="2357" spans="15:20" x14ac:dyDescent="0.25">
      <c r="O2357" s="10"/>
      <c r="P2357" s="10"/>
      <c r="Q2357" s="12"/>
      <c r="S2357" s="17"/>
      <c r="T2357" s="17"/>
    </row>
    <row r="2358" spans="15:20" x14ac:dyDescent="0.25">
      <c r="O2358" s="10"/>
      <c r="P2358" s="10"/>
      <c r="Q2358" s="12"/>
      <c r="S2358" s="17"/>
      <c r="T2358" s="17"/>
    </row>
    <row r="2359" spans="15:20" x14ac:dyDescent="0.25">
      <c r="O2359" s="10"/>
      <c r="P2359" s="10"/>
      <c r="Q2359" s="12"/>
      <c r="S2359" s="17"/>
      <c r="T2359" s="17"/>
    </row>
    <row r="2360" spans="15:20" x14ac:dyDescent="0.25">
      <c r="O2360" s="10"/>
      <c r="P2360" s="10"/>
      <c r="Q2360" s="12"/>
      <c r="S2360" s="17"/>
      <c r="T2360" s="17"/>
    </row>
    <row r="2361" spans="15:20" x14ac:dyDescent="0.25">
      <c r="O2361" s="10"/>
      <c r="P2361" s="10"/>
      <c r="Q2361" s="12"/>
      <c r="S2361" s="17"/>
      <c r="T2361" s="17"/>
    </row>
    <row r="2362" spans="15:20" x14ac:dyDescent="0.25">
      <c r="O2362" s="10"/>
      <c r="P2362" s="10"/>
      <c r="Q2362" s="12"/>
      <c r="S2362" s="17"/>
      <c r="T2362" s="17"/>
    </row>
    <row r="2363" spans="15:20" x14ac:dyDescent="0.25">
      <c r="O2363" s="10"/>
      <c r="P2363" s="10"/>
      <c r="Q2363" s="12"/>
      <c r="S2363" s="17"/>
      <c r="T2363" s="17"/>
    </row>
    <row r="2364" spans="15:20" x14ac:dyDescent="0.25">
      <c r="O2364" s="10"/>
      <c r="P2364" s="10"/>
      <c r="Q2364" s="12"/>
      <c r="S2364" s="17"/>
      <c r="T2364" s="17"/>
    </row>
    <row r="2365" spans="15:20" x14ac:dyDescent="0.25">
      <c r="O2365" s="10"/>
      <c r="P2365" s="10"/>
      <c r="Q2365" s="12"/>
      <c r="S2365" s="17"/>
      <c r="T2365" s="17"/>
    </row>
    <row r="2366" spans="15:20" x14ac:dyDescent="0.25">
      <c r="O2366" s="10"/>
      <c r="P2366" s="10"/>
      <c r="Q2366" s="12"/>
      <c r="S2366" s="17"/>
      <c r="T2366" s="17"/>
    </row>
    <row r="2367" spans="15:20" x14ac:dyDescent="0.25">
      <c r="O2367" s="10"/>
      <c r="P2367" s="10"/>
      <c r="Q2367" s="12"/>
      <c r="S2367" s="17"/>
      <c r="T2367" s="17"/>
    </row>
    <row r="2368" spans="15:20" x14ac:dyDescent="0.25">
      <c r="O2368" s="10"/>
      <c r="P2368" s="10"/>
      <c r="Q2368" s="12"/>
      <c r="S2368" s="17"/>
      <c r="T2368" s="17"/>
    </row>
    <row r="2369" spans="15:20" x14ac:dyDescent="0.25">
      <c r="O2369" s="10"/>
      <c r="P2369" s="10"/>
      <c r="Q2369" s="12"/>
      <c r="S2369" s="17"/>
      <c r="T2369" s="17"/>
    </row>
    <row r="2370" spans="15:20" x14ac:dyDescent="0.25">
      <c r="O2370" s="10"/>
      <c r="P2370" s="10"/>
      <c r="Q2370" s="12"/>
      <c r="S2370" s="17"/>
      <c r="T2370" s="17"/>
    </row>
    <row r="2371" spans="15:20" x14ac:dyDescent="0.25">
      <c r="O2371" s="10"/>
      <c r="P2371" s="10"/>
      <c r="Q2371" s="12"/>
      <c r="S2371" s="17"/>
      <c r="T2371" s="17"/>
    </row>
    <row r="2372" spans="15:20" x14ac:dyDescent="0.25">
      <c r="O2372" s="10"/>
      <c r="P2372" s="10"/>
      <c r="Q2372" s="12"/>
      <c r="S2372" s="17"/>
      <c r="T2372" s="17"/>
    </row>
    <row r="2373" spans="15:20" x14ac:dyDescent="0.25">
      <c r="O2373" s="10"/>
      <c r="P2373" s="10"/>
      <c r="Q2373" s="12"/>
      <c r="S2373" s="17"/>
      <c r="T2373" s="17"/>
    </row>
    <row r="2374" spans="15:20" x14ac:dyDescent="0.25">
      <c r="O2374" s="10"/>
      <c r="P2374" s="10"/>
      <c r="Q2374" s="12"/>
      <c r="S2374" s="17"/>
      <c r="T2374" s="17"/>
    </row>
    <row r="2375" spans="15:20" x14ac:dyDescent="0.25">
      <c r="O2375" s="10"/>
      <c r="P2375" s="10"/>
      <c r="Q2375" s="12"/>
      <c r="S2375" s="17"/>
      <c r="T2375" s="17"/>
    </row>
    <row r="2376" spans="15:20" x14ac:dyDescent="0.25">
      <c r="O2376" s="10"/>
      <c r="P2376" s="10"/>
      <c r="Q2376" s="12"/>
      <c r="S2376" s="17"/>
      <c r="T2376" s="17"/>
    </row>
    <row r="2377" spans="15:20" x14ac:dyDescent="0.25">
      <c r="O2377" s="10"/>
      <c r="P2377" s="10"/>
      <c r="Q2377" s="12"/>
      <c r="S2377" s="17"/>
      <c r="T2377" s="17"/>
    </row>
    <row r="2378" spans="15:20" x14ac:dyDescent="0.25">
      <c r="O2378" s="10"/>
      <c r="P2378" s="10"/>
      <c r="Q2378" s="12"/>
      <c r="S2378" s="17"/>
      <c r="T2378" s="17"/>
    </row>
    <row r="2379" spans="15:20" x14ac:dyDescent="0.25">
      <c r="O2379" s="10"/>
      <c r="P2379" s="10"/>
      <c r="Q2379" s="12"/>
      <c r="S2379" s="17"/>
      <c r="T2379" s="17"/>
    </row>
    <row r="2380" spans="15:20" x14ac:dyDescent="0.25">
      <c r="O2380" s="10"/>
      <c r="P2380" s="10"/>
      <c r="Q2380" s="12"/>
      <c r="S2380" s="17"/>
      <c r="T2380" s="17"/>
    </row>
    <row r="2381" spans="15:20" x14ac:dyDescent="0.25">
      <c r="O2381" s="10"/>
      <c r="P2381" s="10"/>
      <c r="Q2381" s="12"/>
      <c r="S2381" s="17"/>
      <c r="T2381" s="17"/>
    </row>
    <row r="2382" spans="15:20" x14ac:dyDescent="0.25">
      <c r="O2382" s="10"/>
      <c r="P2382" s="10"/>
      <c r="Q2382" s="12"/>
      <c r="S2382" s="17"/>
      <c r="T2382" s="17"/>
    </row>
    <row r="2383" spans="15:20" x14ac:dyDescent="0.25">
      <c r="O2383" s="10"/>
      <c r="P2383" s="10"/>
      <c r="Q2383" s="12"/>
      <c r="S2383" s="17"/>
      <c r="T2383" s="17"/>
    </row>
    <row r="2384" spans="15:20" x14ac:dyDescent="0.25">
      <c r="O2384" s="10"/>
      <c r="P2384" s="10"/>
      <c r="Q2384" s="12"/>
      <c r="S2384" s="17"/>
      <c r="T2384" s="17"/>
    </row>
    <row r="2385" spans="15:20" x14ac:dyDescent="0.25">
      <c r="O2385" s="10"/>
      <c r="P2385" s="10"/>
      <c r="Q2385" s="12"/>
      <c r="S2385" s="17"/>
      <c r="T2385" s="17"/>
    </row>
    <row r="2386" spans="15:20" x14ac:dyDescent="0.25">
      <c r="O2386" s="10"/>
      <c r="P2386" s="10"/>
      <c r="Q2386" s="12"/>
      <c r="S2386" s="17"/>
      <c r="T2386" s="17"/>
    </row>
    <row r="2387" spans="15:20" x14ac:dyDescent="0.25">
      <c r="O2387" s="10"/>
      <c r="P2387" s="10"/>
      <c r="Q2387" s="12"/>
      <c r="S2387" s="17"/>
      <c r="T2387" s="17"/>
    </row>
    <row r="2388" spans="15:20" x14ac:dyDescent="0.25">
      <c r="O2388" s="10"/>
      <c r="P2388" s="10"/>
      <c r="Q2388" s="12"/>
      <c r="S2388" s="17"/>
      <c r="T2388" s="17"/>
    </row>
    <row r="2389" spans="15:20" x14ac:dyDescent="0.25">
      <c r="O2389" s="10"/>
      <c r="P2389" s="10"/>
      <c r="Q2389" s="12"/>
      <c r="S2389" s="17"/>
      <c r="T2389" s="17"/>
    </row>
    <row r="2390" spans="15:20" x14ac:dyDescent="0.25">
      <c r="O2390" s="10"/>
      <c r="P2390" s="10"/>
      <c r="Q2390" s="12"/>
      <c r="S2390" s="17"/>
      <c r="T2390" s="17"/>
    </row>
    <row r="2391" spans="15:20" x14ac:dyDescent="0.25">
      <c r="O2391" s="10"/>
      <c r="P2391" s="10"/>
      <c r="Q2391" s="12"/>
      <c r="S2391" s="17"/>
      <c r="T2391" s="17"/>
    </row>
    <row r="2392" spans="15:20" x14ac:dyDescent="0.25">
      <c r="O2392" s="10"/>
      <c r="P2392" s="10"/>
      <c r="Q2392" s="12"/>
      <c r="S2392" s="17"/>
      <c r="T2392" s="17"/>
    </row>
    <row r="2393" spans="15:20" x14ac:dyDescent="0.25">
      <c r="O2393" s="10"/>
      <c r="P2393" s="10"/>
      <c r="Q2393" s="12"/>
      <c r="S2393" s="17"/>
      <c r="T2393" s="17"/>
    </row>
    <row r="2394" spans="15:20" x14ac:dyDescent="0.25">
      <c r="O2394" s="10"/>
      <c r="P2394" s="10"/>
      <c r="Q2394" s="12"/>
      <c r="S2394" s="17"/>
      <c r="T2394" s="17"/>
    </row>
    <row r="2395" spans="15:20" x14ac:dyDescent="0.25">
      <c r="O2395" s="10"/>
      <c r="P2395" s="10"/>
      <c r="Q2395" s="12"/>
      <c r="S2395" s="17"/>
      <c r="T2395" s="17"/>
    </row>
    <row r="2396" spans="15:20" x14ac:dyDescent="0.25">
      <c r="O2396" s="10"/>
      <c r="P2396" s="10"/>
      <c r="Q2396" s="12"/>
      <c r="S2396" s="17"/>
      <c r="T2396" s="17"/>
    </row>
    <row r="2397" spans="15:20" x14ac:dyDescent="0.25">
      <c r="O2397" s="10"/>
      <c r="P2397" s="10"/>
      <c r="Q2397" s="12"/>
      <c r="S2397" s="17"/>
      <c r="T2397" s="17"/>
    </row>
    <row r="2398" spans="15:20" x14ac:dyDescent="0.25">
      <c r="O2398" s="10"/>
      <c r="P2398" s="10"/>
      <c r="Q2398" s="12"/>
      <c r="S2398" s="17"/>
      <c r="T2398" s="17"/>
    </row>
    <row r="2399" spans="15:20" x14ac:dyDescent="0.25">
      <c r="O2399" s="10"/>
      <c r="P2399" s="10"/>
      <c r="Q2399" s="12"/>
      <c r="S2399" s="17"/>
      <c r="T2399" s="17"/>
    </row>
    <row r="2400" spans="15:20" x14ac:dyDescent="0.25">
      <c r="O2400" s="10"/>
      <c r="P2400" s="10"/>
      <c r="Q2400" s="12"/>
      <c r="S2400" s="17"/>
      <c r="T2400" s="17"/>
    </row>
    <row r="2401" spans="15:20" x14ac:dyDescent="0.25">
      <c r="O2401" s="10"/>
      <c r="P2401" s="10"/>
      <c r="Q2401" s="12"/>
      <c r="S2401" s="17"/>
      <c r="T2401" s="17"/>
    </row>
    <row r="2402" spans="15:20" x14ac:dyDescent="0.25">
      <c r="O2402" s="10"/>
      <c r="P2402" s="10"/>
      <c r="Q2402" s="12"/>
      <c r="S2402" s="17"/>
      <c r="T2402" s="17"/>
    </row>
    <row r="2403" spans="15:20" x14ac:dyDescent="0.25">
      <c r="O2403" s="10"/>
      <c r="P2403" s="10"/>
      <c r="Q2403" s="12"/>
      <c r="S2403" s="17"/>
      <c r="T2403" s="17"/>
    </row>
    <row r="2404" spans="15:20" x14ac:dyDescent="0.25">
      <c r="O2404" s="10"/>
      <c r="P2404" s="10"/>
      <c r="Q2404" s="12"/>
      <c r="S2404" s="17"/>
      <c r="T2404" s="17"/>
    </row>
    <row r="2405" spans="15:20" x14ac:dyDescent="0.25">
      <c r="O2405" s="10"/>
      <c r="P2405" s="10"/>
      <c r="Q2405" s="12"/>
      <c r="S2405" s="17"/>
      <c r="T2405" s="17"/>
    </row>
    <row r="2406" spans="15:20" x14ac:dyDescent="0.25">
      <c r="O2406" s="10"/>
      <c r="P2406" s="10"/>
      <c r="Q2406" s="12"/>
      <c r="S2406" s="17"/>
      <c r="T2406" s="17"/>
    </row>
    <row r="2407" spans="15:20" x14ac:dyDescent="0.25">
      <c r="O2407" s="10"/>
      <c r="P2407" s="10"/>
      <c r="Q2407" s="12"/>
      <c r="S2407" s="17"/>
      <c r="T2407" s="17"/>
    </row>
    <row r="2408" spans="15:20" x14ac:dyDescent="0.25">
      <c r="O2408" s="10"/>
      <c r="P2408" s="10"/>
      <c r="Q2408" s="12"/>
      <c r="S2408" s="17"/>
      <c r="T2408" s="17"/>
    </row>
    <row r="2409" spans="15:20" x14ac:dyDescent="0.25">
      <c r="O2409" s="10"/>
      <c r="P2409" s="10"/>
      <c r="Q2409" s="12"/>
      <c r="S2409" s="17"/>
      <c r="T2409" s="17"/>
    </row>
    <row r="2410" spans="15:20" x14ac:dyDescent="0.25">
      <c r="O2410" s="10"/>
      <c r="P2410" s="10"/>
      <c r="Q2410" s="12"/>
      <c r="S2410" s="17"/>
      <c r="T2410" s="17"/>
    </row>
    <row r="2411" spans="15:20" x14ac:dyDescent="0.25">
      <c r="O2411" s="10"/>
      <c r="P2411" s="10"/>
      <c r="Q2411" s="12"/>
      <c r="S2411" s="17"/>
      <c r="T2411" s="17"/>
    </row>
    <row r="2412" spans="15:20" x14ac:dyDescent="0.25">
      <c r="O2412" s="10"/>
      <c r="P2412" s="10"/>
      <c r="Q2412" s="12"/>
      <c r="S2412" s="17"/>
      <c r="T2412" s="17"/>
    </row>
    <row r="2413" spans="15:20" x14ac:dyDescent="0.25">
      <c r="O2413" s="10"/>
      <c r="P2413" s="10"/>
      <c r="Q2413" s="12"/>
      <c r="S2413" s="17"/>
      <c r="T2413" s="17"/>
    </row>
    <row r="2414" spans="15:20" x14ac:dyDescent="0.25">
      <c r="O2414" s="10"/>
      <c r="P2414" s="10"/>
      <c r="Q2414" s="12"/>
      <c r="S2414" s="17"/>
      <c r="T2414" s="17"/>
    </row>
    <row r="2415" spans="15:20" x14ac:dyDescent="0.25">
      <c r="O2415" s="10"/>
      <c r="P2415" s="10"/>
      <c r="Q2415" s="12"/>
      <c r="S2415" s="17"/>
      <c r="T2415" s="17"/>
    </row>
    <row r="2416" spans="15:20" x14ac:dyDescent="0.25">
      <c r="O2416" s="10"/>
      <c r="P2416" s="10"/>
      <c r="Q2416" s="12"/>
      <c r="S2416" s="17"/>
      <c r="T2416" s="17"/>
    </row>
    <row r="2417" spans="15:20" x14ac:dyDescent="0.25">
      <c r="O2417" s="10"/>
      <c r="P2417" s="10"/>
      <c r="Q2417" s="12"/>
      <c r="S2417" s="17"/>
      <c r="T2417" s="17"/>
    </row>
    <row r="2418" spans="15:20" x14ac:dyDescent="0.25">
      <c r="O2418" s="10"/>
      <c r="P2418" s="10"/>
      <c r="Q2418" s="12"/>
      <c r="S2418" s="17"/>
      <c r="T2418" s="17"/>
    </row>
    <row r="2419" spans="15:20" x14ac:dyDescent="0.25">
      <c r="O2419" s="10"/>
      <c r="P2419" s="10"/>
      <c r="Q2419" s="12"/>
      <c r="S2419" s="17"/>
      <c r="T2419" s="17"/>
    </row>
    <row r="2420" spans="15:20" x14ac:dyDescent="0.25">
      <c r="O2420" s="10"/>
      <c r="P2420" s="10"/>
      <c r="Q2420" s="12"/>
      <c r="S2420" s="17"/>
      <c r="T2420" s="17"/>
    </row>
    <row r="2421" spans="15:20" x14ac:dyDescent="0.25">
      <c r="O2421" s="10"/>
      <c r="P2421" s="10"/>
      <c r="Q2421" s="12"/>
      <c r="S2421" s="17"/>
      <c r="T2421" s="17"/>
    </row>
    <row r="2422" spans="15:20" x14ac:dyDescent="0.25">
      <c r="O2422" s="10"/>
      <c r="P2422" s="10"/>
      <c r="Q2422" s="12"/>
      <c r="S2422" s="17"/>
      <c r="T2422" s="17"/>
    </row>
    <row r="2423" spans="15:20" x14ac:dyDescent="0.25">
      <c r="O2423" s="10"/>
      <c r="P2423" s="10"/>
      <c r="Q2423" s="12"/>
      <c r="S2423" s="17"/>
      <c r="T2423" s="17"/>
    </row>
    <row r="2424" spans="15:20" x14ac:dyDescent="0.25">
      <c r="O2424" s="10"/>
      <c r="P2424" s="10"/>
      <c r="Q2424" s="12"/>
      <c r="S2424" s="17"/>
      <c r="T2424" s="17"/>
    </row>
    <row r="2425" spans="15:20" x14ac:dyDescent="0.25">
      <c r="O2425" s="10"/>
      <c r="P2425" s="10"/>
      <c r="Q2425" s="12"/>
      <c r="S2425" s="17"/>
      <c r="T2425" s="17"/>
    </row>
    <row r="2426" spans="15:20" x14ac:dyDescent="0.25">
      <c r="O2426" s="10"/>
      <c r="P2426" s="10"/>
      <c r="Q2426" s="12"/>
      <c r="S2426" s="17"/>
      <c r="T2426" s="17"/>
    </row>
    <row r="2427" spans="15:20" x14ac:dyDescent="0.25">
      <c r="O2427" s="10"/>
      <c r="P2427" s="10"/>
      <c r="Q2427" s="12"/>
      <c r="S2427" s="17"/>
      <c r="T2427" s="17"/>
    </row>
    <row r="2428" spans="15:20" x14ac:dyDescent="0.25">
      <c r="O2428" s="10"/>
      <c r="P2428" s="10"/>
      <c r="Q2428" s="12"/>
      <c r="S2428" s="17"/>
      <c r="T2428" s="17"/>
    </row>
    <row r="2429" spans="15:20" x14ac:dyDescent="0.25">
      <c r="O2429" s="10"/>
      <c r="P2429" s="10"/>
      <c r="Q2429" s="12"/>
      <c r="S2429" s="17"/>
      <c r="T2429" s="17"/>
    </row>
    <row r="2430" spans="15:20" x14ac:dyDescent="0.25">
      <c r="O2430" s="10"/>
      <c r="P2430" s="10"/>
      <c r="Q2430" s="12"/>
      <c r="S2430" s="17"/>
      <c r="T2430" s="17"/>
    </row>
    <row r="2431" spans="15:20" x14ac:dyDescent="0.25">
      <c r="O2431" s="10"/>
      <c r="P2431" s="10"/>
      <c r="Q2431" s="12"/>
      <c r="S2431" s="17"/>
      <c r="T2431" s="17"/>
    </row>
    <row r="2432" spans="15:20" x14ac:dyDescent="0.25">
      <c r="O2432" s="10"/>
      <c r="P2432" s="10"/>
      <c r="Q2432" s="12"/>
      <c r="S2432" s="17"/>
      <c r="T2432" s="17"/>
    </row>
    <row r="2433" spans="15:20" x14ac:dyDescent="0.25">
      <c r="O2433" s="10"/>
      <c r="P2433" s="10"/>
      <c r="Q2433" s="12"/>
      <c r="S2433" s="17"/>
      <c r="T2433" s="17"/>
    </row>
    <row r="2434" spans="15:20" x14ac:dyDescent="0.25">
      <c r="O2434" s="10"/>
      <c r="P2434" s="10"/>
      <c r="Q2434" s="12"/>
      <c r="S2434" s="17"/>
      <c r="T2434" s="17"/>
    </row>
    <row r="2435" spans="15:20" x14ac:dyDescent="0.25">
      <c r="O2435" s="10"/>
      <c r="P2435" s="10"/>
      <c r="Q2435" s="12"/>
      <c r="S2435" s="17"/>
      <c r="T2435" s="17"/>
    </row>
    <row r="2436" spans="15:20" x14ac:dyDescent="0.25">
      <c r="O2436" s="10"/>
      <c r="P2436" s="10"/>
      <c r="Q2436" s="12"/>
      <c r="S2436" s="17"/>
      <c r="T2436" s="17"/>
    </row>
    <row r="2437" spans="15:20" x14ac:dyDescent="0.25">
      <c r="O2437" s="10"/>
      <c r="P2437" s="10"/>
      <c r="Q2437" s="12"/>
      <c r="S2437" s="17"/>
      <c r="T2437" s="17"/>
    </row>
    <row r="2438" spans="15:20" x14ac:dyDescent="0.25">
      <c r="O2438" s="10"/>
      <c r="P2438" s="10"/>
      <c r="Q2438" s="12"/>
      <c r="S2438" s="17"/>
      <c r="T2438" s="17"/>
    </row>
    <row r="2439" spans="15:20" x14ac:dyDescent="0.25">
      <c r="O2439" s="10"/>
      <c r="P2439" s="10"/>
      <c r="Q2439" s="12"/>
      <c r="S2439" s="17"/>
      <c r="T2439" s="17"/>
    </row>
    <row r="2440" spans="15:20" x14ac:dyDescent="0.25">
      <c r="O2440" s="10"/>
      <c r="P2440" s="10"/>
      <c r="Q2440" s="12"/>
      <c r="S2440" s="17"/>
      <c r="T2440" s="17"/>
    </row>
    <row r="2441" spans="15:20" x14ac:dyDescent="0.25">
      <c r="O2441" s="10"/>
      <c r="P2441" s="10"/>
      <c r="Q2441" s="12"/>
      <c r="S2441" s="17"/>
      <c r="T2441" s="17"/>
    </row>
    <row r="2442" spans="15:20" x14ac:dyDescent="0.25">
      <c r="O2442" s="10"/>
      <c r="P2442" s="10"/>
      <c r="Q2442" s="12"/>
      <c r="S2442" s="17"/>
      <c r="T2442" s="17"/>
    </row>
    <row r="2443" spans="15:20" x14ac:dyDescent="0.25">
      <c r="O2443" s="10"/>
      <c r="P2443" s="10"/>
      <c r="Q2443" s="12"/>
      <c r="S2443" s="17"/>
      <c r="T2443" s="17"/>
    </row>
    <row r="2444" spans="15:20" x14ac:dyDescent="0.25">
      <c r="O2444" s="10"/>
      <c r="P2444" s="10"/>
      <c r="Q2444" s="12"/>
      <c r="S2444" s="17"/>
      <c r="T2444" s="17"/>
    </row>
    <row r="2445" spans="15:20" x14ac:dyDescent="0.25">
      <c r="O2445" s="10"/>
      <c r="P2445" s="10"/>
      <c r="Q2445" s="12"/>
      <c r="S2445" s="17"/>
      <c r="T2445" s="17"/>
    </row>
    <row r="2446" spans="15:20" x14ac:dyDescent="0.25">
      <c r="O2446" s="10"/>
      <c r="P2446" s="10"/>
      <c r="Q2446" s="12"/>
      <c r="S2446" s="17"/>
      <c r="T2446" s="17"/>
    </row>
    <row r="2447" spans="15:20" x14ac:dyDescent="0.25">
      <c r="O2447" s="10"/>
      <c r="P2447" s="10"/>
      <c r="Q2447" s="12"/>
      <c r="S2447" s="17"/>
      <c r="T2447" s="17"/>
    </row>
    <row r="2448" spans="15:20" x14ac:dyDescent="0.25">
      <c r="O2448" s="10"/>
      <c r="P2448" s="10"/>
      <c r="Q2448" s="12"/>
      <c r="S2448" s="17"/>
      <c r="T2448" s="17"/>
    </row>
    <row r="2449" spans="15:20" x14ac:dyDescent="0.25">
      <c r="O2449" s="10"/>
      <c r="P2449" s="10"/>
      <c r="Q2449" s="12"/>
      <c r="S2449" s="17"/>
      <c r="T2449" s="17"/>
    </row>
    <row r="2450" spans="15:20" x14ac:dyDescent="0.25">
      <c r="O2450" s="10"/>
      <c r="P2450" s="10"/>
      <c r="Q2450" s="12"/>
      <c r="S2450" s="17"/>
      <c r="T2450" s="17"/>
    </row>
    <row r="2451" spans="15:20" x14ac:dyDescent="0.25">
      <c r="O2451" s="10"/>
      <c r="P2451" s="10"/>
      <c r="Q2451" s="12"/>
      <c r="S2451" s="17"/>
      <c r="T2451" s="17"/>
    </row>
    <row r="2452" spans="15:20" x14ac:dyDescent="0.25">
      <c r="O2452" s="10"/>
      <c r="P2452" s="10"/>
      <c r="Q2452" s="12"/>
      <c r="S2452" s="17"/>
      <c r="T2452" s="17"/>
    </row>
    <row r="2453" spans="15:20" x14ac:dyDescent="0.25">
      <c r="O2453" s="10"/>
      <c r="P2453" s="10"/>
      <c r="Q2453" s="12"/>
      <c r="S2453" s="17"/>
      <c r="T2453" s="17"/>
    </row>
    <row r="2454" spans="15:20" x14ac:dyDescent="0.25">
      <c r="O2454" s="10"/>
      <c r="P2454" s="10"/>
      <c r="Q2454" s="12"/>
      <c r="S2454" s="17"/>
      <c r="T2454" s="17"/>
    </row>
    <row r="2455" spans="15:20" x14ac:dyDescent="0.25">
      <c r="O2455" s="10"/>
      <c r="P2455" s="10"/>
      <c r="Q2455" s="12"/>
      <c r="S2455" s="17"/>
      <c r="T2455" s="17"/>
    </row>
    <row r="2456" spans="15:20" x14ac:dyDescent="0.25">
      <c r="O2456" s="10"/>
      <c r="P2456" s="10"/>
      <c r="Q2456" s="12"/>
      <c r="S2456" s="17"/>
      <c r="T2456" s="17"/>
    </row>
    <row r="2457" spans="15:20" x14ac:dyDescent="0.25">
      <c r="O2457" s="10"/>
      <c r="P2457" s="10"/>
      <c r="Q2457" s="12"/>
      <c r="S2457" s="17"/>
      <c r="T2457" s="17"/>
    </row>
    <row r="2458" spans="15:20" x14ac:dyDescent="0.25">
      <c r="O2458" s="10"/>
      <c r="P2458" s="10"/>
      <c r="Q2458" s="12"/>
      <c r="S2458" s="17"/>
      <c r="T2458" s="17"/>
    </row>
    <row r="2459" spans="15:20" x14ac:dyDescent="0.25">
      <c r="O2459" s="10"/>
      <c r="P2459" s="10"/>
      <c r="Q2459" s="12"/>
      <c r="S2459" s="17"/>
      <c r="T2459" s="17"/>
    </row>
    <row r="2460" spans="15:20" x14ac:dyDescent="0.25">
      <c r="O2460" s="10"/>
      <c r="P2460" s="10"/>
      <c r="Q2460" s="12"/>
      <c r="S2460" s="17"/>
      <c r="T2460" s="17"/>
    </row>
    <row r="2461" spans="15:20" x14ac:dyDescent="0.25">
      <c r="O2461" s="10"/>
      <c r="P2461" s="10"/>
      <c r="Q2461" s="12"/>
      <c r="S2461" s="17"/>
      <c r="T2461" s="17"/>
    </row>
    <row r="2462" spans="15:20" x14ac:dyDescent="0.25">
      <c r="O2462" s="10"/>
      <c r="P2462" s="10"/>
      <c r="Q2462" s="12"/>
      <c r="S2462" s="17"/>
      <c r="T2462" s="17"/>
    </row>
    <row r="2463" spans="15:20" x14ac:dyDescent="0.25">
      <c r="O2463" s="10"/>
      <c r="P2463" s="10"/>
      <c r="Q2463" s="12"/>
      <c r="S2463" s="17"/>
      <c r="T2463" s="17"/>
    </row>
    <row r="2464" spans="15:20" x14ac:dyDescent="0.25">
      <c r="O2464" s="10"/>
      <c r="P2464" s="10"/>
      <c r="Q2464" s="12"/>
      <c r="S2464" s="17"/>
      <c r="T2464" s="17"/>
    </row>
    <row r="2465" spans="15:20" x14ac:dyDescent="0.25">
      <c r="O2465" s="10"/>
      <c r="P2465" s="10"/>
      <c r="Q2465" s="12"/>
      <c r="S2465" s="17"/>
      <c r="T2465" s="17"/>
    </row>
    <row r="2466" spans="15:20" x14ac:dyDescent="0.25">
      <c r="O2466" s="10"/>
      <c r="P2466" s="10"/>
      <c r="Q2466" s="12"/>
      <c r="S2466" s="17"/>
      <c r="T2466" s="17"/>
    </row>
    <row r="2467" spans="15:20" x14ac:dyDescent="0.25">
      <c r="O2467" s="10"/>
      <c r="P2467" s="10"/>
      <c r="Q2467" s="12"/>
      <c r="S2467" s="17"/>
      <c r="T2467" s="17"/>
    </row>
    <row r="2468" spans="15:20" x14ac:dyDescent="0.25">
      <c r="O2468" s="10"/>
      <c r="P2468" s="10"/>
      <c r="Q2468" s="12"/>
      <c r="S2468" s="17"/>
      <c r="T2468" s="17"/>
    </row>
    <row r="2469" spans="15:20" x14ac:dyDescent="0.25">
      <c r="O2469" s="10"/>
      <c r="P2469" s="10"/>
      <c r="Q2469" s="12"/>
      <c r="S2469" s="17"/>
      <c r="T2469" s="17"/>
    </row>
    <row r="2470" spans="15:20" x14ac:dyDescent="0.25">
      <c r="O2470" s="10"/>
      <c r="P2470" s="10"/>
      <c r="Q2470" s="12"/>
      <c r="S2470" s="17"/>
      <c r="T2470" s="17"/>
    </row>
    <row r="2471" spans="15:20" x14ac:dyDescent="0.25">
      <c r="O2471" s="10"/>
      <c r="P2471" s="10"/>
      <c r="Q2471" s="12"/>
      <c r="S2471" s="17"/>
      <c r="T2471" s="17"/>
    </row>
    <row r="2472" spans="15:20" x14ac:dyDescent="0.25">
      <c r="O2472" s="10"/>
      <c r="P2472" s="10"/>
      <c r="Q2472" s="12"/>
      <c r="S2472" s="17"/>
      <c r="T2472" s="17"/>
    </row>
    <row r="2473" spans="15:20" x14ac:dyDescent="0.25">
      <c r="O2473" s="10"/>
      <c r="P2473" s="10"/>
      <c r="Q2473" s="12"/>
      <c r="S2473" s="17"/>
      <c r="T2473" s="17"/>
    </row>
    <row r="2474" spans="15:20" x14ac:dyDescent="0.25">
      <c r="O2474" s="10"/>
      <c r="P2474" s="10"/>
      <c r="Q2474" s="12"/>
      <c r="S2474" s="17"/>
      <c r="T2474" s="17"/>
    </row>
    <row r="2475" spans="15:20" x14ac:dyDescent="0.25">
      <c r="O2475" s="10"/>
      <c r="P2475" s="10"/>
      <c r="Q2475" s="12"/>
      <c r="S2475" s="17"/>
      <c r="T2475" s="17"/>
    </row>
    <row r="2476" spans="15:20" x14ac:dyDescent="0.25">
      <c r="O2476" s="10"/>
      <c r="P2476" s="10"/>
      <c r="Q2476" s="12"/>
      <c r="S2476" s="17"/>
      <c r="T2476" s="17"/>
    </row>
    <row r="2477" spans="15:20" x14ac:dyDescent="0.25">
      <c r="O2477" s="10"/>
      <c r="P2477" s="10"/>
      <c r="Q2477" s="12"/>
      <c r="S2477" s="17"/>
      <c r="T2477" s="17"/>
    </row>
    <row r="2478" spans="15:20" x14ac:dyDescent="0.25">
      <c r="O2478" s="10"/>
      <c r="P2478" s="10"/>
      <c r="Q2478" s="12"/>
      <c r="S2478" s="17"/>
      <c r="T2478" s="17"/>
    </row>
    <row r="2479" spans="15:20" x14ac:dyDescent="0.25">
      <c r="O2479" s="10"/>
      <c r="P2479" s="10"/>
      <c r="Q2479" s="12"/>
      <c r="S2479" s="17"/>
      <c r="T2479" s="17"/>
    </row>
    <row r="2480" spans="15:20" x14ac:dyDescent="0.25">
      <c r="O2480" s="10"/>
      <c r="P2480" s="10"/>
      <c r="Q2480" s="12"/>
      <c r="S2480" s="17"/>
      <c r="T2480" s="17"/>
    </row>
    <row r="2481" spans="15:20" x14ac:dyDescent="0.25">
      <c r="O2481" s="10"/>
      <c r="P2481" s="10"/>
      <c r="Q2481" s="12"/>
      <c r="S2481" s="17"/>
      <c r="T2481" s="17"/>
    </row>
    <row r="2482" spans="15:20" x14ac:dyDescent="0.25">
      <c r="O2482" s="10"/>
      <c r="P2482" s="10"/>
      <c r="Q2482" s="12"/>
      <c r="S2482" s="17"/>
      <c r="T2482" s="17"/>
    </row>
    <row r="2483" spans="15:20" x14ac:dyDescent="0.25">
      <c r="O2483" s="10"/>
      <c r="P2483" s="10"/>
      <c r="Q2483" s="12"/>
      <c r="S2483" s="17"/>
      <c r="T2483" s="17"/>
    </row>
    <row r="2484" spans="15:20" x14ac:dyDescent="0.25">
      <c r="O2484" s="10"/>
      <c r="P2484" s="10"/>
      <c r="Q2484" s="12"/>
      <c r="S2484" s="17"/>
      <c r="T2484" s="17"/>
    </row>
    <row r="2485" spans="15:20" x14ac:dyDescent="0.25">
      <c r="O2485" s="10"/>
      <c r="P2485" s="10"/>
      <c r="Q2485" s="12"/>
      <c r="S2485" s="17"/>
      <c r="T2485" s="17"/>
    </row>
    <row r="2486" spans="15:20" x14ac:dyDescent="0.25">
      <c r="O2486" s="10"/>
      <c r="P2486" s="10"/>
      <c r="Q2486" s="12"/>
      <c r="S2486" s="17"/>
      <c r="T2486" s="17"/>
    </row>
    <row r="2487" spans="15:20" x14ac:dyDescent="0.25">
      <c r="O2487" s="10"/>
      <c r="P2487" s="10"/>
      <c r="Q2487" s="12"/>
      <c r="S2487" s="17"/>
      <c r="T2487" s="17"/>
    </row>
    <row r="2488" spans="15:20" x14ac:dyDescent="0.25">
      <c r="O2488" s="10"/>
      <c r="P2488" s="10"/>
      <c r="Q2488" s="12"/>
      <c r="S2488" s="17"/>
      <c r="T2488" s="17"/>
    </row>
    <row r="2489" spans="15:20" x14ac:dyDescent="0.25">
      <c r="O2489" s="10"/>
      <c r="P2489" s="10"/>
      <c r="Q2489" s="12"/>
      <c r="S2489" s="17"/>
      <c r="T2489" s="17"/>
    </row>
    <row r="2490" spans="15:20" x14ac:dyDescent="0.25">
      <c r="O2490" s="10"/>
      <c r="P2490" s="10"/>
      <c r="Q2490" s="12"/>
      <c r="S2490" s="17"/>
      <c r="T2490" s="17"/>
    </row>
    <row r="2491" spans="15:20" x14ac:dyDescent="0.25">
      <c r="O2491" s="10"/>
      <c r="P2491" s="10"/>
      <c r="Q2491" s="12"/>
      <c r="S2491" s="17"/>
      <c r="T2491" s="17"/>
    </row>
    <row r="2492" spans="15:20" x14ac:dyDescent="0.25">
      <c r="O2492" s="10"/>
      <c r="P2492" s="10"/>
      <c r="Q2492" s="12"/>
      <c r="S2492" s="17"/>
      <c r="T2492" s="17"/>
    </row>
    <row r="2493" spans="15:20" x14ac:dyDescent="0.25">
      <c r="O2493" s="10"/>
      <c r="P2493" s="10"/>
      <c r="Q2493" s="12"/>
      <c r="S2493" s="17"/>
      <c r="T2493" s="17"/>
    </row>
    <row r="2494" spans="15:20" x14ac:dyDescent="0.25">
      <c r="O2494" s="10"/>
      <c r="P2494" s="10"/>
      <c r="Q2494" s="12"/>
      <c r="S2494" s="17"/>
      <c r="T2494" s="17"/>
    </row>
    <row r="2495" spans="15:20" x14ac:dyDescent="0.25">
      <c r="O2495" s="10"/>
      <c r="P2495" s="10"/>
      <c r="Q2495" s="12"/>
      <c r="S2495" s="17"/>
      <c r="T2495" s="17"/>
    </row>
    <row r="2496" spans="15:20" x14ac:dyDescent="0.25">
      <c r="O2496" s="10"/>
      <c r="P2496" s="10"/>
      <c r="Q2496" s="12"/>
      <c r="S2496" s="17"/>
      <c r="T2496" s="17"/>
    </row>
    <row r="2497" spans="15:20" x14ac:dyDescent="0.25">
      <c r="O2497" s="10"/>
      <c r="P2497" s="10"/>
      <c r="Q2497" s="12"/>
      <c r="S2497" s="17"/>
      <c r="T2497" s="17"/>
    </row>
    <row r="2498" spans="15:20" x14ac:dyDescent="0.25">
      <c r="O2498" s="10"/>
      <c r="P2498" s="10"/>
      <c r="Q2498" s="12"/>
      <c r="S2498" s="17"/>
      <c r="T2498" s="17"/>
    </row>
    <row r="2499" spans="15:20" x14ac:dyDescent="0.25">
      <c r="O2499" s="10"/>
      <c r="P2499" s="10"/>
      <c r="Q2499" s="12"/>
      <c r="S2499" s="17"/>
      <c r="T2499" s="17"/>
    </row>
    <row r="2500" spans="15:20" x14ac:dyDescent="0.25">
      <c r="O2500" s="10"/>
      <c r="P2500" s="10"/>
      <c r="Q2500" s="12"/>
      <c r="S2500" s="17"/>
      <c r="T2500" s="17"/>
    </row>
    <row r="2501" spans="15:20" x14ac:dyDescent="0.25">
      <c r="O2501" s="10"/>
      <c r="P2501" s="10"/>
      <c r="Q2501" s="12"/>
      <c r="S2501" s="17"/>
      <c r="T2501" s="17"/>
    </row>
    <row r="2502" spans="15:20" x14ac:dyDescent="0.25">
      <c r="O2502" s="10"/>
      <c r="P2502" s="10"/>
      <c r="Q2502" s="12"/>
      <c r="S2502" s="17"/>
      <c r="T2502" s="17"/>
    </row>
    <row r="2503" spans="15:20" x14ac:dyDescent="0.25">
      <c r="O2503" s="10"/>
      <c r="P2503" s="10"/>
      <c r="Q2503" s="12"/>
      <c r="S2503" s="17"/>
      <c r="T2503" s="17"/>
    </row>
    <row r="2504" spans="15:20" x14ac:dyDescent="0.25">
      <c r="O2504" s="10"/>
      <c r="P2504" s="10"/>
      <c r="Q2504" s="12"/>
      <c r="S2504" s="17"/>
      <c r="T2504" s="17"/>
    </row>
    <row r="2505" spans="15:20" x14ac:dyDescent="0.25">
      <c r="O2505" s="10"/>
      <c r="P2505" s="10"/>
      <c r="Q2505" s="12"/>
      <c r="S2505" s="17"/>
      <c r="T2505" s="17"/>
    </row>
    <row r="2506" spans="15:20" x14ac:dyDescent="0.25">
      <c r="O2506" s="10"/>
      <c r="P2506" s="10"/>
      <c r="Q2506" s="12"/>
      <c r="S2506" s="17"/>
      <c r="T2506" s="17"/>
    </row>
    <row r="2507" spans="15:20" x14ac:dyDescent="0.25">
      <c r="O2507" s="10"/>
      <c r="P2507" s="10"/>
      <c r="Q2507" s="12"/>
      <c r="S2507" s="17"/>
      <c r="T2507" s="17"/>
    </row>
    <row r="2508" spans="15:20" x14ac:dyDescent="0.25">
      <c r="O2508" s="10"/>
      <c r="P2508" s="10"/>
      <c r="Q2508" s="12"/>
      <c r="S2508" s="17"/>
      <c r="T2508" s="17"/>
    </row>
    <row r="2509" spans="15:20" x14ac:dyDescent="0.25">
      <c r="O2509" s="10"/>
      <c r="P2509" s="10"/>
      <c r="Q2509" s="12"/>
      <c r="S2509" s="17"/>
      <c r="T2509" s="17"/>
    </row>
    <row r="2510" spans="15:20" x14ac:dyDescent="0.25">
      <c r="O2510" s="10"/>
      <c r="P2510" s="10"/>
      <c r="Q2510" s="12"/>
      <c r="S2510" s="17"/>
      <c r="T2510" s="17"/>
    </row>
    <row r="2511" spans="15:20" x14ac:dyDescent="0.25">
      <c r="O2511" s="10"/>
      <c r="P2511" s="10"/>
      <c r="Q2511" s="12"/>
      <c r="S2511" s="17"/>
      <c r="T2511" s="17"/>
    </row>
    <row r="2512" spans="15:20" x14ac:dyDescent="0.25">
      <c r="O2512" s="10"/>
      <c r="P2512" s="10"/>
      <c r="Q2512" s="12"/>
      <c r="S2512" s="17"/>
      <c r="T2512" s="17"/>
    </row>
    <row r="2513" spans="15:20" x14ac:dyDescent="0.25">
      <c r="O2513" s="10"/>
      <c r="P2513" s="10"/>
      <c r="Q2513" s="12"/>
      <c r="S2513" s="17"/>
      <c r="T2513" s="17"/>
    </row>
    <row r="2514" spans="15:20" x14ac:dyDescent="0.25">
      <c r="O2514" s="10"/>
      <c r="P2514" s="10"/>
      <c r="Q2514" s="12"/>
      <c r="S2514" s="17"/>
      <c r="T2514" s="17"/>
    </row>
    <row r="2515" spans="15:20" x14ac:dyDescent="0.25">
      <c r="O2515" s="10"/>
      <c r="P2515" s="10"/>
      <c r="Q2515" s="12"/>
      <c r="S2515" s="17"/>
      <c r="T2515" s="17"/>
    </row>
    <row r="2516" spans="15:20" x14ac:dyDescent="0.25">
      <c r="O2516" s="10"/>
      <c r="P2516" s="10"/>
      <c r="Q2516" s="12"/>
      <c r="S2516" s="17"/>
      <c r="T2516" s="17"/>
    </row>
    <row r="2517" spans="15:20" x14ac:dyDescent="0.25">
      <c r="O2517" s="10"/>
      <c r="P2517" s="10"/>
      <c r="Q2517" s="12"/>
      <c r="S2517" s="17"/>
      <c r="T2517" s="17"/>
    </row>
    <row r="2518" spans="15:20" x14ac:dyDescent="0.25">
      <c r="O2518" s="10"/>
      <c r="P2518" s="10"/>
      <c r="Q2518" s="12"/>
      <c r="S2518" s="17"/>
      <c r="T2518" s="17"/>
    </row>
    <row r="2519" spans="15:20" x14ac:dyDescent="0.25">
      <c r="O2519" s="10"/>
      <c r="P2519" s="10"/>
      <c r="Q2519" s="12"/>
      <c r="S2519" s="17"/>
      <c r="T2519" s="17"/>
    </row>
    <row r="2520" spans="15:20" x14ac:dyDescent="0.25">
      <c r="O2520" s="10"/>
      <c r="P2520" s="10"/>
      <c r="Q2520" s="12"/>
      <c r="S2520" s="17"/>
      <c r="T2520" s="17"/>
    </row>
    <row r="2521" spans="15:20" x14ac:dyDescent="0.25">
      <c r="O2521" s="10"/>
      <c r="P2521" s="10"/>
      <c r="Q2521" s="12"/>
      <c r="S2521" s="17"/>
      <c r="T2521" s="17"/>
    </row>
    <row r="2522" spans="15:20" x14ac:dyDescent="0.25">
      <c r="O2522" s="10"/>
      <c r="P2522" s="10"/>
      <c r="Q2522" s="12"/>
      <c r="S2522" s="17"/>
      <c r="T2522" s="17"/>
    </row>
    <row r="2523" spans="15:20" x14ac:dyDescent="0.25">
      <c r="O2523" s="10"/>
      <c r="P2523" s="10"/>
      <c r="Q2523" s="12"/>
      <c r="S2523" s="17"/>
      <c r="T2523" s="17"/>
    </row>
    <row r="2524" spans="15:20" x14ac:dyDescent="0.25">
      <c r="O2524" s="10"/>
      <c r="P2524" s="10"/>
      <c r="Q2524" s="12"/>
      <c r="S2524" s="17"/>
      <c r="T2524" s="17"/>
    </row>
    <row r="2525" spans="15:20" x14ac:dyDescent="0.25">
      <c r="O2525" s="10"/>
      <c r="P2525" s="10"/>
      <c r="Q2525" s="12"/>
      <c r="S2525" s="17"/>
      <c r="T2525" s="17"/>
    </row>
    <row r="2526" spans="15:20" x14ac:dyDescent="0.25">
      <c r="O2526" s="10"/>
      <c r="P2526" s="10"/>
      <c r="Q2526" s="12"/>
      <c r="S2526" s="17"/>
      <c r="T2526" s="17"/>
    </row>
    <row r="2527" spans="15:20" x14ac:dyDescent="0.25">
      <c r="O2527" s="10"/>
      <c r="P2527" s="10"/>
      <c r="Q2527" s="12"/>
      <c r="S2527" s="17"/>
      <c r="T2527" s="17"/>
    </row>
    <row r="2528" spans="15:20" x14ac:dyDescent="0.25">
      <c r="O2528" s="10"/>
      <c r="P2528" s="10"/>
      <c r="Q2528" s="12"/>
      <c r="S2528" s="17"/>
      <c r="T2528" s="17"/>
    </row>
    <row r="2529" spans="15:20" x14ac:dyDescent="0.25">
      <c r="O2529" s="10"/>
      <c r="P2529" s="10"/>
      <c r="Q2529" s="12"/>
      <c r="S2529" s="17"/>
      <c r="T2529" s="17"/>
    </row>
    <row r="2530" spans="15:20" x14ac:dyDescent="0.25">
      <c r="O2530" s="10"/>
      <c r="P2530" s="10"/>
      <c r="Q2530" s="12"/>
      <c r="S2530" s="17"/>
      <c r="T2530" s="17"/>
    </row>
    <row r="2531" spans="15:20" x14ac:dyDescent="0.25">
      <c r="O2531" s="10"/>
      <c r="P2531" s="10"/>
      <c r="Q2531" s="12"/>
      <c r="S2531" s="17"/>
      <c r="T2531" s="17"/>
    </row>
    <row r="2532" spans="15:20" x14ac:dyDescent="0.25">
      <c r="O2532" s="10"/>
      <c r="P2532" s="10"/>
      <c r="Q2532" s="12"/>
      <c r="S2532" s="17"/>
      <c r="T2532" s="17"/>
    </row>
    <row r="2533" spans="15:20" x14ac:dyDescent="0.25">
      <c r="O2533" s="10"/>
      <c r="P2533" s="10"/>
      <c r="Q2533" s="12"/>
      <c r="S2533" s="17"/>
      <c r="T2533" s="17"/>
    </row>
    <row r="2534" spans="15:20" x14ac:dyDescent="0.25">
      <c r="O2534" s="10"/>
      <c r="P2534" s="10"/>
      <c r="Q2534" s="12"/>
      <c r="S2534" s="17"/>
      <c r="T2534" s="17"/>
    </row>
    <row r="2535" spans="15:20" x14ac:dyDescent="0.25">
      <c r="O2535" s="10"/>
      <c r="P2535" s="10"/>
      <c r="Q2535" s="12"/>
      <c r="S2535" s="17"/>
      <c r="T2535" s="17"/>
    </row>
    <row r="2536" spans="15:20" x14ac:dyDescent="0.25">
      <c r="O2536" s="10"/>
      <c r="P2536" s="10"/>
      <c r="Q2536" s="12"/>
      <c r="S2536" s="17"/>
      <c r="T2536" s="17"/>
    </row>
    <row r="2537" spans="15:20" x14ac:dyDescent="0.25">
      <c r="O2537" s="10"/>
      <c r="P2537" s="10"/>
      <c r="Q2537" s="12"/>
      <c r="S2537" s="17"/>
      <c r="T2537" s="17"/>
    </row>
    <row r="2538" spans="15:20" x14ac:dyDescent="0.25">
      <c r="O2538" s="10"/>
      <c r="P2538" s="10"/>
      <c r="Q2538" s="12"/>
      <c r="S2538" s="17"/>
      <c r="T2538" s="17"/>
    </row>
    <row r="2539" spans="15:20" x14ac:dyDescent="0.25">
      <c r="O2539" s="10"/>
      <c r="P2539" s="10"/>
      <c r="Q2539" s="12"/>
      <c r="S2539" s="17"/>
      <c r="T2539" s="17"/>
    </row>
    <row r="2540" spans="15:20" x14ac:dyDescent="0.25">
      <c r="O2540" s="10"/>
      <c r="P2540" s="10"/>
      <c r="Q2540" s="12"/>
      <c r="S2540" s="17"/>
      <c r="T2540" s="17"/>
    </row>
    <row r="2541" spans="15:20" x14ac:dyDescent="0.25">
      <c r="O2541" s="10"/>
      <c r="P2541" s="10"/>
      <c r="Q2541" s="12"/>
      <c r="S2541" s="17"/>
      <c r="T2541" s="17"/>
    </row>
    <row r="2542" spans="15:20" x14ac:dyDescent="0.25">
      <c r="O2542" s="10"/>
      <c r="P2542" s="10"/>
      <c r="Q2542" s="12"/>
      <c r="S2542" s="17"/>
      <c r="T2542" s="17"/>
    </row>
    <row r="2543" spans="15:20" x14ac:dyDescent="0.25">
      <c r="O2543" s="10"/>
      <c r="P2543" s="10"/>
      <c r="Q2543" s="12"/>
      <c r="S2543" s="17"/>
      <c r="T2543" s="17"/>
    </row>
    <row r="2544" spans="15:20" x14ac:dyDescent="0.25">
      <c r="O2544" s="10"/>
      <c r="P2544" s="10"/>
      <c r="Q2544" s="12"/>
      <c r="S2544" s="17"/>
      <c r="T2544" s="17"/>
    </row>
    <row r="2545" spans="15:20" x14ac:dyDescent="0.25">
      <c r="O2545" s="10"/>
      <c r="P2545" s="10"/>
      <c r="Q2545" s="12"/>
      <c r="S2545" s="17"/>
      <c r="T2545" s="17"/>
    </row>
    <row r="2546" spans="15:20" x14ac:dyDescent="0.25">
      <c r="O2546" s="10"/>
      <c r="P2546" s="10"/>
      <c r="Q2546" s="12"/>
      <c r="S2546" s="17"/>
      <c r="T2546" s="17"/>
    </row>
    <row r="2547" spans="15:20" x14ac:dyDescent="0.25">
      <c r="O2547" s="10"/>
      <c r="P2547" s="10"/>
      <c r="Q2547" s="12"/>
      <c r="S2547" s="17"/>
      <c r="T2547" s="17"/>
    </row>
    <row r="2548" spans="15:20" x14ac:dyDescent="0.25">
      <c r="O2548" s="10"/>
      <c r="P2548" s="10"/>
      <c r="Q2548" s="12"/>
      <c r="S2548" s="17"/>
      <c r="T2548" s="17"/>
    </row>
    <row r="2549" spans="15:20" x14ac:dyDescent="0.25">
      <c r="O2549" s="10"/>
      <c r="P2549" s="10"/>
      <c r="Q2549" s="12"/>
      <c r="S2549" s="17"/>
      <c r="T2549" s="17"/>
    </row>
    <row r="2550" spans="15:20" x14ac:dyDescent="0.25">
      <c r="O2550" s="10"/>
      <c r="P2550" s="10"/>
      <c r="Q2550" s="12"/>
      <c r="S2550" s="17"/>
      <c r="T2550" s="17"/>
    </row>
    <row r="2551" spans="15:20" x14ac:dyDescent="0.25">
      <c r="O2551" s="10"/>
      <c r="P2551" s="10"/>
      <c r="Q2551" s="12"/>
      <c r="S2551" s="17"/>
      <c r="T2551" s="17"/>
    </row>
    <row r="2552" spans="15:20" x14ac:dyDescent="0.25">
      <c r="O2552" s="10"/>
      <c r="P2552" s="10"/>
      <c r="Q2552" s="12"/>
      <c r="S2552" s="17"/>
      <c r="T2552" s="17"/>
    </row>
    <row r="2553" spans="15:20" x14ac:dyDescent="0.25">
      <c r="O2553" s="10"/>
      <c r="P2553" s="10"/>
      <c r="Q2553" s="12"/>
      <c r="S2553" s="17"/>
      <c r="T2553" s="17"/>
    </row>
    <row r="2554" spans="15:20" x14ac:dyDescent="0.25">
      <c r="O2554" s="10"/>
      <c r="P2554" s="10"/>
      <c r="Q2554" s="12"/>
      <c r="S2554" s="17"/>
      <c r="T2554" s="17"/>
    </row>
    <row r="2555" spans="15:20" x14ac:dyDescent="0.25">
      <c r="O2555" s="10"/>
      <c r="P2555" s="10"/>
      <c r="Q2555" s="12"/>
      <c r="S2555" s="17"/>
      <c r="T2555" s="17"/>
    </row>
    <row r="2556" spans="15:20" x14ac:dyDescent="0.25">
      <c r="O2556" s="10"/>
      <c r="P2556" s="10"/>
      <c r="Q2556" s="12"/>
      <c r="S2556" s="17"/>
      <c r="T2556" s="17"/>
    </row>
    <row r="2557" spans="15:20" x14ac:dyDescent="0.25">
      <c r="O2557" s="10"/>
      <c r="P2557" s="10"/>
      <c r="Q2557" s="12"/>
      <c r="S2557" s="17"/>
      <c r="T2557" s="17"/>
    </row>
    <row r="2558" spans="15:20" x14ac:dyDescent="0.25">
      <c r="O2558" s="10"/>
      <c r="P2558" s="10"/>
      <c r="Q2558" s="12"/>
      <c r="S2558" s="17"/>
      <c r="T2558" s="17"/>
    </row>
    <row r="2559" spans="15:20" x14ac:dyDescent="0.25">
      <c r="O2559" s="10"/>
      <c r="P2559" s="10"/>
      <c r="Q2559" s="12"/>
      <c r="S2559" s="17"/>
      <c r="T2559" s="17"/>
    </row>
    <row r="2560" spans="15:20" x14ac:dyDescent="0.25">
      <c r="O2560" s="10"/>
      <c r="P2560" s="10"/>
      <c r="Q2560" s="12"/>
      <c r="S2560" s="17"/>
      <c r="T2560" s="17"/>
    </row>
    <row r="2561" spans="15:20" x14ac:dyDescent="0.25">
      <c r="O2561" s="10"/>
      <c r="P2561" s="10"/>
      <c r="Q2561" s="12"/>
      <c r="S2561" s="17"/>
      <c r="T2561" s="17"/>
    </row>
    <row r="2562" spans="15:20" x14ac:dyDescent="0.25">
      <c r="O2562" s="10"/>
      <c r="P2562" s="10"/>
      <c r="Q2562" s="12"/>
      <c r="S2562" s="17"/>
      <c r="T2562" s="17"/>
    </row>
    <row r="2563" spans="15:20" x14ac:dyDescent="0.25">
      <c r="O2563" s="10"/>
      <c r="P2563" s="10"/>
      <c r="Q2563" s="12"/>
      <c r="S2563" s="17"/>
      <c r="T2563" s="17"/>
    </row>
    <row r="2564" spans="15:20" x14ac:dyDescent="0.25">
      <c r="O2564" s="10"/>
      <c r="P2564" s="10"/>
      <c r="Q2564" s="12"/>
      <c r="S2564" s="17"/>
      <c r="T2564" s="17"/>
    </row>
    <row r="2565" spans="15:20" x14ac:dyDescent="0.25">
      <c r="O2565" s="10"/>
      <c r="P2565" s="10"/>
      <c r="Q2565" s="12"/>
      <c r="S2565" s="17"/>
      <c r="T2565" s="17"/>
    </row>
    <row r="2566" spans="15:20" x14ac:dyDescent="0.25">
      <c r="O2566" s="10"/>
      <c r="P2566" s="10"/>
      <c r="Q2566" s="12"/>
      <c r="S2566" s="17"/>
      <c r="T2566" s="17"/>
    </row>
    <row r="2567" spans="15:20" x14ac:dyDescent="0.25">
      <c r="O2567" s="10"/>
      <c r="P2567" s="10"/>
      <c r="Q2567" s="12"/>
      <c r="S2567" s="17"/>
      <c r="T2567" s="17"/>
    </row>
    <row r="2568" spans="15:20" x14ac:dyDescent="0.25">
      <c r="O2568" s="10"/>
      <c r="P2568" s="10"/>
      <c r="Q2568" s="12"/>
      <c r="S2568" s="17"/>
      <c r="T2568" s="17"/>
    </row>
    <row r="2569" spans="15:20" x14ac:dyDescent="0.25">
      <c r="O2569" s="10"/>
      <c r="P2569" s="10"/>
      <c r="Q2569" s="12"/>
      <c r="S2569" s="17"/>
      <c r="T2569" s="17"/>
    </row>
    <row r="2570" spans="15:20" x14ac:dyDescent="0.25">
      <c r="O2570" s="10"/>
      <c r="P2570" s="10"/>
      <c r="Q2570" s="12"/>
      <c r="S2570" s="17"/>
      <c r="T2570" s="17"/>
    </row>
    <row r="2571" spans="15:20" x14ac:dyDescent="0.25">
      <c r="O2571" s="10"/>
      <c r="P2571" s="10"/>
      <c r="Q2571" s="12"/>
      <c r="S2571" s="17"/>
      <c r="T2571" s="17"/>
    </row>
    <row r="2572" spans="15:20" x14ac:dyDescent="0.25">
      <c r="O2572" s="10"/>
      <c r="P2572" s="10"/>
      <c r="Q2572" s="12"/>
      <c r="S2572" s="17"/>
      <c r="T2572" s="17"/>
    </row>
    <row r="2573" spans="15:20" x14ac:dyDescent="0.25">
      <c r="O2573" s="10"/>
      <c r="P2573" s="10"/>
      <c r="Q2573" s="12"/>
      <c r="S2573" s="17"/>
      <c r="T2573" s="17"/>
    </row>
    <row r="2574" spans="15:20" x14ac:dyDescent="0.25">
      <c r="O2574" s="10"/>
      <c r="P2574" s="10"/>
      <c r="Q2574" s="12"/>
      <c r="S2574" s="17"/>
      <c r="T2574" s="17"/>
    </row>
    <row r="2575" spans="15:20" x14ac:dyDescent="0.25">
      <c r="O2575" s="10"/>
      <c r="P2575" s="10"/>
      <c r="Q2575" s="12"/>
      <c r="S2575" s="17"/>
      <c r="T2575" s="17"/>
    </row>
    <row r="2576" spans="15:20" x14ac:dyDescent="0.25">
      <c r="O2576" s="10"/>
      <c r="P2576" s="10"/>
      <c r="Q2576" s="12"/>
      <c r="S2576" s="17"/>
      <c r="T2576" s="17"/>
    </row>
    <row r="2577" spans="15:20" x14ac:dyDescent="0.25">
      <c r="O2577" s="10"/>
      <c r="P2577" s="10"/>
      <c r="Q2577" s="12"/>
      <c r="S2577" s="17"/>
      <c r="T2577" s="17"/>
    </row>
    <row r="2578" spans="15:20" x14ac:dyDescent="0.25">
      <c r="O2578" s="10"/>
      <c r="P2578" s="10"/>
      <c r="Q2578" s="12"/>
      <c r="S2578" s="17"/>
      <c r="T2578" s="17"/>
    </row>
    <row r="2579" spans="15:20" x14ac:dyDescent="0.25">
      <c r="O2579" s="10"/>
      <c r="P2579" s="10"/>
      <c r="Q2579" s="12"/>
      <c r="S2579" s="17"/>
      <c r="T2579" s="17"/>
    </row>
    <row r="2580" spans="15:20" x14ac:dyDescent="0.25">
      <c r="O2580" s="10"/>
      <c r="P2580" s="10"/>
      <c r="Q2580" s="12"/>
      <c r="S2580" s="17"/>
      <c r="T2580" s="17"/>
    </row>
    <row r="2581" spans="15:20" x14ac:dyDescent="0.25">
      <c r="O2581" s="10"/>
      <c r="P2581" s="10"/>
      <c r="Q2581" s="12"/>
      <c r="S2581" s="17"/>
      <c r="T2581" s="17"/>
    </row>
    <row r="2582" spans="15:20" x14ac:dyDescent="0.25">
      <c r="O2582" s="10"/>
      <c r="P2582" s="10"/>
      <c r="Q2582" s="12"/>
      <c r="S2582" s="17"/>
      <c r="T2582" s="17"/>
    </row>
    <row r="2583" spans="15:20" x14ac:dyDescent="0.25">
      <c r="O2583" s="10"/>
      <c r="P2583" s="10"/>
      <c r="Q2583" s="12"/>
      <c r="S2583" s="17"/>
      <c r="T2583" s="17"/>
    </row>
    <row r="2584" spans="15:20" x14ac:dyDescent="0.25">
      <c r="O2584" s="10"/>
      <c r="P2584" s="10"/>
      <c r="Q2584" s="12"/>
      <c r="S2584" s="17"/>
      <c r="T2584" s="17"/>
    </row>
    <row r="2585" spans="15:20" x14ac:dyDescent="0.25">
      <c r="O2585" s="10"/>
      <c r="P2585" s="10"/>
      <c r="Q2585" s="12"/>
      <c r="S2585" s="17"/>
      <c r="T2585" s="17"/>
    </row>
    <row r="2586" spans="15:20" x14ac:dyDescent="0.25">
      <c r="O2586" s="10"/>
      <c r="P2586" s="10"/>
      <c r="Q2586" s="12"/>
      <c r="S2586" s="17"/>
      <c r="T2586" s="17"/>
    </row>
    <row r="2587" spans="15:20" x14ac:dyDescent="0.25">
      <c r="O2587" s="10"/>
      <c r="P2587" s="10"/>
      <c r="Q2587" s="12"/>
      <c r="S2587" s="17"/>
      <c r="T2587" s="17"/>
    </row>
    <row r="2588" spans="15:20" x14ac:dyDescent="0.25">
      <c r="O2588" s="10"/>
      <c r="P2588" s="10"/>
      <c r="Q2588" s="12"/>
      <c r="S2588" s="17"/>
      <c r="T2588" s="17"/>
    </row>
    <row r="2589" spans="15:20" x14ac:dyDescent="0.25">
      <c r="O2589" s="10"/>
      <c r="P2589" s="10"/>
      <c r="Q2589" s="12"/>
      <c r="S2589" s="17"/>
      <c r="T2589" s="17"/>
    </row>
    <row r="2590" spans="15:20" x14ac:dyDescent="0.25">
      <c r="O2590" s="10"/>
      <c r="P2590" s="10"/>
      <c r="Q2590" s="12"/>
      <c r="S2590" s="17"/>
      <c r="T2590" s="17"/>
    </row>
    <row r="2591" spans="15:20" x14ac:dyDescent="0.25">
      <c r="O2591" s="10"/>
      <c r="P2591" s="10"/>
      <c r="Q2591" s="12"/>
      <c r="S2591" s="17"/>
      <c r="T2591" s="17"/>
    </row>
    <row r="2592" spans="15:20" x14ac:dyDescent="0.25">
      <c r="O2592" s="10"/>
      <c r="P2592" s="10"/>
      <c r="Q2592" s="12"/>
      <c r="S2592" s="17"/>
      <c r="T2592" s="17"/>
    </row>
    <row r="2593" spans="15:20" x14ac:dyDescent="0.25">
      <c r="O2593" s="10"/>
      <c r="P2593" s="10"/>
      <c r="Q2593" s="12"/>
      <c r="S2593" s="17"/>
      <c r="T2593" s="17"/>
    </row>
    <row r="2594" spans="15:20" x14ac:dyDescent="0.25">
      <c r="O2594" s="10"/>
      <c r="P2594" s="10"/>
      <c r="Q2594" s="12"/>
      <c r="S2594" s="17"/>
      <c r="T2594" s="17"/>
    </row>
    <row r="2595" spans="15:20" x14ac:dyDescent="0.25">
      <c r="O2595" s="10"/>
      <c r="P2595" s="10"/>
      <c r="Q2595" s="12"/>
      <c r="S2595" s="17"/>
      <c r="T2595" s="17"/>
    </row>
    <row r="2596" spans="15:20" x14ac:dyDescent="0.25">
      <c r="O2596" s="10"/>
      <c r="P2596" s="10"/>
      <c r="Q2596" s="12"/>
      <c r="S2596" s="17"/>
      <c r="T2596" s="17"/>
    </row>
    <row r="2597" spans="15:20" x14ac:dyDescent="0.25">
      <c r="O2597" s="10"/>
      <c r="P2597" s="10"/>
      <c r="Q2597" s="12"/>
      <c r="S2597" s="17"/>
      <c r="T2597" s="17"/>
    </row>
    <row r="2598" spans="15:20" x14ac:dyDescent="0.25">
      <c r="O2598" s="10"/>
      <c r="P2598" s="10"/>
      <c r="Q2598" s="12"/>
      <c r="S2598" s="17"/>
      <c r="T2598" s="17"/>
    </row>
    <row r="2599" spans="15:20" x14ac:dyDescent="0.25">
      <c r="O2599" s="10"/>
      <c r="P2599" s="10"/>
      <c r="Q2599" s="12"/>
      <c r="S2599" s="17"/>
      <c r="T2599" s="17"/>
    </row>
    <row r="2600" spans="15:20" x14ac:dyDescent="0.25">
      <c r="O2600" s="10"/>
      <c r="P2600" s="10"/>
      <c r="Q2600" s="12"/>
      <c r="S2600" s="17"/>
      <c r="T2600" s="17"/>
    </row>
    <row r="2601" spans="15:20" x14ac:dyDescent="0.25">
      <c r="O2601" s="10"/>
      <c r="P2601" s="10"/>
      <c r="Q2601" s="12"/>
      <c r="S2601" s="17"/>
      <c r="T2601" s="17"/>
    </row>
    <row r="2602" spans="15:20" x14ac:dyDescent="0.25">
      <c r="O2602" s="10"/>
      <c r="P2602" s="10"/>
      <c r="Q2602" s="12"/>
      <c r="S2602" s="17"/>
      <c r="T2602" s="17"/>
    </row>
    <row r="2603" spans="15:20" x14ac:dyDescent="0.25">
      <c r="O2603" s="10"/>
      <c r="P2603" s="10"/>
      <c r="Q2603" s="12"/>
      <c r="S2603" s="17"/>
      <c r="T2603" s="17"/>
    </row>
    <row r="2604" spans="15:20" x14ac:dyDescent="0.25">
      <c r="O2604" s="10"/>
      <c r="P2604" s="10"/>
      <c r="Q2604" s="12"/>
      <c r="S2604" s="17"/>
      <c r="T2604" s="17"/>
    </row>
    <row r="2605" spans="15:20" x14ac:dyDescent="0.25">
      <c r="O2605" s="10"/>
      <c r="P2605" s="10"/>
      <c r="Q2605" s="12"/>
      <c r="S2605" s="17"/>
      <c r="T2605" s="17"/>
    </row>
    <row r="2606" spans="15:20" x14ac:dyDescent="0.25">
      <c r="O2606" s="10"/>
      <c r="P2606" s="10"/>
      <c r="Q2606" s="12"/>
      <c r="S2606" s="17"/>
      <c r="T2606" s="17"/>
    </row>
    <row r="2607" spans="15:20" x14ac:dyDescent="0.25">
      <c r="O2607" s="10"/>
      <c r="P2607" s="10"/>
      <c r="Q2607" s="12"/>
      <c r="S2607" s="17"/>
      <c r="T2607" s="17"/>
    </row>
    <row r="2608" spans="15:20" x14ac:dyDescent="0.25">
      <c r="O2608" s="10"/>
      <c r="P2608" s="10"/>
      <c r="Q2608" s="12"/>
      <c r="S2608" s="17"/>
      <c r="T2608" s="17"/>
    </row>
    <row r="2609" spans="15:20" x14ac:dyDescent="0.25">
      <c r="O2609" s="10"/>
      <c r="P2609" s="10"/>
      <c r="Q2609" s="12"/>
      <c r="S2609" s="17"/>
      <c r="T2609" s="17"/>
    </row>
    <row r="2610" spans="15:20" x14ac:dyDescent="0.25">
      <c r="O2610" s="10"/>
      <c r="P2610" s="10"/>
      <c r="Q2610" s="12"/>
      <c r="S2610" s="17"/>
      <c r="T2610" s="17"/>
    </row>
    <row r="2611" spans="15:20" x14ac:dyDescent="0.25">
      <c r="O2611" s="10"/>
      <c r="P2611" s="10"/>
      <c r="Q2611" s="12"/>
      <c r="S2611" s="17"/>
      <c r="T2611" s="17"/>
    </row>
    <row r="2612" spans="15:20" x14ac:dyDescent="0.25">
      <c r="O2612" s="10"/>
      <c r="P2612" s="10"/>
      <c r="Q2612" s="12"/>
      <c r="S2612" s="17"/>
      <c r="T2612" s="17"/>
    </row>
    <row r="2613" spans="15:20" x14ac:dyDescent="0.25">
      <c r="O2613" s="10"/>
      <c r="P2613" s="10"/>
      <c r="Q2613" s="12"/>
      <c r="S2613" s="17"/>
      <c r="T2613" s="17"/>
    </row>
    <row r="2614" spans="15:20" x14ac:dyDescent="0.25">
      <c r="O2614" s="10"/>
      <c r="P2614" s="10"/>
      <c r="Q2614" s="12"/>
      <c r="S2614" s="17"/>
      <c r="T2614" s="17"/>
    </row>
    <row r="2615" spans="15:20" x14ac:dyDescent="0.25">
      <c r="O2615" s="10"/>
      <c r="P2615" s="10"/>
      <c r="Q2615" s="12"/>
      <c r="S2615" s="17"/>
      <c r="T2615" s="17"/>
    </row>
    <row r="2616" spans="15:20" x14ac:dyDescent="0.25">
      <c r="O2616" s="10"/>
      <c r="P2616" s="10"/>
      <c r="Q2616" s="12"/>
      <c r="S2616" s="17"/>
      <c r="T2616" s="17"/>
    </row>
    <row r="2617" spans="15:20" x14ac:dyDescent="0.25">
      <c r="O2617" s="10"/>
      <c r="P2617" s="10"/>
      <c r="Q2617" s="12"/>
      <c r="S2617" s="17"/>
      <c r="T2617" s="17"/>
    </row>
    <row r="2618" spans="15:20" x14ac:dyDescent="0.25">
      <c r="O2618" s="10"/>
      <c r="P2618" s="10"/>
      <c r="Q2618" s="12"/>
      <c r="S2618" s="17"/>
      <c r="T2618" s="17"/>
    </row>
    <row r="2619" spans="15:20" x14ac:dyDescent="0.25">
      <c r="O2619" s="10"/>
      <c r="P2619" s="10"/>
      <c r="Q2619" s="12"/>
      <c r="S2619" s="17"/>
      <c r="T2619" s="17"/>
    </row>
    <row r="2620" spans="15:20" x14ac:dyDescent="0.25">
      <c r="O2620" s="10"/>
      <c r="P2620" s="10"/>
      <c r="Q2620" s="12"/>
      <c r="S2620" s="17"/>
      <c r="T2620" s="17"/>
    </row>
    <row r="2621" spans="15:20" x14ac:dyDescent="0.25">
      <c r="O2621" s="10"/>
      <c r="P2621" s="10"/>
      <c r="Q2621" s="12"/>
      <c r="S2621" s="17"/>
      <c r="T2621" s="17"/>
    </row>
    <row r="2622" spans="15:20" x14ac:dyDescent="0.25">
      <c r="O2622" s="10"/>
      <c r="P2622" s="10"/>
      <c r="Q2622" s="12"/>
      <c r="S2622" s="17"/>
      <c r="T2622" s="17"/>
    </row>
    <row r="2623" spans="15:20" x14ac:dyDescent="0.25">
      <c r="O2623" s="10"/>
      <c r="P2623" s="10"/>
      <c r="Q2623" s="12"/>
      <c r="S2623" s="17"/>
      <c r="T2623" s="17"/>
    </row>
    <row r="2624" spans="15:20" x14ac:dyDescent="0.25">
      <c r="O2624" s="10"/>
      <c r="P2624" s="10"/>
      <c r="Q2624" s="12"/>
      <c r="S2624" s="17"/>
      <c r="T2624" s="17"/>
    </row>
    <row r="2625" spans="15:20" x14ac:dyDescent="0.25">
      <c r="O2625" s="10"/>
      <c r="P2625" s="10"/>
      <c r="Q2625" s="12"/>
      <c r="S2625" s="17"/>
      <c r="T2625" s="17"/>
    </row>
    <row r="2626" spans="15:20" x14ac:dyDescent="0.25">
      <c r="O2626" s="10"/>
      <c r="P2626" s="10"/>
      <c r="Q2626" s="12"/>
      <c r="S2626" s="17"/>
      <c r="T2626" s="17"/>
    </row>
    <row r="2627" spans="15:20" x14ac:dyDescent="0.25">
      <c r="O2627" s="10"/>
      <c r="P2627" s="10"/>
      <c r="Q2627" s="12"/>
      <c r="S2627" s="17"/>
      <c r="T2627" s="17"/>
    </row>
    <row r="2628" spans="15:20" x14ac:dyDescent="0.25">
      <c r="O2628" s="10"/>
      <c r="P2628" s="10"/>
      <c r="Q2628" s="12"/>
      <c r="S2628" s="17"/>
      <c r="T2628" s="17"/>
    </row>
    <row r="2629" spans="15:20" x14ac:dyDescent="0.25">
      <c r="O2629" s="10"/>
      <c r="P2629" s="10"/>
      <c r="Q2629" s="12"/>
      <c r="S2629" s="17"/>
      <c r="T2629" s="17"/>
    </row>
    <row r="2630" spans="15:20" x14ac:dyDescent="0.25">
      <c r="O2630" s="10"/>
      <c r="P2630" s="10"/>
      <c r="Q2630" s="12"/>
      <c r="S2630" s="17"/>
      <c r="T2630" s="17"/>
    </row>
    <row r="2631" spans="15:20" x14ac:dyDescent="0.25">
      <c r="O2631" s="10"/>
      <c r="P2631" s="10"/>
      <c r="Q2631" s="12"/>
      <c r="S2631" s="17"/>
      <c r="T2631" s="17"/>
    </row>
    <row r="2632" spans="15:20" x14ac:dyDescent="0.25">
      <c r="O2632" s="10"/>
      <c r="P2632" s="10"/>
      <c r="Q2632" s="12"/>
      <c r="S2632" s="17"/>
      <c r="T2632" s="17"/>
    </row>
    <row r="2633" spans="15:20" x14ac:dyDescent="0.25">
      <c r="O2633" s="10"/>
      <c r="P2633" s="10"/>
      <c r="Q2633" s="12"/>
      <c r="S2633" s="17"/>
      <c r="T2633" s="17"/>
    </row>
    <row r="2634" spans="15:20" x14ac:dyDescent="0.25">
      <c r="O2634" s="10"/>
      <c r="P2634" s="10"/>
      <c r="Q2634" s="12"/>
      <c r="S2634" s="17"/>
      <c r="T2634" s="17"/>
    </row>
    <row r="2635" spans="15:20" x14ac:dyDescent="0.25">
      <c r="O2635" s="10"/>
      <c r="P2635" s="10"/>
      <c r="Q2635" s="12"/>
      <c r="S2635" s="17"/>
      <c r="T2635" s="17"/>
    </row>
    <row r="2636" spans="15:20" x14ac:dyDescent="0.25">
      <c r="O2636" s="10"/>
      <c r="P2636" s="10"/>
      <c r="Q2636" s="12"/>
      <c r="S2636" s="17"/>
      <c r="T2636" s="17"/>
    </row>
    <row r="2637" spans="15:20" x14ac:dyDescent="0.25">
      <c r="O2637" s="10"/>
      <c r="P2637" s="10"/>
      <c r="Q2637" s="12"/>
      <c r="S2637" s="17"/>
      <c r="T2637" s="17"/>
    </row>
    <row r="2638" spans="15:20" x14ac:dyDescent="0.25">
      <c r="O2638" s="10"/>
      <c r="P2638" s="10"/>
      <c r="Q2638" s="12"/>
      <c r="S2638" s="17"/>
      <c r="T2638" s="17"/>
    </row>
    <row r="2639" spans="15:20" x14ac:dyDescent="0.25">
      <c r="O2639" s="10"/>
      <c r="P2639" s="10"/>
      <c r="Q2639" s="12"/>
      <c r="S2639" s="17"/>
      <c r="T2639" s="17"/>
    </row>
    <row r="2640" spans="15:20" x14ac:dyDescent="0.25">
      <c r="O2640" s="10"/>
      <c r="P2640" s="10"/>
      <c r="Q2640" s="12"/>
      <c r="S2640" s="17"/>
      <c r="T2640" s="17"/>
    </row>
    <row r="2641" spans="15:20" x14ac:dyDescent="0.25">
      <c r="O2641" s="10"/>
      <c r="P2641" s="10"/>
      <c r="Q2641" s="12"/>
      <c r="S2641" s="17"/>
      <c r="T2641" s="17"/>
    </row>
    <row r="2642" spans="15:20" x14ac:dyDescent="0.25">
      <c r="O2642" s="10"/>
      <c r="P2642" s="10"/>
      <c r="Q2642" s="12"/>
      <c r="S2642" s="17"/>
      <c r="T2642" s="17"/>
    </row>
    <row r="2643" spans="15:20" x14ac:dyDescent="0.25">
      <c r="O2643" s="10"/>
      <c r="P2643" s="10"/>
      <c r="Q2643" s="12"/>
      <c r="S2643" s="17"/>
      <c r="T2643" s="17"/>
    </row>
    <row r="2644" spans="15:20" x14ac:dyDescent="0.25">
      <c r="O2644" s="10"/>
      <c r="P2644" s="10"/>
      <c r="Q2644" s="12"/>
      <c r="S2644" s="17"/>
      <c r="T2644" s="17"/>
    </row>
    <row r="2645" spans="15:20" x14ac:dyDescent="0.25">
      <c r="O2645" s="10"/>
      <c r="P2645" s="10"/>
      <c r="Q2645" s="12"/>
      <c r="S2645" s="17"/>
      <c r="T2645" s="17"/>
    </row>
    <row r="2646" spans="15:20" x14ac:dyDescent="0.25">
      <c r="O2646" s="10"/>
      <c r="P2646" s="10"/>
      <c r="Q2646" s="12"/>
      <c r="S2646" s="17"/>
      <c r="T2646" s="17"/>
    </row>
    <row r="2647" spans="15:20" x14ac:dyDescent="0.25">
      <c r="O2647" s="10"/>
      <c r="P2647" s="10"/>
      <c r="Q2647" s="12"/>
      <c r="S2647" s="17"/>
      <c r="T2647" s="17"/>
    </row>
    <row r="2648" spans="15:20" x14ac:dyDescent="0.25">
      <c r="O2648" s="10"/>
      <c r="P2648" s="10"/>
      <c r="Q2648" s="12"/>
      <c r="S2648" s="17"/>
      <c r="T2648" s="17"/>
    </row>
    <row r="2649" spans="15:20" x14ac:dyDescent="0.25">
      <c r="O2649" s="10"/>
      <c r="P2649" s="10"/>
      <c r="Q2649" s="12"/>
      <c r="S2649" s="17"/>
      <c r="T2649" s="17"/>
    </row>
    <row r="2650" spans="15:20" x14ac:dyDescent="0.25">
      <c r="O2650" s="10"/>
      <c r="P2650" s="10"/>
      <c r="Q2650" s="12"/>
      <c r="S2650" s="17"/>
      <c r="T2650" s="17"/>
    </row>
    <row r="2651" spans="15:20" x14ac:dyDescent="0.25">
      <c r="O2651" s="10"/>
      <c r="P2651" s="10"/>
      <c r="Q2651" s="12"/>
      <c r="S2651" s="17"/>
      <c r="T2651" s="17"/>
    </row>
    <row r="2652" spans="15:20" x14ac:dyDescent="0.25">
      <c r="O2652" s="10"/>
      <c r="P2652" s="10"/>
      <c r="Q2652" s="12"/>
      <c r="S2652" s="17"/>
      <c r="T2652" s="17"/>
    </row>
    <row r="2653" spans="15:20" x14ac:dyDescent="0.25">
      <c r="O2653" s="10"/>
      <c r="P2653" s="10"/>
      <c r="Q2653" s="12"/>
      <c r="S2653" s="17"/>
      <c r="T2653" s="17"/>
    </row>
    <row r="2654" spans="15:20" x14ac:dyDescent="0.25">
      <c r="O2654" s="10"/>
      <c r="P2654" s="10"/>
      <c r="Q2654" s="12"/>
      <c r="S2654" s="17"/>
      <c r="T2654" s="17"/>
    </row>
    <row r="2655" spans="15:20" x14ac:dyDescent="0.25">
      <c r="O2655" s="10"/>
      <c r="P2655" s="10"/>
      <c r="Q2655" s="12"/>
      <c r="S2655" s="17"/>
      <c r="T2655" s="17"/>
    </row>
    <row r="2656" spans="15:20" x14ac:dyDescent="0.25">
      <c r="O2656" s="10"/>
      <c r="P2656" s="10"/>
      <c r="Q2656" s="12"/>
      <c r="S2656" s="17"/>
      <c r="T2656" s="17"/>
    </row>
    <row r="2657" spans="15:20" x14ac:dyDescent="0.25">
      <c r="O2657" s="10"/>
      <c r="P2657" s="10"/>
      <c r="Q2657" s="12"/>
      <c r="S2657" s="17"/>
      <c r="T2657" s="17"/>
    </row>
    <row r="2658" spans="15:20" x14ac:dyDescent="0.25">
      <c r="O2658" s="10"/>
      <c r="P2658" s="10"/>
      <c r="Q2658" s="12"/>
      <c r="S2658" s="17"/>
      <c r="T2658" s="17"/>
    </row>
    <row r="2659" spans="15:20" x14ac:dyDescent="0.25">
      <c r="O2659" s="10"/>
      <c r="P2659" s="10"/>
      <c r="Q2659" s="12"/>
      <c r="S2659" s="17"/>
      <c r="T2659" s="17"/>
    </row>
    <row r="2660" spans="15:20" x14ac:dyDescent="0.25">
      <c r="O2660" s="10"/>
      <c r="P2660" s="10"/>
      <c r="Q2660" s="12"/>
      <c r="S2660" s="17"/>
      <c r="T2660" s="17"/>
    </row>
    <row r="2661" spans="15:20" x14ac:dyDescent="0.25">
      <c r="O2661" s="10"/>
      <c r="P2661" s="10"/>
      <c r="Q2661" s="12"/>
      <c r="S2661" s="17"/>
      <c r="T2661" s="17"/>
    </row>
    <row r="2662" spans="15:20" x14ac:dyDescent="0.25">
      <c r="O2662" s="10"/>
      <c r="P2662" s="10"/>
      <c r="Q2662" s="12"/>
      <c r="S2662" s="17"/>
      <c r="T2662" s="17"/>
    </row>
    <row r="2663" spans="15:20" x14ac:dyDescent="0.25">
      <c r="O2663" s="10"/>
      <c r="P2663" s="10"/>
      <c r="Q2663" s="12"/>
      <c r="S2663" s="17"/>
      <c r="T2663" s="17"/>
    </row>
    <row r="2664" spans="15:20" x14ac:dyDescent="0.25">
      <c r="O2664" s="10"/>
      <c r="P2664" s="10"/>
      <c r="Q2664" s="12"/>
      <c r="S2664" s="17"/>
      <c r="T2664" s="17"/>
    </row>
    <row r="2665" spans="15:20" x14ac:dyDescent="0.25">
      <c r="O2665" s="10"/>
      <c r="P2665" s="10"/>
      <c r="Q2665" s="12"/>
      <c r="S2665" s="17"/>
      <c r="T2665" s="17"/>
    </row>
    <row r="2666" spans="15:20" x14ac:dyDescent="0.25">
      <c r="O2666" s="10"/>
      <c r="P2666" s="10"/>
      <c r="Q2666" s="12"/>
      <c r="S2666" s="17"/>
      <c r="T2666" s="17"/>
    </row>
    <row r="2667" spans="15:20" x14ac:dyDescent="0.25">
      <c r="O2667" s="10"/>
      <c r="P2667" s="10"/>
      <c r="Q2667" s="12"/>
      <c r="S2667" s="17"/>
      <c r="T2667" s="17"/>
    </row>
    <row r="2668" spans="15:20" x14ac:dyDescent="0.25">
      <c r="O2668" s="10"/>
      <c r="P2668" s="10"/>
      <c r="Q2668" s="12"/>
      <c r="S2668" s="17"/>
      <c r="T2668" s="17"/>
    </row>
    <row r="2669" spans="15:20" x14ac:dyDescent="0.25">
      <c r="O2669" s="10"/>
      <c r="P2669" s="10"/>
      <c r="Q2669" s="12"/>
      <c r="S2669" s="17"/>
      <c r="T2669" s="17"/>
    </row>
    <row r="2670" spans="15:20" x14ac:dyDescent="0.25">
      <c r="O2670" s="10"/>
      <c r="P2670" s="10"/>
      <c r="Q2670" s="12"/>
      <c r="S2670" s="17"/>
      <c r="T2670" s="17"/>
    </row>
    <row r="2671" spans="15:20" x14ac:dyDescent="0.25">
      <c r="O2671" s="10"/>
      <c r="P2671" s="10"/>
      <c r="Q2671" s="12"/>
      <c r="S2671" s="17"/>
      <c r="T2671" s="17"/>
    </row>
    <row r="2672" spans="15:20" x14ac:dyDescent="0.25">
      <c r="O2672" s="10"/>
      <c r="P2672" s="10"/>
      <c r="Q2672" s="12"/>
      <c r="S2672" s="17"/>
      <c r="T2672" s="17"/>
    </row>
    <row r="2673" spans="15:20" x14ac:dyDescent="0.25">
      <c r="O2673" s="10"/>
      <c r="P2673" s="10"/>
      <c r="Q2673" s="12"/>
      <c r="S2673" s="17"/>
      <c r="T2673" s="17"/>
    </row>
    <row r="2674" spans="15:20" x14ac:dyDescent="0.25">
      <c r="O2674" s="10"/>
      <c r="P2674" s="10"/>
      <c r="Q2674" s="12"/>
      <c r="S2674" s="17"/>
      <c r="T2674" s="17"/>
    </row>
    <row r="2675" spans="15:20" x14ac:dyDescent="0.25">
      <c r="O2675" s="10"/>
      <c r="P2675" s="10"/>
      <c r="Q2675" s="12"/>
      <c r="S2675" s="17"/>
      <c r="T2675" s="17"/>
    </row>
    <row r="2676" spans="15:20" x14ac:dyDescent="0.25">
      <c r="O2676" s="10"/>
      <c r="P2676" s="10"/>
      <c r="Q2676" s="12"/>
      <c r="S2676" s="17"/>
      <c r="T2676" s="17"/>
    </row>
    <row r="2677" spans="15:20" x14ac:dyDescent="0.25">
      <c r="O2677" s="10"/>
      <c r="P2677" s="10"/>
      <c r="Q2677" s="12"/>
      <c r="S2677" s="17"/>
      <c r="T2677" s="17"/>
    </row>
    <row r="2678" spans="15:20" x14ac:dyDescent="0.25">
      <c r="O2678" s="10"/>
      <c r="P2678" s="10"/>
      <c r="Q2678" s="12"/>
      <c r="S2678" s="17"/>
      <c r="T2678" s="17"/>
    </row>
    <row r="2679" spans="15:20" x14ac:dyDescent="0.25">
      <c r="O2679" s="10"/>
      <c r="P2679" s="10"/>
      <c r="Q2679" s="12"/>
      <c r="S2679" s="17"/>
      <c r="T2679" s="17"/>
    </row>
    <row r="2680" spans="15:20" x14ac:dyDescent="0.25">
      <c r="O2680" s="10"/>
      <c r="P2680" s="10"/>
      <c r="Q2680" s="12"/>
      <c r="S2680" s="17"/>
      <c r="T2680" s="17"/>
    </row>
    <row r="2681" spans="15:20" x14ac:dyDescent="0.25">
      <c r="O2681" s="10"/>
      <c r="P2681" s="10"/>
      <c r="Q2681" s="12"/>
      <c r="S2681" s="17"/>
      <c r="T2681" s="17"/>
    </row>
    <row r="2682" spans="15:20" x14ac:dyDescent="0.25">
      <c r="O2682" s="10"/>
      <c r="P2682" s="10"/>
      <c r="Q2682" s="12"/>
      <c r="S2682" s="17"/>
      <c r="T2682" s="17"/>
    </row>
    <row r="2683" spans="15:20" x14ac:dyDescent="0.25">
      <c r="O2683" s="10"/>
      <c r="P2683" s="10"/>
      <c r="Q2683" s="12"/>
      <c r="S2683" s="17"/>
      <c r="T2683" s="17"/>
    </row>
    <row r="2684" spans="15:20" x14ac:dyDescent="0.25">
      <c r="O2684" s="10"/>
      <c r="P2684" s="10"/>
      <c r="Q2684" s="12"/>
      <c r="S2684" s="17"/>
      <c r="T2684" s="17"/>
    </row>
    <row r="2685" spans="15:20" x14ac:dyDescent="0.25">
      <c r="O2685" s="10"/>
      <c r="P2685" s="10"/>
      <c r="Q2685" s="12"/>
      <c r="S2685" s="17"/>
      <c r="T2685" s="17"/>
    </row>
    <row r="2686" spans="15:20" x14ac:dyDescent="0.25">
      <c r="O2686" s="10"/>
      <c r="P2686" s="10"/>
      <c r="Q2686" s="12"/>
      <c r="S2686" s="17"/>
      <c r="T2686" s="17"/>
    </row>
    <row r="2687" spans="15:20" x14ac:dyDescent="0.25">
      <c r="O2687" s="10"/>
      <c r="P2687" s="10"/>
      <c r="Q2687" s="12"/>
      <c r="S2687" s="17"/>
      <c r="T2687" s="17"/>
    </row>
    <row r="2688" spans="15:20" x14ac:dyDescent="0.25">
      <c r="O2688" s="10"/>
      <c r="P2688" s="10"/>
      <c r="Q2688" s="12"/>
      <c r="S2688" s="17"/>
      <c r="T2688" s="17"/>
    </row>
    <row r="2689" spans="15:20" x14ac:dyDescent="0.25">
      <c r="O2689" s="10"/>
      <c r="P2689" s="10"/>
      <c r="Q2689" s="12"/>
      <c r="S2689" s="17"/>
      <c r="T2689" s="17"/>
    </row>
    <row r="2690" spans="15:20" x14ac:dyDescent="0.25">
      <c r="O2690" s="10"/>
      <c r="P2690" s="10"/>
      <c r="Q2690" s="12"/>
      <c r="S2690" s="17"/>
      <c r="T2690" s="17"/>
    </row>
    <row r="2691" spans="15:20" x14ac:dyDescent="0.25">
      <c r="O2691" s="10"/>
      <c r="P2691" s="10"/>
      <c r="Q2691" s="12"/>
      <c r="S2691" s="17"/>
      <c r="T2691" s="17"/>
    </row>
    <row r="2692" spans="15:20" x14ac:dyDescent="0.25">
      <c r="O2692" s="10"/>
      <c r="P2692" s="10"/>
      <c r="Q2692" s="12"/>
      <c r="S2692" s="17"/>
      <c r="T2692" s="17"/>
    </row>
    <row r="2693" spans="15:20" x14ac:dyDescent="0.25">
      <c r="O2693" s="10"/>
      <c r="P2693" s="10"/>
      <c r="Q2693" s="12"/>
      <c r="S2693" s="17"/>
      <c r="T2693" s="17"/>
    </row>
    <row r="2694" spans="15:20" x14ac:dyDescent="0.25">
      <c r="O2694" s="10"/>
      <c r="P2694" s="10"/>
      <c r="Q2694" s="12"/>
      <c r="S2694" s="17"/>
      <c r="T2694" s="17"/>
    </row>
    <row r="2695" spans="15:20" x14ac:dyDescent="0.25">
      <c r="O2695" s="10"/>
      <c r="P2695" s="10"/>
      <c r="Q2695" s="12"/>
      <c r="S2695" s="17"/>
      <c r="T2695" s="17"/>
    </row>
    <row r="2696" spans="15:20" x14ac:dyDescent="0.25">
      <c r="O2696" s="10"/>
      <c r="P2696" s="10"/>
      <c r="Q2696" s="12"/>
      <c r="S2696" s="17"/>
      <c r="T2696" s="17"/>
    </row>
    <row r="2697" spans="15:20" x14ac:dyDescent="0.25">
      <c r="O2697" s="10"/>
      <c r="P2697" s="10"/>
      <c r="Q2697" s="12"/>
      <c r="S2697" s="17"/>
      <c r="T2697" s="17"/>
    </row>
    <row r="2698" spans="15:20" x14ac:dyDescent="0.25">
      <c r="O2698" s="10"/>
      <c r="P2698" s="10"/>
      <c r="Q2698" s="12"/>
      <c r="S2698" s="17"/>
      <c r="T2698" s="17"/>
    </row>
    <row r="2699" spans="15:20" x14ac:dyDescent="0.25">
      <c r="O2699" s="10"/>
      <c r="P2699" s="10"/>
      <c r="Q2699" s="12"/>
      <c r="S2699" s="17"/>
      <c r="T2699" s="17"/>
    </row>
    <row r="2700" spans="15:20" x14ac:dyDescent="0.25">
      <c r="O2700" s="10"/>
      <c r="P2700" s="10"/>
      <c r="Q2700" s="12"/>
      <c r="S2700" s="17"/>
      <c r="T2700" s="17"/>
    </row>
    <row r="2701" spans="15:20" x14ac:dyDescent="0.25">
      <c r="O2701" s="10"/>
      <c r="P2701" s="10"/>
      <c r="Q2701" s="12"/>
      <c r="S2701" s="17"/>
      <c r="T2701" s="17"/>
    </row>
    <row r="2702" spans="15:20" x14ac:dyDescent="0.25">
      <c r="O2702" s="10"/>
      <c r="P2702" s="10"/>
      <c r="Q2702" s="12"/>
      <c r="S2702" s="17"/>
      <c r="T2702" s="17"/>
    </row>
    <row r="2703" spans="15:20" x14ac:dyDescent="0.25">
      <c r="O2703" s="10"/>
      <c r="P2703" s="10"/>
      <c r="Q2703" s="12"/>
      <c r="S2703" s="17"/>
      <c r="T2703" s="17"/>
    </row>
    <row r="2704" spans="15:20" x14ac:dyDescent="0.25">
      <c r="O2704" s="10"/>
      <c r="P2704" s="10"/>
      <c r="Q2704" s="12"/>
      <c r="S2704" s="17"/>
      <c r="T2704" s="17"/>
    </row>
    <row r="2705" spans="15:20" x14ac:dyDescent="0.25">
      <c r="O2705" s="10"/>
      <c r="P2705" s="10"/>
      <c r="Q2705" s="12"/>
      <c r="S2705" s="17"/>
      <c r="T2705" s="17"/>
    </row>
    <row r="2706" spans="15:20" x14ac:dyDescent="0.25">
      <c r="O2706" s="10"/>
      <c r="P2706" s="10"/>
      <c r="Q2706" s="12"/>
      <c r="S2706" s="17"/>
      <c r="T2706" s="17"/>
    </row>
    <row r="2707" spans="15:20" x14ac:dyDescent="0.25">
      <c r="O2707" s="10"/>
      <c r="P2707" s="10"/>
      <c r="Q2707" s="12"/>
      <c r="S2707" s="17"/>
      <c r="T2707" s="17"/>
    </row>
    <row r="2708" spans="15:20" x14ac:dyDescent="0.25">
      <c r="O2708" s="10"/>
      <c r="P2708" s="10"/>
      <c r="Q2708" s="12"/>
      <c r="S2708" s="17"/>
      <c r="T2708" s="17"/>
    </row>
    <row r="2709" spans="15:20" x14ac:dyDescent="0.25">
      <c r="O2709" s="10"/>
      <c r="P2709" s="10"/>
      <c r="Q2709" s="12"/>
      <c r="S2709" s="17"/>
      <c r="T2709" s="17"/>
    </row>
    <row r="2710" spans="15:20" x14ac:dyDescent="0.25">
      <c r="O2710" s="10"/>
      <c r="P2710" s="10"/>
      <c r="Q2710" s="12"/>
      <c r="S2710" s="17"/>
      <c r="T2710" s="17"/>
    </row>
    <row r="2711" spans="15:20" x14ac:dyDescent="0.25">
      <c r="O2711" s="10"/>
      <c r="P2711" s="10"/>
      <c r="Q2711" s="12"/>
      <c r="S2711" s="17"/>
      <c r="T2711" s="17"/>
    </row>
    <row r="2712" spans="15:20" x14ac:dyDescent="0.25">
      <c r="O2712" s="10"/>
      <c r="P2712" s="10"/>
      <c r="Q2712" s="12"/>
      <c r="S2712" s="17"/>
      <c r="T2712" s="17"/>
    </row>
    <row r="2713" spans="15:20" x14ac:dyDescent="0.25">
      <c r="O2713" s="10"/>
      <c r="P2713" s="10"/>
      <c r="Q2713" s="12"/>
      <c r="S2713" s="17"/>
      <c r="T2713" s="17"/>
    </row>
    <row r="2714" spans="15:20" x14ac:dyDescent="0.25">
      <c r="O2714" s="10"/>
      <c r="P2714" s="10"/>
      <c r="Q2714" s="12"/>
      <c r="S2714" s="17"/>
      <c r="T2714" s="17"/>
    </row>
    <row r="2715" spans="15:20" x14ac:dyDescent="0.25">
      <c r="O2715" s="10"/>
      <c r="P2715" s="10"/>
      <c r="Q2715" s="12"/>
      <c r="S2715" s="17"/>
      <c r="T2715" s="17"/>
    </row>
    <row r="2716" spans="15:20" x14ac:dyDescent="0.25">
      <c r="O2716" s="10"/>
      <c r="P2716" s="10"/>
      <c r="Q2716" s="12"/>
      <c r="S2716" s="17"/>
      <c r="T2716" s="17"/>
    </row>
    <row r="2717" spans="15:20" x14ac:dyDescent="0.25">
      <c r="O2717" s="10"/>
      <c r="P2717" s="10"/>
      <c r="Q2717" s="12"/>
      <c r="S2717" s="17"/>
      <c r="T2717" s="17"/>
    </row>
    <row r="2718" spans="15:20" x14ac:dyDescent="0.25">
      <c r="O2718" s="10"/>
      <c r="P2718" s="10"/>
      <c r="Q2718" s="12"/>
      <c r="S2718" s="17"/>
      <c r="T2718" s="17"/>
    </row>
    <row r="2719" spans="15:20" x14ac:dyDescent="0.25">
      <c r="O2719" s="10"/>
      <c r="P2719" s="10"/>
      <c r="Q2719" s="12"/>
      <c r="S2719" s="17"/>
      <c r="T2719" s="17"/>
    </row>
    <row r="2720" spans="15:20" x14ac:dyDescent="0.25">
      <c r="O2720" s="10"/>
      <c r="P2720" s="10"/>
      <c r="Q2720" s="12"/>
      <c r="S2720" s="17"/>
      <c r="T2720" s="17"/>
    </row>
    <row r="2721" spans="15:20" x14ac:dyDescent="0.25">
      <c r="O2721" s="10"/>
      <c r="P2721" s="10"/>
      <c r="Q2721" s="12"/>
      <c r="S2721" s="17"/>
      <c r="T2721" s="17"/>
    </row>
    <row r="2722" spans="15:20" x14ac:dyDescent="0.25">
      <c r="O2722" s="10"/>
      <c r="P2722" s="10"/>
      <c r="Q2722" s="12"/>
      <c r="S2722" s="17"/>
      <c r="T2722" s="17"/>
    </row>
    <row r="2723" spans="15:20" x14ac:dyDescent="0.25">
      <c r="O2723" s="10"/>
      <c r="P2723" s="10"/>
      <c r="Q2723" s="12"/>
      <c r="S2723" s="17"/>
      <c r="T2723" s="17"/>
    </row>
    <row r="2724" spans="15:20" x14ac:dyDescent="0.25">
      <c r="O2724" s="10"/>
      <c r="P2724" s="10"/>
      <c r="Q2724" s="12"/>
      <c r="S2724" s="17"/>
      <c r="T2724" s="17"/>
    </row>
    <row r="2725" spans="15:20" x14ac:dyDescent="0.25">
      <c r="O2725" s="10"/>
      <c r="P2725" s="10"/>
      <c r="Q2725" s="12"/>
      <c r="S2725" s="17"/>
      <c r="T2725" s="17"/>
    </row>
    <row r="2726" spans="15:20" x14ac:dyDescent="0.25">
      <c r="O2726" s="10"/>
      <c r="P2726" s="10"/>
      <c r="Q2726" s="12"/>
      <c r="S2726" s="17"/>
      <c r="T2726" s="17"/>
    </row>
    <row r="2727" spans="15:20" x14ac:dyDescent="0.25">
      <c r="O2727" s="10"/>
      <c r="P2727" s="10"/>
      <c r="Q2727" s="12"/>
      <c r="S2727" s="17"/>
      <c r="T2727" s="17"/>
    </row>
    <row r="2728" spans="15:20" x14ac:dyDescent="0.25">
      <c r="O2728" s="10"/>
      <c r="P2728" s="10"/>
      <c r="Q2728" s="12"/>
      <c r="S2728" s="17"/>
      <c r="T2728" s="17"/>
    </row>
    <row r="2729" spans="15:20" x14ac:dyDescent="0.25">
      <c r="O2729" s="10"/>
      <c r="P2729" s="10"/>
      <c r="Q2729" s="12"/>
      <c r="S2729" s="17"/>
      <c r="T2729" s="17"/>
    </row>
    <row r="2730" spans="15:20" x14ac:dyDescent="0.25">
      <c r="O2730" s="10"/>
      <c r="P2730" s="10"/>
      <c r="Q2730" s="12"/>
      <c r="S2730" s="17"/>
      <c r="T2730" s="17"/>
    </row>
    <row r="2731" spans="15:20" x14ac:dyDescent="0.25">
      <c r="O2731" s="10"/>
      <c r="P2731" s="10"/>
      <c r="Q2731" s="12"/>
      <c r="S2731" s="17"/>
      <c r="T2731" s="17"/>
    </row>
    <row r="2732" spans="15:20" x14ac:dyDescent="0.25">
      <c r="O2732" s="10"/>
      <c r="P2732" s="10"/>
      <c r="Q2732" s="12"/>
      <c r="S2732" s="17"/>
      <c r="T2732" s="17"/>
    </row>
    <row r="2733" spans="15:20" x14ac:dyDescent="0.25">
      <c r="O2733" s="10"/>
      <c r="P2733" s="10"/>
      <c r="Q2733" s="12"/>
      <c r="S2733" s="17"/>
      <c r="T2733" s="17"/>
    </row>
    <row r="2734" spans="15:20" x14ac:dyDescent="0.25">
      <c r="O2734" s="10"/>
      <c r="P2734" s="10"/>
      <c r="Q2734" s="12"/>
      <c r="S2734" s="17"/>
      <c r="T2734" s="17"/>
    </row>
    <row r="2735" spans="15:20" x14ac:dyDescent="0.25">
      <c r="O2735" s="10"/>
      <c r="P2735" s="10"/>
      <c r="Q2735" s="12"/>
      <c r="S2735" s="17"/>
      <c r="T2735" s="17"/>
    </row>
    <row r="2736" spans="15:20" x14ac:dyDescent="0.25">
      <c r="O2736" s="10"/>
      <c r="P2736" s="10"/>
      <c r="Q2736" s="12"/>
      <c r="S2736" s="17"/>
      <c r="T2736" s="17"/>
    </row>
    <row r="2737" spans="15:20" x14ac:dyDescent="0.25">
      <c r="O2737" s="10"/>
      <c r="P2737" s="10"/>
      <c r="Q2737" s="12"/>
      <c r="S2737" s="17"/>
      <c r="T2737" s="17"/>
    </row>
    <row r="2738" spans="15:20" x14ac:dyDescent="0.25">
      <c r="O2738" s="10"/>
      <c r="P2738" s="10"/>
      <c r="Q2738" s="12"/>
      <c r="S2738" s="17"/>
      <c r="T2738" s="17"/>
    </row>
    <row r="2739" spans="15:20" x14ac:dyDescent="0.25">
      <c r="O2739" s="10"/>
      <c r="P2739" s="10"/>
      <c r="Q2739" s="12"/>
      <c r="S2739" s="17"/>
      <c r="T2739" s="17"/>
    </row>
    <row r="2740" spans="15:20" x14ac:dyDescent="0.25">
      <c r="O2740" s="10"/>
      <c r="P2740" s="10"/>
      <c r="Q2740" s="12"/>
      <c r="S2740" s="17"/>
      <c r="T2740" s="17"/>
    </row>
    <row r="2741" spans="15:20" x14ac:dyDescent="0.25">
      <c r="O2741" s="10"/>
      <c r="P2741" s="10"/>
      <c r="Q2741" s="12"/>
      <c r="S2741" s="17"/>
      <c r="T2741" s="17"/>
    </row>
    <row r="2742" spans="15:20" x14ac:dyDescent="0.25">
      <c r="O2742" s="10"/>
      <c r="P2742" s="10"/>
      <c r="Q2742" s="12"/>
      <c r="S2742" s="17"/>
      <c r="T2742" s="17"/>
    </row>
    <row r="2743" spans="15:20" x14ac:dyDescent="0.25">
      <c r="O2743" s="10"/>
      <c r="P2743" s="10"/>
      <c r="Q2743" s="12"/>
      <c r="S2743" s="17"/>
      <c r="T2743" s="17"/>
    </row>
    <row r="2744" spans="15:20" x14ac:dyDescent="0.25">
      <c r="O2744" s="10"/>
      <c r="P2744" s="10"/>
      <c r="Q2744" s="12"/>
      <c r="S2744" s="17"/>
      <c r="T2744" s="17"/>
    </row>
    <row r="2745" spans="15:20" x14ac:dyDescent="0.25">
      <c r="O2745" s="10"/>
      <c r="P2745" s="10"/>
      <c r="Q2745" s="12"/>
      <c r="S2745" s="17"/>
      <c r="T2745" s="17"/>
    </row>
    <row r="2746" spans="15:20" x14ac:dyDescent="0.25">
      <c r="O2746" s="10"/>
      <c r="P2746" s="10"/>
      <c r="Q2746" s="12"/>
      <c r="S2746" s="17"/>
      <c r="T2746" s="17"/>
    </row>
    <row r="2747" spans="15:20" x14ac:dyDescent="0.25">
      <c r="O2747" s="10"/>
      <c r="P2747" s="10"/>
      <c r="Q2747" s="12"/>
      <c r="S2747" s="17"/>
      <c r="T2747" s="17"/>
    </row>
    <row r="2748" spans="15:20" x14ac:dyDescent="0.25">
      <c r="O2748" s="10"/>
      <c r="P2748" s="10"/>
      <c r="Q2748" s="12"/>
      <c r="S2748" s="17"/>
      <c r="T2748" s="17"/>
    </row>
    <row r="2749" spans="15:20" x14ac:dyDescent="0.25">
      <c r="O2749" s="10"/>
      <c r="P2749" s="10"/>
      <c r="Q2749" s="12"/>
      <c r="S2749" s="17"/>
      <c r="T2749" s="17"/>
    </row>
    <row r="2750" spans="15:20" x14ac:dyDescent="0.25">
      <c r="O2750" s="10"/>
      <c r="P2750" s="10"/>
      <c r="Q2750" s="12"/>
      <c r="S2750" s="17"/>
      <c r="T2750" s="17"/>
    </row>
    <row r="2751" spans="15:20" x14ac:dyDescent="0.25">
      <c r="O2751" s="10"/>
      <c r="P2751" s="10"/>
      <c r="Q2751" s="12"/>
      <c r="S2751" s="17"/>
      <c r="T2751" s="17"/>
    </row>
    <row r="2752" spans="15:20" x14ac:dyDescent="0.25">
      <c r="O2752" s="10"/>
      <c r="P2752" s="10"/>
      <c r="Q2752" s="12"/>
      <c r="S2752" s="17"/>
      <c r="T2752" s="17"/>
    </row>
    <row r="2753" spans="15:20" x14ac:dyDescent="0.25">
      <c r="O2753" s="10"/>
      <c r="P2753" s="10"/>
      <c r="Q2753" s="12"/>
      <c r="S2753" s="17"/>
      <c r="T2753" s="17"/>
    </row>
    <row r="2754" spans="15:20" x14ac:dyDescent="0.25">
      <c r="O2754" s="10"/>
      <c r="P2754" s="10"/>
      <c r="Q2754" s="12"/>
      <c r="S2754" s="17"/>
      <c r="T2754" s="17"/>
    </row>
    <row r="2755" spans="15:20" x14ac:dyDescent="0.25">
      <c r="O2755" s="10"/>
      <c r="P2755" s="10"/>
      <c r="Q2755" s="12"/>
      <c r="S2755" s="17"/>
      <c r="T2755" s="17"/>
    </row>
    <row r="2756" spans="15:20" x14ac:dyDescent="0.25">
      <c r="O2756" s="10"/>
      <c r="P2756" s="10"/>
      <c r="Q2756" s="12"/>
      <c r="S2756" s="17"/>
      <c r="T2756" s="17"/>
    </row>
    <row r="2757" spans="15:20" x14ac:dyDescent="0.25">
      <c r="O2757" s="10"/>
      <c r="P2757" s="10"/>
      <c r="Q2757" s="12"/>
      <c r="S2757" s="17"/>
      <c r="T2757" s="17"/>
    </row>
    <row r="2758" spans="15:20" x14ac:dyDescent="0.25">
      <c r="O2758" s="10"/>
      <c r="P2758" s="10"/>
      <c r="Q2758" s="12"/>
      <c r="S2758" s="17"/>
      <c r="T2758" s="17"/>
    </row>
    <row r="2759" spans="15:20" x14ac:dyDescent="0.25">
      <c r="O2759" s="10"/>
      <c r="P2759" s="10"/>
      <c r="Q2759" s="12"/>
      <c r="S2759" s="17"/>
      <c r="T2759" s="17"/>
    </row>
    <row r="2760" spans="15:20" x14ac:dyDescent="0.25">
      <c r="O2760" s="10"/>
      <c r="P2760" s="10"/>
      <c r="Q2760" s="12"/>
      <c r="S2760" s="17"/>
      <c r="T2760" s="17"/>
    </row>
    <row r="2761" spans="15:20" x14ac:dyDescent="0.25">
      <c r="O2761" s="10"/>
      <c r="P2761" s="10"/>
      <c r="Q2761" s="12"/>
      <c r="S2761" s="17"/>
      <c r="T2761" s="17"/>
    </row>
    <row r="2762" spans="15:20" x14ac:dyDescent="0.25">
      <c r="O2762" s="10"/>
      <c r="P2762" s="10"/>
      <c r="Q2762" s="12"/>
      <c r="S2762" s="17"/>
      <c r="T2762" s="17"/>
    </row>
    <row r="2763" spans="15:20" x14ac:dyDescent="0.25">
      <c r="O2763" s="10"/>
      <c r="P2763" s="10"/>
      <c r="Q2763" s="12"/>
      <c r="S2763" s="17"/>
      <c r="T2763" s="17"/>
    </row>
    <row r="2764" spans="15:20" x14ac:dyDescent="0.25">
      <c r="O2764" s="10"/>
      <c r="P2764" s="10"/>
      <c r="Q2764" s="12"/>
      <c r="S2764" s="17"/>
      <c r="T2764" s="17"/>
    </row>
    <row r="2765" spans="15:20" x14ac:dyDescent="0.25">
      <c r="O2765" s="10"/>
      <c r="P2765" s="10"/>
      <c r="Q2765" s="12"/>
      <c r="S2765" s="17"/>
      <c r="T2765" s="17"/>
    </row>
    <row r="2766" spans="15:20" x14ac:dyDescent="0.25">
      <c r="O2766" s="10"/>
      <c r="P2766" s="10"/>
      <c r="Q2766" s="12"/>
      <c r="S2766" s="17"/>
      <c r="T2766" s="17"/>
    </row>
    <row r="2767" spans="15:20" x14ac:dyDescent="0.25">
      <c r="O2767" s="10"/>
      <c r="P2767" s="10"/>
      <c r="Q2767" s="12"/>
      <c r="S2767" s="17"/>
      <c r="T2767" s="17"/>
    </row>
    <row r="2768" spans="15:20" x14ac:dyDescent="0.25">
      <c r="O2768" s="10"/>
      <c r="P2768" s="10"/>
      <c r="Q2768" s="12"/>
      <c r="S2768" s="17"/>
      <c r="T2768" s="17"/>
    </row>
    <row r="2769" spans="15:20" x14ac:dyDescent="0.25">
      <c r="O2769" s="10"/>
      <c r="P2769" s="10"/>
      <c r="Q2769" s="12"/>
      <c r="S2769" s="17"/>
      <c r="T2769" s="17"/>
    </row>
    <row r="2770" spans="15:20" x14ac:dyDescent="0.25">
      <c r="O2770" s="10"/>
      <c r="P2770" s="10"/>
      <c r="Q2770" s="12"/>
      <c r="S2770" s="17"/>
      <c r="T2770" s="17"/>
    </row>
    <row r="2771" spans="15:20" x14ac:dyDescent="0.25">
      <c r="O2771" s="10"/>
      <c r="P2771" s="10"/>
      <c r="Q2771" s="12"/>
      <c r="S2771" s="17"/>
      <c r="T2771" s="17"/>
    </row>
    <row r="2772" spans="15:20" x14ac:dyDescent="0.25">
      <c r="O2772" s="10"/>
      <c r="P2772" s="10"/>
      <c r="Q2772" s="12"/>
      <c r="S2772" s="17"/>
      <c r="T2772" s="17"/>
    </row>
    <row r="2773" spans="15:20" x14ac:dyDescent="0.25">
      <c r="O2773" s="10"/>
      <c r="P2773" s="10"/>
      <c r="Q2773" s="12"/>
      <c r="S2773" s="17"/>
      <c r="T2773" s="17"/>
    </row>
    <row r="2774" spans="15:20" x14ac:dyDescent="0.25">
      <c r="O2774" s="10"/>
      <c r="P2774" s="10"/>
      <c r="Q2774" s="12"/>
      <c r="S2774" s="17"/>
      <c r="T2774" s="17"/>
    </row>
    <row r="2775" spans="15:20" x14ac:dyDescent="0.25">
      <c r="O2775" s="10"/>
      <c r="P2775" s="10"/>
      <c r="Q2775" s="12"/>
      <c r="S2775" s="17"/>
      <c r="T2775" s="17"/>
    </row>
    <row r="2776" spans="15:20" x14ac:dyDescent="0.25">
      <c r="O2776" s="10"/>
      <c r="P2776" s="10"/>
      <c r="Q2776" s="12"/>
      <c r="S2776" s="17"/>
      <c r="T2776" s="17"/>
    </row>
    <row r="2777" spans="15:20" x14ac:dyDescent="0.25">
      <c r="O2777" s="10"/>
      <c r="P2777" s="10"/>
      <c r="Q2777" s="12"/>
      <c r="S2777" s="17"/>
      <c r="T2777" s="17"/>
    </row>
    <row r="2778" spans="15:20" x14ac:dyDescent="0.25">
      <c r="O2778" s="10"/>
      <c r="P2778" s="10"/>
      <c r="Q2778" s="12"/>
      <c r="S2778" s="17"/>
      <c r="T2778" s="17"/>
    </row>
    <row r="2779" spans="15:20" x14ac:dyDescent="0.25">
      <c r="O2779" s="10"/>
      <c r="P2779" s="10"/>
      <c r="Q2779" s="12"/>
      <c r="S2779" s="17"/>
      <c r="T2779" s="17"/>
    </row>
    <row r="2780" spans="15:20" x14ac:dyDescent="0.25">
      <c r="O2780" s="10"/>
      <c r="P2780" s="10"/>
      <c r="Q2780" s="12"/>
      <c r="S2780" s="17"/>
      <c r="T2780" s="17"/>
    </row>
    <row r="2781" spans="15:20" x14ac:dyDescent="0.25">
      <c r="O2781" s="10"/>
      <c r="P2781" s="10"/>
      <c r="Q2781" s="12"/>
      <c r="S2781" s="17"/>
      <c r="T2781" s="17"/>
    </row>
    <row r="2782" spans="15:20" x14ac:dyDescent="0.25">
      <c r="O2782" s="10"/>
      <c r="P2782" s="10"/>
      <c r="Q2782" s="12"/>
      <c r="S2782" s="17"/>
      <c r="T2782" s="17"/>
    </row>
    <row r="2783" spans="15:20" x14ac:dyDescent="0.25">
      <c r="O2783" s="10"/>
      <c r="P2783" s="10"/>
      <c r="Q2783" s="12"/>
      <c r="S2783" s="17"/>
      <c r="T2783" s="17"/>
    </row>
    <row r="2784" spans="15:20" x14ac:dyDescent="0.25">
      <c r="O2784" s="10"/>
      <c r="P2784" s="10"/>
      <c r="Q2784" s="12"/>
      <c r="S2784" s="17"/>
      <c r="T2784" s="17"/>
    </row>
    <row r="2785" spans="15:20" x14ac:dyDescent="0.25">
      <c r="O2785" s="10"/>
      <c r="P2785" s="10"/>
      <c r="Q2785" s="12"/>
      <c r="S2785" s="17"/>
      <c r="T2785" s="17"/>
    </row>
    <row r="2786" spans="15:20" x14ac:dyDescent="0.25">
      <c r="O2786" s="10"/>
      <c r="P2786" s="10"/>
      <c r="Q2786" s="12"/>
      <c r="S2786" s="17"/>
      <c r="T2786" s="17"/>
    </row>
    <row r="2787" spans="15:20" x14ac:dyDescent="0.25">
      <c r="O2787" s="10"/>
      <c r="P2787" s="10"/>
      <c r="Q2787" s="12"/>
      <c r="S2787" s="17"/>
      <c r="T2787" s="17"/>
    </row>
    <row r="2788" spans="15:20" x14ac:dyDescent="0.25">
      <c r="O2788" s="10"/>
      <c r="P2788" s="10"/>
      <c r="Q2788" s="12"/>
      <c r="S2788" s="17"/>
      <c r="T2788" s="17"/>
    </row>
    <row r="2789" spans="15:20" x14ac:dyDescent="0.25">
      <c r="O2789" s="10"/>
      <c r="P2789" s="10"/>
      <c r="Q2789" s="12"/>
      <c r="S2789" s="17"/>
      <c r="T2789" s="17"/>
    </row>
    <row r="2790" spans="15:20" x14ac:dyDescent="0.25">
      <c r="O2790" s="10"/>
      <c r="P2790" s="10"/>
      <c r="Q2790" s="12"/>
      <c r="S2790" s="17"/>
      <c r="T2790" s="17"/>
    </row>
    <row r="2791" spans="15:20" x14ac:dyDescent="0.25">
      <c r="O2791" s="10"/>
      <c r="P2791" s="10"/>
      <c r="Q2791" s="12"/>
      <c r="S2791" s="17"/>
      <c r="T2791" s="17"/>
    </row>
    <row r="2792" spans="15:20" x14ac:dyDescent="0.25">
      <c r="O2792" s="10"/>
      <c r="P2792" s="10"/>
      <c r="Q2792" s="12"/>
      <c r="S2792" s="17"/>
      <c r="T2792" s="17"/>
    </row>
    <row r="2793" spans="15:20" x14ac:dyDescent="0.25">
      <c r="O2793" s="10"/>
      <c r="P2793" s="10"/>
      <c r="Q2793" s="12"/>
      <c r="S2793" s="17"/>
      <c r="T2793" s="17"/>
    </row>
    <row r="2794" spans="15:20" x14ac:dyDescent="0.25">
      <c r="O2794" s="10"/>
      <c r="P2794" s="10"/>
      <c r="Q2794" s="12"/>
      <c r="S2794" s="17"/>
      <c r="T2794" s="17"/>
    </row>
    <row r="2795" spans="15:20" x14ac:dyDescent="0.25">
      <c r="O2795" s="10"/>
      <c r="P2795" s="10"/>
      <c r="Q2795" s="12"/>
      <c r="S2795" s="17"/>
      <c r="T2795" s="17"/>
    </row>
    <row r="2796" spans="15:20" x14ac:dyDescent="0.25">
      <c r="O2796" s="10"/>
      <c r="P2796" s="10"/>
      <c r="Q2796" s="12"/>
      <c r="S2796" s="17"/>
      <c r="T2796" s="17"/>
    </row>
    <row r="2797" spans="15:20" x14ac:dyDescent="0.25">
      <c r="O2797" s="10"/>
      <c r="P2797" s="10"/>
      <c r="Q2797" s="12"/>
      <c r="S2797" s="17"/>
      <c r="T2797" s="17"/>
    </row>
    <row r="2798" spans="15:20" x14ac:dyDescent="0.25">
      <c r="O2798" s="10"/>
      <c r="P2798" s="10"/>
      <c r="Q2798" s="12"/>
      <c r="S2798" s="17"/>
      <c r="T2798" s="17"/>
    </row>
    <row r="2799" spans="15:20" x14ac:dyDescent="0.25">
      <c r="O2799" s="10"/>
      <c r="P2799" s="10"/>
      <c r="Q2799" s="12"/>
      <c r="S2799" s="17"/>
      <c r="T2799" s="17"/>
    </row>
    <row r="2800" spans="15:20" x14ac:dyDescent="0.25">
      <c r="O2800" s="10"/>
      <c r="P2800" s="10"/>
      <c r="Q2800" s="12"/>
      <c r="S2800" s="17"/>
      <c r="T2800" s="17"/>
    </row>
    <row r="2801" spans="15:20" x14ac:dyDescent="0.25">
      <c r="O2801" s="10"/>
      <c r="P2801" s="10"/>
      <c r="Q2801" s="12"/>
      <c r="S2801" s="17"/>
      <c r="T2801" s="17"/>
    </row>
    <row r="2802" spans="15:20" x14ac:dyDescent="0.25">
      <c r="O2802" s="10"/>
      <c r="P2802" s="10"/>
      <c r="Q2802" s="12"/>
      <c r="S2802" s="17"/>
      <c r="T2802" s="17"/>
    </row>
    <row r="2803" spans="15:20" x14ac:dyDescent="0.25">
      <c r="O2803" s="10"/>
      <c r="P2803" s="10"/>
      <c r="Q2803" s="12"/>
      <c r="S2803" s="17"/>
      <c r="T2803" s="17"/>
    </row>
    <row r="2804" spans="15:20" x14ac:dyDescent="0.25">
      <c r="O2804" s="10"/>
      <c r="P2804" s="10"/>
      <c r="Q2804" s="12"/>
      <c r="S2804" s="17"/>
      <c r="T2804" s="17"/>
    </row>
    <row r="2805" spans="15:20" x14ac:dyDescent="0.25">
      <c r="O2805" s="10"/>
      <c r="P2805" s="10"/>
      <c r="Q2805" s="12"/>
      <c r="S2805" s="17"/>
      <c r="T2805" s="17"/>
    </row>
    <row r="2806" spans="15:20" x14ac:dyDescent="0.25">
      <c r="O2806" s="10"/>
      <c r="P2806" s="10"/>
      <c r="Q2806" s="12"/>
      <c r="S2806" s="17"/>
      <c r="T2806" s="17"/>
    </row>
    <row r="2807" spans="15:20" x14ac:dyDescent="0.25">
      <c r="O2807" s="10"/>
      <c r="P2807" s="10"/>
      <c r="Q2807" s="12"/>
      <c r="S2807" s="17"/>
      <c r="T2807" s="17"/>
    </row>
    <row r="2808" spans="15:20" x14ac:dyDescent="0.25">
      <c r="O2808" s="10"/>
      <c r="P2808" s="10"/>
      <c r="Q2808" s="12"/>
      <c r="S2808" s="17"/>
      <c r="T2808" s="17"/>
    </row>
    <row r="2809" spans="15:20" x14ac:dyDescent="0.25">
      <c r="O2809" s="10"/>
      <c r="P2809" s="10"/>
      <c r="Q2809" s="12"/>
      <c r="S2809" s="17"/>
      <c r="T2809" s="17"/>
    </row>
    <row r="2810" spans="15:20" x14ac:dyDescent="0.25">
      <c r="O2810" s="10"/>
      <c r="P2810" s="10"/>
      <c r="Q2810" s="12"/>
      <c r="S2810" s="17"/>
      <c r="T2810" s="17"/>
    </row>
    <row r="2811" spans="15:20" x14ac:dyDescent="0.25">
      <c r="O2811" s="10"/>
      <c r="P2811" s="10"/>
      <c r="Q2811" s="12"/>
      <c r="S2811" s="17"/>
      <c r="T2811" s="17"/>
    </row>
    <row r="2812" spans="15:20" x14ac:dyDescent="0.25">
      <c r="O2812" s="10"/>
      <c r="P2812" s="10"/>
      <c r="Q2812" s="12"/>
      <c r="S2812" s="17"/>
      <c r="T2812" s="17"/>
    </row>
    <row r="2813" spans="15:20" x14ac:dyDescent="0.25">
      <c r="O2813" s="10"/>
      <c r="P2813" s="10"/>
      <c r="Q2813" s="12"/>
      <c r="S2813" s="17"/>
      <c r="T2813" s="17"/>
    </row>
    <row r="2814" spans="15:20" x14ac:dyDescent="0.25">
      <c r="O2814" s="10"/>
      <c r="P2814" s="10"/>
      <c r="Q2814" s="12"/>
      <c r="S2814" s="17"/>
      <c r="T2814" s="17"/>
    </row>
    <row r="2815" spans="15:20" x14ac:dyDescent="0.25">
      <c r="O2815" s="10"/>
      <c r="P2815" s="10"/>
      <c r="Q2815" s="12"/>
      <c r="S2815" s="17"/>
      <c r="T2815" s="17"/>
    </row>
    <row r="2816" spans="15:20" x14ac:dyDescent="0.25">
      <c r="O2816" s="10"/>
      <c r="P2816" s="10"/>
      <c r="Q2816" s="12"/>
      <c r="S2816" s="17"/>
      <c r="T2816" s="17"/>
    </row>
    <row r="2817" spans="15:20" x14ac:dyDescent="0.25">
      <c r="O2817" s="10"/>
      <c r="P2817" s="10"/>
      <c r="Q2817" s="12"/>
      <c r="S2817" s="17"/>
      <c r="T2817" s="17"/>
    </row>
    <row r="2818" spans="15:20" x14ac:dyDescent="0.25">
      <c r="O2818" s="10"/>
      <c r="P2818" s="10"/>
      <c r="Q2818" s="12"/>
      <c r="S2818" s="17"/>
      <c r="T2818" s="17"/>
    </row>
    <row r="2819" spans="15:20" x14ac:dyDescent="0.25">
      <c r="O2819" s="10"/>
      <c r="P2819" s="10"/>
      <c r="Q2819" s="12"/>
      <c r="S2819" s="17"/>
      <c r="T2819" s="17"/>
    </row>
    <row r="2820" spans="15:20" x14ac:dyDescent="0.25">
      <c r="O2820" s="10"/>
      <c r="P2820" s="10"/>
      <c r="Q2820" s="12"/>
      <c r="S2820" s="17"/>
      <c r="T2820" s="17"/>
    </row>
    <row r="2821" spans="15:20" x14ac:dyDescent="0.25">
      <c r="O2821" s="10"/>
      <c r="P2821" s="10"/>
      <c r="Q2821" s="12"/>
      <c r="S2821" s="17"/>
      <c r="T2821" s="17"/>
    </row>
    <row r="2822" spans="15:20" x14ac:dyDescent="0.25">
      <c r="O2822" s="10"/>
      <c r="P2822" s="10"/>
      <c r="Q2822" s="12"/>
      <c r="S2822" s="17"/>
      <c r="T2822" s="17"/>
    </row>
    <row r="2823" spans="15:20" x14ac:dyDescent="0.25">
      <c r="O2823" s="10"/>
      <c r="P2823" s="10"/>
      <c r="Q2823" s="12"/>
      <c r="S2823" s="17"/>
      <c r="T2823" s="17"/>
    </row>
    <row r="2824" spans="15:20" x14ac:dyDescent="0.25">
      <c r="O2824" s="10"/>
      <c r="P2824" s="10"/>
      <c r="Q2824" s="12"/>
      <c r="S2824" s="17"/>
      <c r="T2824" s="17"/>
    </row>
    <row r="2825" spans="15:20" x14ac:dyDescent="0.25">
      <c r="O2825" s="10"/>
      <c r="P2825" s="10"/>
      <c r="Q2825" s="12"/>
      <c r="S2825" s="17"/>
      <c r="T2825" s="17"/>
    </row>
    <row r="2826" spans="15:20" x14ac:dyDescent="0.25">
      <c r="O2826" s="10"/>
      <c r="P2826" s="10"/>
      <c r="Q2826" s="12"/>
      <c r="S2826" s="17"/>
      <c r="T2826" s="17"/>
    </row>
    <row r="2827" spans="15:20" x14ac:dyDescent="0.25">
      <c r="O2827" s="10"/>
      <c r="P2827" s="10"/>
      <c r="Q2827" s="12"/>
      <c r="S2827" s="17"/>
      <c r="T2827" s="17"/>
    </row>
    <row r="2828" spans="15:20" x14ac:dyDescent="0.25">
      <c r="O2828" s="10"/>
      <c r="P2828" s="10"/>
      <c r="Q2828" s="12"/>
      <c r="S2828" s="17"/>
      <c r="T2828" s="17"/>
    </row>
    <row r="2829" spans="15:20" x14ac:dyDescent="0.25">
      <c r="O2829" s="10"/>
      <c r="P2829" s="10"/>
      <c r="Q2829" s="12"/>
      <c r="S2829" s="17"/>
      <c r="T2829" s="17"/>
    </row>
    <row r="2830" spans="15:20" x14ac:dyDescent="0.25">
      <c r="O2830" s="10"/>
      <c r="P2830" s="10"/>
      <c r="Q2830" s="12"/>
      <c r="S2830" s="17"/>
      <c r="T2830" s="17"/>
    </row>
    <row r="2831" spans="15:20" x14ac:dyDescent="0.25">
      <c r="O2831" s="10"/>
      <c r="P2831" s="10"/>
      <c r="Q2831" s="12"/>
      <c r="S2831" s="17"/>
      <c r="T2831" s="17"/>
    </row>
    <row r="2832" spans="15:20" x14ac:dyDescent="0.25">
      <c r="O2832" s="10"/>
      <c r="P2832" s="10"/>
      <c r="Q2832" s="12"/>
      <c r="S2832" s="17"/>
      <c r="T2832" s="17"/>
    </row>
    <row r="2833" spans="15:20" x14ac:dyDescent="0.25">
      <c r="O2833" s="10"/>
      <c r="P2833" s="10"/>
      <c r="Q2833" s="12"/>
      <c r="S2833" s="17"/>
      <c r="T2833" s="17"/>
    </row>
    <row r="2834" spans="15:20" x14ac:dyDescent="0.25">
      <c r="O2834" s="10"/>
      <c r="P2834" s="10"/>
      <c r="Q2834" s="12"/>
      <c r="S2834" s="17"/>
      <c r="T2834" s="17"/>
    </row>
    <row r="2835" spans="15:20" x14ac:dyDescent="0.25">
      <c r="O2835" s="10"/>
      <c r="P2835" s="10"/>
      <c r="Q2835" s="12"/>
      <c r="S2835" s="17"/>
      <c r="T2835" s="17"/>
    </row>
    <row r="2836" spans="15:20" x14ac:dyDescent="0.25">
      <c r="O2836" s="10"/>
      <c r="P2836" s="10"/>
      <c r="Q2836" s="12"/>
      <c r="S2836" s="17"/>
      <c r="T2836" s="17"/>
    </row>
    <row r="2837" spans="15:20" x14ac:dyDescent="0.25">
      <c r="O2837" s="10"/>
      <c r="P2837" s="10"/>
      <c r="Q2837" s="12"/>
      <c r="S2837" s="17"/>
      <c r="T2837" s="17"/>
    </row>
    <row r="2838" spans="15:20" x14ac:dyDescent="0.25">
      <c r="O2838" s="10"/>
      <c r="P2838" s="10"/>
      <c r="Q2838" s="12"/>
      <c r="S2838" s="17"/>
      <c r="T2838" s="17"/>
    </row>
    <row r="2839" spans="15:20" x14ac:dyDescent="0.25">
      <c r="O2839" s="10"/>
      <c r="P2839" s="10"/>
      <c r="Q2839" s="12"/>
      <c r="S2839" s="17"/>
      <c r="T2839" s="17"/>
    </row>
    <row r="2840" spans="15:20" x14ac:dyDescent="0.25">
      <c r="O2840" s="10"/>
      <c r="P2840" s="10"/>
      <c r="Q2840" s="12"/>
      <c r="S2840" s="17"/>
      <c r="T2840" s="17"/>
    </row>
    <row r="2841" spans="15:20" x14ac:dyDescent="0.25">
      <c r="O2841" s="10"/>
      <c r="P2841" s="10"/>
      <c r="Q2841" s="12"/>
      <c r="S2841" s="17"/>
      <c r="T2841" s="17"/>
    </row>
    <row r="2842" spans="15:20" x14ac:dyDescent="0.25">
      <c r="O2842" s="10"/>
      <c r="P2842" s="10"/>
      <c r="Q2842" s="12"/>
      <c r="S2842" s="17"/>
      <c r="T2842" s="17"/>
    </row>
    <row r="2843" spans="15:20" x14ac:dyDescent="0.25">
      <c r="O2843" s="10"/>
      <c r="P2843" s="10"/>
      <c r="Q2843" s="12"/>
      <c r="S2843" s="17"/>
      <c r="T2843" s="17"/>
    </row>
    <row r="2844" spans="15:20" x14ac:dyDescent="0.25">
      <c r="O2844" s="10"/>
      <c r="P2844" s="10"/>
      <c r="Q2844" s="12"/>
      <c r="S2844" s="17"/>
      <c r="T2844" s="17"/>
    </row>
    <row r="2845" spans="15:20" x14ac:dyDescent="0.25">
      <c r="O2845" s="10"/>
      <c r="P2845" s="10"/>
      <c r="Q2845" s="12"/>
      <c r="S2845" s="17"/>
      <c r="T2845" s="17"/>
    </row>
    <row r="2846" spans="15:20" x14ac:dyDescent="0.25">
      <c r="O2846" s="10"/>
      <c r="P2846" s="10"/>
      <c r="Q2846" s="12"/>
      <c r="S2846" s="17"/>
      <c r="T2846" s="17"/>
    </row>
    <row r="2847" spans="15:20" x14ac:dyDescent="0.25">
      <c r="O2847" s="10"/>
      <c r="P2847" s="10"/>
      <c r="Q2847" s="12"/>
      <c r="S2847" s="17"/>
      <c r="T2847" s="17"/>
    </row>
    <row r="2848" spans="15:20" x14ac:dyDescent="0.25">
      <c r="O2848" s="10"/>
      <c r="P2848" s="10"/>
      <c r="Q2848" s="12"/>
      <c r="S2848" s="17"/>
      <c r="T2848" s="17"/>
    </row>
    <row r="2849" spans="15:20" x14ac:dyDescent="0.25">
      <c r="O2849" s="10"/>
      <c r="P2849" s="10"/>
      <c r="Q2849" s="12"/>
      <c r="S2849" s="17"/>
      <c r="T2849" s="17"/>
    </row>
    <row r="2850" spans="15:20" x14ac:dyDescent="0.25">
      <c r="O2850" s="10"/>
      <c r="P2850" s="10"/>
      <c r="Q2850" s="12"/>
      <c r="S2850" s="17"/>
      <c r="T2850" s="17"/>
    </row>
    <row r="2851" spans="15:20" x14ac:dyDescent="0.25">
      <c r="O2851" s="10"/>
      <c r="P2851" s="10"/>
      <c r="Q2851" s="12"/>
      <c r="S2851" s="17"/>
      <c r="T2851" s="17"/>
    </row>
    <row r="2852" spans="15:20" x14ac:dyDescent="0.25">
      <c r="O2852" s="10"/>
      <c r="P2852" s="10"/>
      <c r="Q2852" s="12"/>
      <c r="S2852" s="17"/>
      <c r="T2852" s="17"/>
    </row>
    <row r="2853" spans="15:20" x14ac:dyDescent="0.25">
      <c r="O2853" s="10"/>
      <c r="P2853" s="10"/>
      <c r="Q2853" s="12"/>
      <c r="S2853" s="17"/>
      <c r="T2853" s="17"/>
    </row>
    <row r="2854" spans="15:20" x14ac:dyDescent="0.25">
      <c r="O2854" s="10"/>
      <c r="P2854" s="10"/>
      <c r="Q2854" s="12"/>
      <c r="S2854" s="17"/>
      <c r="T2854" s="17"/>
    </row>
    <row r="2855" spans="15:20" x14ac:dyDescent="0.25">
      <c r="O2855" s="10"/>
      <c r="P2855" s="10"/>
      <c r="Q2855" s="12"/>
      <c r="S2855" s="17"/>
      <c r="T2855" s="17"/>
    </row>
    <row r="2856" spans="15:20" x14ac:dyDescent="0.25">
      <c r="O2856" s="10"/>
      <c r="P2856" s="10"/>
      <c r="Q2856" s="12"/>
      <c r="S2856" s="17"/>
      <c r="T2856" s="17"/>
    </row>
    <row r="2857" spans="15:20" x14ac:dyDescent="0.25">
      <c r="O2857" s="10"/>
      <c r="P2857" s="10"/>
      <c r="Q2857" s="12"/>
      <c r="S2857" s="17"/>
      <c r="T2857" s="17"/>
    </row>
    <row r="2858" spans="15:20" x14ac:dyDescent="0.25">
      <c r="O2858" s="10"/>
      <c r="P2858" s="10"/>
      <c r="Q2858" s="12"/>
      <c r="S2858" s="17"/>
      <c r="T2858" s="17"/>
    </row>
    <row r="2859" spans="15:20" x14ac:dyDescent="0.25">
      <c r="O2859" s="10"/>
      <c r="P2859" s="10"/>
      <c r="Q2859" s="12"/>
      <c r="S2859" s="17"/>
      <c r="T2859" s="17"/>
    </row>
    <row r="2860" spans="15:20" x14ac:dyDescent="0.25">
      <c r="O2860" s="10"/>
      <c r="P2860" s="10"/>
      <c r="Q2860" s="12"/>
      <c r="S2860" s="17"/>
      <c r="T2860" s="17"/>
    </row>
    <row r="2861" spans="15:20" x14ac:dyDescent="0.25">
      <c r="O2861" s="10"/>
      <c r="P2861" s="10"/>
      <c r="Q2861" s="12"/>
      <c r="S2861" s="17"/>
      <c r="T2861" s="17"/>
    </row>
    <row r="2862" spans="15:20" x14ac:dyDescent="0.25">
      <c r="O2862" s="10"/>
      <c r="P2862" s="10"/>
      <c r="Q2862" s="12"/>
      <c r="S2862" s="17"/>
      <c r="T2862" s="17"/>
    </row>
    <row r="2863" spans="15:20" x14ac:dyDescent="0.25">
      <c r="O2863" s="10"/>
      <c r="P2863" s="10"/>
      <c r="Q2863" s="12"/>
      <c r="S2863" s="17"/>
      <c r="T2863" s="17"/>
    </row>
    <row r="2864" spans="15:20" x14ac:dyDescent="0.25">
      <c r="O2864" s="10"/>
      <c r="P2864" s="10"/>
      <c r="Q2864" s="12"/>
      <c r="S2864" s="17"/>
      <c r="T2864" s="17"/>
    </row>
    <row r="2865" spans="15:20" x14ac:dyDescent="0.25">
      <c r="O2865" s="10"/>
      <c r="P2865" s="10"/>
      <c r="Q2865" s="12"/>
      <c r="S2865" s="17"/>
      <c r="T2865" s="17"/>
    </row>
    <row r="2866" spans="15:20" x14ac:dyDescent="0.25">
      <c r="O2866" s="10"/>
      <c r="P2866" s="10"/>
      <c r="Q2866" s="12"/>
      <c r="S2866" s="17"/>
      <c r="T2866" s="17"/>
    </row>
    <row r="2867" spans="15:20" x14ac:dyDescent="0.25">
      <c r="O2867" s="10"/>
      <c r="P2867" s="10"/>
      <c r="Q2867" s="12"/>
      <c r="S2867" s="17"/>
      <c r="T2867" s="17"/>
    </row>
    <row r="2868" spans="15:20" x14ac:dyDescent="0.25">
      <c r="O2868" s="10"/>
      <c r="P2868" s="10"/>
      <c r="Q2868" s="12"/>
      <c r="S2868" s="17"/>
      <c r="T2868" s="17"/>
    </row>
    <row r="2869" spans="15:20" x14ac:dyDescent="0.25">
      <c r="O2869" s="10"/>
      <c r="P2869" s="10"/>
      <c r="Q2869" s="12"/>
      <c r="S2869" s="17"/>
      <c r="T2869" s="17"/>
    </row>
    <row r="2870" spans="15:20" x14ac:dyDescent="0.25">
      <c r="O2870" s="10"/>
      <c r="P2870" s="10"/>
      <c r="Q2870" s="12"/>
      <c r="S2870" s="17"/>
      <c r="T2870" s="17"/>
    </row>
    <row r="2871" spans="15:20" x14ac:dyDescent="0.25">
      <c r="O2871" s="10"/>
      <c r="P2871" s="10"/>
      <c r="Q2871" s="12"/>
      <c r="S2871" s="17"/>
      <c r="T2871" s="17"/>
    </row>
    <row r="2872" spans="15:20" x14ac:dyDescent="0.25">
      <c r="O2872" s="10"/>
      <c r="P2872" s="10"/>
      <c r="Q2872" s="12"/>
      <c r="S2872" s="17"/>
      <c r="T2872" s="17"/>
    </row>
    <row r="2873" spans="15:20" x14ac:dyDescent="0.25">
      <c r="O2873" s="10"/>
      <c r="P2873" s="10"/>
      <c r="Q2873" s="12"/>
      <c r="S2873" s="17"/>
      <c r="T2873" s="17"/>
    </row>
    <row r="2874" spans="15:20" x14ac:dyDescent="0.25">
      <c r="O2874" s="10"/>
      <c r="P2874" s="10"/>
      <c r="Q2874" s="12"/>
      <c r="S2874" s="17"/>
      <c r="T2874" s="17"/>
    </row>
    <row r="2875" spans="15:20" x14ac:dyDescent="0.25">
      <c r="O2875" s="10"/>
      <c r="P2875" s="10"/>
      <c r="Q2875" s="12"/>
      <c r="S2875" s="17"/>
      <c r="T2875" s="17"/>
    </row>
    <row r="2876" spans="15:20" x14ac:dyDescent="0.25">
      <c r="O2876" s="10"/>
      <c r="P2876" s="10"/>
      <c r="Q2876" s="12"/>
      <c r="S2876" s="17"/>
      <c r="T2876" s="17"/>
    </row>
    <row r="2877" spans="15:20" x14ac:dyDescent="0.25">
      <c r="O2877" s="10"/>
      <c r="P2877" s="10"/>
      <c r="Q2877" s="12"/>
      <c r="S2877" s="17"/>
      <c r="T2877" s="17"/>
    </row>
    <row r="2878" spans="15:20" x14ac:dyDescent="0.25">
      <c r="O2878" s="10"/>
      <c r="P2878" s="10"/>
      <c r="Q2878" s="12"/>
      <c r="S2878" s="17"/>
      <c r="T2878" s="17"/>
    </row>
    <row r="2879" spans="15:20" x14ac:dyDescent="0.25">
      <c r="O2879" s="10"/>
      <c r="P2879" s="10"/>
      <c r="Q2879" s="12"/>
      <c r="S2879" s="17"/>
      <c r="T2879" s="17"/>
    </row>
    <row r="2880" spans="15:20" x14ac:dyDescent="0.25">
      <c r="O2880" s="10"/>
      <c r="P2880" s="10"/>
      <c r="Q2880" s="12"/>
      <c r="S2880" s="17"/>
      <c r="T2880" s="17"/>
    </row>
    <row r="2881" spans="15:20" x14ac:dyDescent="0.25">
      <c r="O2881" s="10"/>
      <c r="P2881" s="10"/>
      <c r="Q2881" s="12"/>
      <c r="S2881" s="17"/>
      <c r="T2881" s="17"/>
    </row>
    <row r="2882" spans="15:20" x14ac:dyDescent="0.25">
      <c r="O2882" s="10"/>
      <c r="P2882" s="10"/>
      <c r="Q2882" s="12"/>
      <c r="S2882" s="17"/>
      <c r="T2882" s="17"/>
    </row>
    <row r="2883" spans="15:20" x14ac:dyDescent="0.25">
      <c r="O2883" s="10"/>
      <c r="P2883" s="10"/>
      <c r="Q2883" s="12"/>
      <c r="S2883" s="17"/>
      <c r="T2883" s="17"/>
    </row>
    <row r="2884" spans="15:20" x14ac:dyDescent="0.25">
      <c r="O2884" s="10"/>
      <c r="P2884" s="10"/>
      <c r="Q2884" s="12"/>
      <c r="S2884" s="17"/>
      <c r="T2884" s="17"/>
    </row>
    <row r="2885" spans="15:20" x14ac:dyDescent="0.25">
      <c r="O2885" s="10"/>
      <c r="P2885" s="10"/>
      <c r="Q2885" s="12"/>
      <c r="S2885" s="17"/>
      <c r="T2885" s="17"/>
    </row>
    <row r="2886" spans="15:20" x14ac:dyDescent="0.25">
      <c r="O2886" s="10"/>
      <c r="P2886" s="10"/>
      <c r="Q2886" s="12"/>
      <c r="S2886" s="17"/>
      <c r="T2886" s="17"/>
    </row>
    <row r="2887" spans="15:20" x14ac:dyDescent="0.25">
      <c r="O2887" s="10"/>
      <c r="P2887" s="10"/>
      <c r="Q2887" s="12"/>
      <c r="S2887" s="17"/>
      <c r="T2887" s="17"/>
    </row>
    <row r="2888" spans="15:20" x14ac:dyDescent="0.25">
      <c r="O2888" s="10"/>
      <c r="P2888" s="10"/>
      <c r="Q2888" s="12"/>
      <c r="S2888" s="17"/>
      <c r="T2888" s="17"/>
    </row>
    <row r="2889" spans="15:20" x14ac:dyDescent="0.25">
      <c r="O2889" s="10"/>
      <c r="P2889" s="10"/>
      <c r="Q2889" s="12"/>
      <c r="S2889" s="17"/>
      <c r="T2889" s="17"/>
    </row>
    <row r="2890" spans="15:20" x14ac:dyDescent="0.25">
      <c r="O2890" s="10"/>
      <c r="P2890" s="10"/>
      <c r="Q2890" s="12"/>
      <c r="S2890" s="17"/>
      <c r="T2890" s="17"/>
    </row>
    <row r="2891" spans="15:20" x14ac:dyDescent="0.25">
      <c r="O2891" s="10"/>
      <c r="P2891" s="10"/>
      <c r="Q2891" s="12"/>
      <c r="S2891" s="17"/>
      <c r="T2891" s="17"/>
    </row>
    <row r="2892" spans="15:20" x14ac:dyDescent="0.25">
      <c r="O2892" s="10"/>
      <c r="P2892" s="10"/>
      <c r="Q2892" s="12"/>
      <c r="S2892" s="17"/>
      <c r="T2892" s="17"/>
    </row>
    <row r="2893" spans="15:20" x14ac:dyDescent="0.25">
      <c r="O2893" s="10"/>
      <c r="P2893" s="10"/>
      <c r="Q2893" s="12"/>
      <c r="S2893" s="17"/>
      <c r="T2893" s="17"/>
    </row>
    <row r="2894" spans="15:20" x14ac:dyDescent="0.25">
      <c r="O2894" s="10"/>
      <c r="P2894" s="10"/>
      <c r="Q2894" s="12"/>
      <c r="S2894" s="17"/>
      <c r="T2894" s="17"/>
    </row>
    <row r="2895" spans="15:20" x14ac:dyDescent="0.25">
      <c r="O2895" s="10"/>
      <c r="P2895" s="10"/>
      <c r="Q2895" s="12"/>
      <c r="S2895" s="17"/>
      <c r="T2895" s="17"/>
    </row>
    <row r="2896" spans="15:20" x14ac:dyDescent="0.25">
      <c r="O2896" s="10"/>
      <c r="P2896" s="10"/>
      <c r="Q2896" s="12"/>
      <c r="S2896" s="17"/>
      <c r="T2896" s="17"/>
    </row>
    <row r="2897" spans="15:20" x14ac:dyDescent="0.25">
      <c r="O2897" s="10"/>
      <c r="P2897" s="10"/>
      <c r="Q2897" s="12"/>
      <c r="S2897" s="17"/>
      <c r="T2897" s="17"/>
    </row>
    <row r="2898" spans="15:20" x14ac:dyDescent="0.25">
      <c r="O2898" s="10"/>
      <c r="P2898" s="10"/>
      <c r="Q2898" s="12"/>
      <c r="S2898" s="17"/>
      <c r="T2898" s="17"/>
    </row>
    <row r="2899" spans="15:20" x14ac:dyDescent="0.25">
      <c r="O2899" s="10"/>
      <c r="P2899" s="10"/>
      <c r="Q2899" s="12"/>
      <c r="S2899" s="17"/>
      <c r="T2899" s="17"/>
    </row>
    <row r="2900" spans="15:20" x14ac:dyDescent="0.25">
      <c r="O2900" s="10"/>
      <c r="P2900" s="10"/>
      <c r="Q2900" s="12"/>
      <c r="S2900" s="17"/>
      <c r="T2900" s="17"/>
    </row>
    <row r="2901" spans="15:20" x14ac:dyDescent="0.25">
      <c r="O2901" s="10"/>
      <c r="P2901" s="10"/>
      <c r="Q2901" s="12"/>
      <c r="S2901" s="17"/>
      <c r="T2901" s="17"/>
    </row>
    <row r="2902" spans="15:20" x14ac:dyDescent="0.25">
      <c r="O2902" s="10"/>
      <c r="P2902" s="10"/>
      <c r="Q2902" s="12"/>
      <c r="S2902" s="17"/>
      <c r="T2902" s="17"/>
    </row>
    <row r="2903" spans="15:20" x14ac:dyDescent="0.25">
      <c r="O2903" s="10"/>
      <c r="P2903" s="10"/>
      <c r="Q2903" s="12"/>
      <c r="S2903" s="17"/>
      <c r="T2903" s="17"/>
    </row>
    <row r="2904" spans="15:20" x14ac:dyDescent="0.25">
      <c r="O2904" s="10"/>
      <c r="P2904" s="10"/>
      <c r="Q2904" s="12"/>
      <c r="S2904" s="17"/>
      <c r="T2904" s="17"/>
    </row>
    <row r="2905" spans="15:20" x14ac:dyDescent="0.25">
      <c r="O2905" s="10"/>
      <c r="P2905" s="10"/>
      <c r="Q2905" s="12"/>
      <c r="S2905" s="17"/>
      <c r="T2905" s="17"/>
    </row>
    <row r="2906" spans="15:20" x14ac:dyDescent="0.25">
      <c r="O2906" s="10"/>
      <c r="P2906" s="10"/>
      <c r="Q2906" s="12"/>
      <c r="S2906" s="17"/>
      <c r="T2906" s="17"/>
    </row>
    <row r="2907" spans="15:20" x14ac:dyDescent="0.25">
      <c r="O2907" s="10"/>
      <c r="P2907" s="10"/>
      <c r="Q2907" s="12"/>
      <c r="S2907" s="17"/>
      <c r="T2907" s="17"/>
    </row>
    <row r="2908" spans="15:20" x14ac:dyDescent="0.25">
      <c r="O2908" s="10"/>
      <c r="P2908" s="10"/>
      <c r="Q2908" s="12"/>
      <c r="S2908" s="17"/>
      <c r="T2908" s="17"/>
    </row>
    <row r="2909" spans="15:20" x14ac:dyDescent="0.25">
      <c r="O2909" s="10"/>
      <c r="P2909" s="10"/>
      <c r="Q2909" s="12"/>
      <c r="S2909" s="17"/>
      <c r="T2909" s="17"/>
    </row>
    <row r="2910" spans="15:20" x14ac:dyDescent="0.25">
      <c r="O2910" s="10"/>
      <c r="P2910" s="10"/>
      <c r="Q2910" s="12"/>
      <c r="S2910" s="17"/>
      <c r="T2910" s="17"/>
    </row>
    <row r="2911" spans="15:20" x14ac:dyDescent="0.25">
      <c r="O2911" s="10"/>
      <c r="P2911" s="10"/>
      <c r="Q2911" s="12"/>
      <c r="S2911" s="17"/>
      <c r="T2911" s="17"/>
    </row>
    <row r="2912" spans="15:20" x14ac:dyDescent="0.25">
      <c r="O2912" s="10"/>
      <c r="P2912" s="10"/>
      <c r="Q2912" s="12"/>
      <c r="S2912" s="17"/>
      <c r="T2912" s="17"/>
    </row>
    <row r="2913" spans="15:20" x14ac:dyDescent="0.25">
      <c r="O2913" s="10"/>
      <c r="P2913" s="10"/>
      <c r="Q2913" s="12"/>
      <c r="S2913" s="17"/>
      <c r="T2913" s="17"/>
    </row>
    <row r="2914" spans="15:20" x14ac:dyDescent="0.25">
      <c r="O2914" s="10"/>
      <c r="P2914" s="10"/>
      <c r="Q2914" s="12"/>
      <c r="S2914" s="17"/>
      <c r="T2914" s="17"/>
    </row>
    <row r="2915" spans="15:20" x14ac:dyDescent="0.25">
      <c r="O2915" s="10"/>
      <c r="P2915" s="10"/>
      <c r="Q2915" s="12"/>
      <c r="S2915" s="17"/>
      <c r="T2915" s="17"/>
    </row>
    <row r="2916" spans="15:20" x14ac:dyDescent="0.25">
      <c r="O2916" s="10"/>
      <c r="P2916" s="10"/>
      <c r="Q2916" s="12"/>
      <c r="S2916" s="17"/>
      <c r="T2916" s="17"/>
    </row>
    <row r="2917" spans="15:20" x14ac:dyDescent="0.25">
      <c r="O2917" s="10"/>
      <c r="P2917" s="10"/>
      <c r="Q2917" s="12"/>
      <c r="S2917" s="17"/>
      <c r="T2917" s="17"/>
    </row>
    <row r="2918" spans="15:20" x14ac:dyDescent="0.25">
      <c r="O2918" s="10"/>
      <c r="P2918" s="10"/>
      <c r="Q2918" s="12"/>
      <c r="S2918" s="17"/>
      <c r="T2918" s="17"/>
    </row>
    <row r="2919" spans="15:20" x14ac:dyDescent="0.25">
      <c r="O2919" s="10"/>
      <c r="P2919" s="10"/>
      <c r="Q2919" s="12"/>
      <c r="S2919" s="17"/>
      <c r="T2919" s="17"/>
    </row>
    <row r="2920" spans="15:20" x14ac:dyDescent="0.25">
      <c r="O2920" s="10"/>
      <c r="P2920" s="10"/>
      <c r="Q2920" s="12"/>
      <c r="S2920" s="17"/>
      <c r="T2920" s="17"/>
    </row>
    <row r="2921" spans="15:20" x14ac:dyDescent="0.25">
      <c r="O2921" s="10"/>
      <c r="P2921" s="10"/>
      <c r="Q2921" s="12"/>
      <c r="S2921" s="17"/>
      <c r="T2921" s="17"/>
    </row>
    <row r="2922" spans="15:20" x14ac:dyDescent="0.25">
      <c r="O2922" s="10"/>
      <c r="P2922" s="10"/>
      <c r="Q2922" s="12"/>
      <c r="S2922" s="17"/>
      <c r="T2922" s="17"/>
    </row>
    <row r="2923" spans="15:20" x14ac:dyDescent="0.25">
      <c r="O2923" s="10"/>
      <c r="P2923" s="10"/>
      <c r="Q2923" s="12"/>
      <c r="S2923" s="17"/>
      <c r="T2923" s="17"/>
    </row>
    <row r="2924" spans="15:20" x14ac:dyDescent="0.25">
      <c r="O2924" s="10"/>
      <c r="P2924" s="10"/>
      <c r="Q2924" s="12"/>
      <c r="S2924" s="17"/>
      <c r="T2924" s="17"/>
    </row>
    <row r="2925" spans="15:20" x14ac:dyDescent="0.25">
      <c r="O2925" s="10"/>
      <c r="P2925" s="10"/>
      <c r="Q2925" s="12"/>
      <c r="S2925" s="17"/>
      <c r="T2925" s="17"/>
    </row>
    <row r="2926" spans="15:20" x14ac:dyDescent="0.25">
      <c r="O2926" s="10"/>
      <c r="P2926" s="10"/>
      <c r="Q2926" s="12"/>
      <c r="S2926" s="17"/>
      <c r="T2926" s="17"/>
    </row>
    <row r="2927" spans="15:20" x14ac:dyDescent="0.25">
      <c r="O2927" s="10"/>
      <c r="P2927" s="10"/>
      <c r="Q2927" s="12"/>
      <c r="S2927" s="17"/>
      <c r="T2927" s="17"/>
    </row>
    <row r="2928" spans="15:20" x14ac:dyDescent="0.25">
      <c r="O2928" s="10"/>
      <c r="P2928" s="10"/>
      <c r="Q2928" s="12"/>
      <c r="S2928" s="17"/>
      <c r="T2928" s="17"/>
    </row>
    <row r="2929" spans="15:20" x14ac:dyDescent="0.25">
      <c r="O2929" s="10"/>
      <c r="P2929" s="10"/>
      <c r="Q2929" s="12"/>
      <c r="S2929" s="17"/>
      <c r="T2929" s="17"/>
    </row>
    <row r="2930" spans="15:20" x14ac:dyDescent="0.25">
      <c r="O2930" s="10"/>
      <c r="P2930" s="10"/>
      <c r="Q2930" s="12"/>
      <c r="S2930" s="17"/>
      <c r="T2930" s="17"/>
    </row>
    <row r="2931" spans="15:20" x14ac:dyDescent="0.25">
      <c r="O2931" s="10"/>
      <c r="P2931" s="10"/>
      <c r="Q2931" s="12"/>
      <c r="S2931" s="17"/>
      <c r="T2931" s="17"/>
    </row>
    <row r="2932" spans="15:20" x14ac:dyDescent="0.25">
      <c r="O2932" s="10"/>
      <c r="P2932" s="10"/>
      <c r="Q2932" s="12"/>
      <c r="S2932" s="17"/>
      <c r="T2932" s="17"/>
    </row>
    <row r="2933" spans="15:20" x14ac:dyDescent="0.25">
      <c r="O2933" s="10"/>
      <c r="P2933" s="10"/>
      <c r="Q2933" s="12"/>
      <c r="S2933" s="17"/>
      <c r="T2933" s="17"/>
    </row>
    <row r="2934" spans="15:20" x14ac:dyDescent="0.25">
      <c r="O2934" s="10"/>
      <c r="P2934" s="10"/>
      <c r="Q2934" s="12"/>
      <c r="S2934" s="17"/>
      <c r="T2934" s="17"/>
    </row>
    <row r="2935" spans="15:20" x14ac:dyDescent="0.25">
      <c r="O2935" s="10"/>
      <c r="P2935" s="10"/>
      <c r="Q2935" s="12"/>
      <c r="S2935" s="17"/>
      <c r="T2935" s="17"/>
    </row>
    <row r="2936" spans="15:20" x14ac:dyDescent="0.25">
      <c r="O2936" s="10"/>
      <c r="P2936" s="10"/>
      <c r="Q2936" s="12"/>
      <c r="S2936" s="17"/>
      <c r="T2936" s="17"/>
    </row>
    <row r="2937" spans="15:20" x14ac:dyDescent="0.25">
      <c r="O2937" s="10"/>
      <c r="P2937" s="10"/>
      <c r="Q2937" s="12"/>
      <c r="S2937" s="17"/>
      <c r="T2937" s="17"/>
    </row>
    <row r="2938" spans="15:20" x14ac:dyDescent="0.25">
      <c r="O2938" s="10"/>
      <c r="P2938" s="10"/>
      <c r="Q2938" s="12"/>
      <c r="S2938" s="17"/>
      <c r="T2938" s="17"/>
    </row>
    <row r="2939" spans="15:20" x14ac:dyDescent="0.25">
      <c r="O2939" s="10"/>
      <c r="P2939" s="10"/>
      <c r="Q2939" s="12"/>
      <c r="S2939" s="17"/>
      <c r="T2939" s="17"/>
    </row>
    <row r="2940" spans="15:20" x14ac:dyDescent="0.25">
      <c r="O2940" s="10"/>
      <c r="P2940" s="10"/>
      <c r="Q2940" s="12"/>
      <c r="S2940" s="17"/>
      <c r="T2940" s="17"/>
    </row>
    <row r="2941" spans="15:20" x14ac:dyDescent="0.25">
      <c r="O2941" s="10"/>
      <c r="P2941" s="10"/>
      <c r="Q2941" s="12"/>
      <c r="S2941" s="17"/>
      <c r="T2941" s="17"/>
    </row>
    <row r="2942" spans="15:20" x14ac:dyDescent="0.25">
      <c r="O2942" s="10"/>
      <c r="P2942" s="10"/>
      <c r="Q2942" s="12"/>
      <c r="S2942" s="17"/>
      <c r="T2942" s="17"/>
    </row>
    <row r="2943" spans="15:20" x14ac:dyDescent="0.25">
      <c r="O2943" s="10"/>
      <c r="P2943" s="10"/>
      <c r="Q2943" s="12"/>
      <c r="S2943" s="17"/>
      <c r="T2943" s="17"/>
    </row>
    <row r="2944" spans="15:20" x14ac:dyDescent="0.25">
      <c r="O2944" s="10"/>
      <c r="P2944" s="10"/>
      <c r="Q2944" s="12"/>
      <c r="S2944" s="17"/>
      <c r="T2944" s="17"/>
    </row>
    <row r="2945" spans="15:20" x14ac:dyDescent="0.25">
      <c r="O2945" s="10"/>
      <c r="P2945" s="10"/>
      <c r="Q2945" s="12"/>
      <c r="S2945" s="17"/>
      <c r="T2945" s="17"/>
    </row>
    <row r="2946" spans="15:20" x14ac:dyDescent="0.25">
      <c r="O2946" s="10"/>
      <c r="P2946" s="10"/>
      <c r="Q2946" s="12"/>
      <c r="S2946" s="17"/>
      <c r="T2946" s="17"/>
    </row>
    <row r="2947" spans="15:20" x14ac:dyDescent="0.25">
      <c r="O2947" s="10"/>
      <c r="P2947" s="10"/>
      <c r="Q2947" s="12"/>
      <c r="S2947" s="17"/>
      <c r="T2947" s="17"/>
    </row>
    <row r="2948" spans="15:20" x14ac:dyDescent="0.25">
      <c r="O2948" s="10"/>
      <c r="P2948" s="10"/>
      <c r="Q2948" s="12"/>
      <c r="S2948" s="17"/>
      <c r="T2948" s="17"/>
    </row>
    <row r="2949" spans="15:20" x14ac:dyDescent="0.25">
      <c r="O2949" s="10"/>
      <c r="P2949" s="10"/>
      <c r="Q2949" s="12"/>
      <c r="S2949" s="17"/>
      <c r="T2949" s="17"/>
    </row>
    <row r="2950" spans="15:20" x14ac:dyDescent="0.25">
      <c r="O2950" s="10"/>
      <c r="P2950" s="10"/>
      <c r="Q2950" s="12"/>
      <c r="S2950" s="17"/>
      <c r="T2950" s="17"/>
    </row>
    <row r="2951" spans="15:20" x14ac:dyDescent="0.25">
      <c r="O2951" s="10"/>
      <c r="P2951" s="10"/>
      <c r="Q2951" s="12"/>
      <c r="S2951" s="17"/>
      <c r="T2951" s="17"/>
    </row>
    <row r="2952" spans="15:20" x14ac:dyDescent="0.25">
      <c r="O2952" s="10"/>
      <c r="P2952" s="10"/>
      <c r="Q2952" s="12"/>
      <c r="S2952" s="17"/>
      <c r="T2952" s="17"/>
    </row>
    <row r="2953" spans="15:20" x14ac:dyDescent="0.25">
      <c r="O2953" s="10"/>
      <c r="P2953" s="10"/>
      <c r="Q2953" s="12"/>
      <c r="S2953" s="17"/>
      <c r="T2953" s="17"/>
    </row>
    <row r="2954" spans="15:20" x14ac:dyDescent="0.25">
      <c r="O2954" s="10"/>
      <c r="P2954" s="10"/>
      <c r="Q2954" s="12"/>
      <c r="S2954" s="17"/>
      <c r="T2954" s="17"/>
    </row>
    <row r="2955" spans="15:20" x14ac:dyDescent="0.25">
      <c r="O2955" s="10"/>
      <c r="P2955" s="10"/>
      <c r="Q2955" s="12"/>
      <c r="S2955" s="17"/>
      <c r="T2955" s="17"/>
    </row>
    <row r="2956" spans="15:20" x14ac:dyDescent="0.25">
      <c r="O2956" s="10"/>
      <c r="P2956" s="10"/>
      <c r="Q2956" s="12"/>
      <c r="S2956" s="17"/>
      <c r="T2956" s="17"/>
    </row>
    <row r="2957" spans="15:20" x14ac:dyDescent="0.25">
      <c r="O2957" s="10"/>
      <c r="P2957" s="10"/>
      <c r="Q2957" s="12"/>
      <c r="S2957" s="17"/>
      <c r="T2957" s="17"/>
    </row>
    <row r="2958" spans="15:20" x14ac:dyDescent="0.25">
      <c r="O2958" s="10"/>
      <c r="P2958" s="10"/>
      <c r="Q2958" s="12"/>
      <c r="S2958" s="17"/>
      <c r="T2958" s="17"/>
    </row>
    <row r="2959" spans="15:20" x14ac:dyDescent="0.25">
      <c r="O2959" s="10"/>
      <c r="P2959" s="10"/>
      <c r="Q2959" s="12"/>
      <c r="S2959" s="17"/>
      <c r="T2959" s="17"/>
    </row>
    <row r="2960" spans="15:20" x14ac:dyDescent="0.25">
      <c r="O2960" s="10"/>
      <c r="P2960" s="10"/>
      <c r="Q2960" s="12"/>
      <c r="S2960" s="17"/>
      <c r="T2960" s="17"/>
    </row>
    <row r="2961" spans="15:20" x14ac:dyDescent="0.25">
      <c r="O2961" s="10"/>
      <c r="P2961" s="10"/>
      <c r="Q2961" s="12"/>
      <c r="S2961" s="17"/>
      <c r="T2961" s="17"/>
    </row>
    <row r="2962" spans="15:20" x14ac:dyDescent="0.25">
      <c r="O2962" s="10"/>
      <c r="P2962" s="10"/>
      <c r="Q2962" s="12"/>
      <c r="S2962" s="17"/>
      <c r="T2962" s="17"/>
    </row>
    <row r="2963" spans="15:20" x14ac:dyDescent="0.25">
      <c r="O2963" s="10"/>
      <c r="P2963" s="10"/>
      <c r="Q2963" s="12"/>
      <c r="S2963" s="17"/>
      <c r="T2963" s="17"/>
    </row>
    <row r="2964" spans="15:20" x14ac:dyDescent="0.25">
      <c r="O2964" s="10"/>
      <c r="P2964" s="10"/>
      <c r="Q2964" s="12"/>
      <c r="S2964" s="17"/>
      <c r="T2964" s="17"/>
    </row>
    <row r="2965" spans="15:20" x14ac:dyDescent="0.25">
      <c r="O2965" s="10"/>
      <c r="P2965" s="10"/>
      <c r="Q2965" s="12"/>
      <c r="S2965" s="17"/>
      <c r="T2965" s="17"/>
    </row>
    <row r="2966" spans="15:20" x14ac:dyDescent="0.25">
      <c r="O2966" s="10"/>
      <c r="P2966" s="10"/>
      <c r="Q2966" s="12"/>
      <c r="S2966" s="17"/>
      <c r="T2966" s="17"/>
    </row>
    <row r="2967" spans="15:20" x14ac:dyDescent="0.25">
      <c r="O2967" s="10"/>
      <c r="P2967" s="10"/>
      <c r="Q2967" s="12"/>
      <c r="S2967" s="17"/>
      <c r="T2967" s="17"/>
    </row>
    <row r="2968" spans="15:20" x14ac:dyDescent="0.25">
      <c r="O2968" s="10"/>
      <c r="P2968" s="10"/>
      <c r="Q2968" s="12"/>
      <c r="S2968" s="17"/>
      <c r="T2968" s="17"/>
    </row>
    <row r="2969" spans="15:20" x14ac:dyDescent="0.25">
      <c r="O2969" s="10"/>
      <c r="P2969" s="10"/>
      <c r="Q2969" s="12"/>
      <c r="S2969" s="17"/>
      <c r="T2969" s="17"/>
    </row>
    <row r="2970" spans="15:20" x14ac:dyDescent="0.25">
      <c r="O2970" s="10"/>
      <c r="P2970" s="10"/>
      <c r="Q2970" s="12"/>
      <c r="S2970" s="17"/>
      <c r="T2970" s="17"/>
    </row>
    <row r="2971" spans="15:20" x14ac:dyDescent="0.25">
      <c r="O2971" s="10"/>
      <c r="P2971" s="10"/>
      <c r="Q2971" s="12"/>
      <c r="S2971" s="17"/>
      <c r="T2971" s="17"/>
    </row>
    <row r="2972" spans="15:20" x14ac:dyDescent="0.25">
      <c r="O2972" s="10"/>
      <c r="P2972" s="10"/>
      <c r="Q2972" s="12"/>
      <c r="S2972" s="17"/>
      <c r="T2972" s="17"/>
    </row>
    <row r="2973" spans="15:20" x14ac:dyDescent="0.25">
      <c r="O2973" s="10"/>
      <c r="P2973" s="10"/>
      <c r="Q2973" s="12"/>
      <c r="S2973" s="17"/>
      <c r="T2973" s="17"/>
    </row>
    <row r="2974" spans="15:20" x14ac:dyDescent="0.25">
      <c r="O2974" s="10"/>
      <c r="P2974" s="10"/>
      <c r="Q2974" s="12"/>
      <c r="S2974" s="17"/>
      <c r="T2974" s="17"/>
    </row>
    <row r="2975" spans="15:20" x14ac:dyDescent="0.25">
      <c r="O2975" s="10"/>
      <c r="P2975" s="10"/>
      <c r="Q2975" s="12"/>
      <c r="S2975" s="17"/>
      <c r="T2975" s="17"/>
    </row>
    <row r="2976" spans="15:20" x14ac:dyDescent="0.25">
      <c r="O2976" s="10"/>
      <c r="P2976" s="10"/>
      <c r="Q2976" s="12"/>
      <c r="S2976" s="17"/>
      <c r="T2976" s="17"/>
    </row>
    <row r="2977" spans="15:20" x14ac:dyDescent="0.25">
      <c r="O2977" s="10"/>
      <c r="P2977" s="10"/>
      <c r="Q2977" s="12"/>
      <c r="S2977" s="17"/>
      <c r="T2977" s="17"/>
    </row>
    <row r="2978" spans="15:20" x14ac:dyDescent="0.25">
      <c r="O2978" s="10"/>
      <c r="P2978" s="10"/>
      <c r="Q2978" s="12"/>
      <c r="S2978" s="17"/>
      <c r="T2978" s="17"/>
    </row>
    <row r="2979" spans="15:20" x14ac:dyDescent="0.25">
      <c r="O2979" s="10"/>
      <c r="P2979" s="10"/>
      <c r="Q2979" s="12"/>
      <c r="S2979" s="17"/>
      <c r="T2979" s="17"/>
    </row>
    <row r="2980" spans="15:20" x14ac:dyDescent="0.25">
      <c r="O2980" s="10"/>
      <c r="P2980" s="10"/>
      <c r="Q2980" s="12"/>
      <c r="S2980" s="17"/>
      <c r="T2980" s="17"/>
    </row>
    <row r="2981" spans="15:20" x14ac:dyDescent="0.25">
      <c r="O2981" s="10"/>
      <c r="P2981" s="10"/>
      <c r="Q2981" s="12"/>
      <c r="S2981" s="17"/>
      <c r="T2981" s="17"/>
    </row>
    <row r="2982" spans="15:20" x14ac:dyDescent="0.25">
      <c r="O2982" s="10"/>
      <c r="P2982" s="10"/>
      <c r="Q2982" s="12"/>
      <c r="S2982" s="17"/>
      <c r="T2982" s="17"/>
    </row>
    <row r="2983" spans="15:20" x14ac:dyDescent="0.25">
      <c r="O2983" s="10"/>
      <c r="P2983" s="10"/>
      <c r="Q2983" s="12"/>
      <c r="S2983" s="17"/>
      <c r="T2983" s="17"/>
    </row>
    <row r="2984" spans="15:20" x14ac:dyDescent="0.25">
      <c r="O2984" s="10"/>
      <c r="P2984" s="10"/>
      <c r="Q2984" s="12"/>
      <c r="S2984" s="17"/>
      <c r="T2984" s="17"/>
    </row>
    <row r="2985" spans="15:20" x14ac:dyDescent="0.25">
      <c r="O2985" s="10"/>
      <c r="P2985" s="10"/>
      <c r="Q2985" s="12"/>
      <c r="S2985" s="17"/>
      <c r="T2985" s="17"/>
    </row>
    <row r="2986" spans="15:20" x14ac:dyDescent="0.25">
      <c r="O2986" s="10"/>
      <c r="P2986" s="10"/>
      <c r="Q2986" s="12"/>
      <c r="S2986" s="17"/>
      <c r="T2986" s="17"/>
    </row>
    <row r="2987" spans="15:20" x14ac:dyDescent="0.25">
      <c r="O2987" s="10"/>
      <c r="P2987" s="10"/>
      <c r="Q2987" s="12"/>
      <c r="S2987" s="17"/>
      <c r="T2987" s="17"/>
    </row>
    <row r="2988" spans="15:20" x14ac:dyDescent="0.25">
      <c r="O2988" s="10"/>
      <c r="P2988" s="10"/>
      <c r="Q2988" s="12"/>
      <c r="S2988" s="17"/>
      <c r="T2988" s="17"/>
    </row>
    <row r="2989" spans="15:20" x14ac:dyDescent="0.25">
      <c r="O2989" s="10"/>
      <c r="P2989" s="10"/>
      <c r="Q2989" s="12"/>
      <c r="S2989" s="17"/>
      <c r="T2989" s="17"/>
    </row>
    <row r="2990" spans="15:20" x14ac:dyDescent="0.25">
      <c r="O2990" s="10"/>
      <c r="P2990" s="10"/>
      <c r="Q2990" s="12"/>
      <c r="S2990" s="17"/>
      <c r="T2990" s="17"/>
    </row>
    <row r="2991" spans="15:20" x14ac:dyDescent="0.25">
      <c r="O2991" s="10"/>
      <c r="P2991" s="10"/>
      <c r="Q2991" s="12"/>
      <c r="S2991" s="17"/>
      <c r="T2991" s="17"/>
    </row>
    <row r="2992" spans="15:20" x14ac:dyDescent="0.25">
      <c r="O2992" s="10"/>
      <c r="P2992" s="10"/>
      <c r="Q2992" s="12"/>
      <c r="S2992" s="17"/>
      <c r="T2992" s="17"/>
    </row>
    <row r="2993" spans="15:20" x14ac:dyDescent="0.25">
      <c r="O2993" s="10"/>
      <c r="P2993" s="10"/>
      <c r="Q2993" s="12"/>
      <c r="S2993" s="17"/>
      <c r="T2993" s="17"/>
    </row>
    <row r="2994" spans="15:20" x14ac:dyDescent="0.25">
      <c r="O2994" s="10"/>
      <c r="P2994" s="10"/>
      <c r="Q2994" s="12"/>
      <c r="S2994" s="17"/>
      <c r="T2994" s="17"/>
    </row>
    <row r="2995" spans="15:20" x14ac:dyDescent="0.25">
      <c r="O2995" s="10"/>
      <c r="P2995" s="10"/>
      <c r="Q2995" s="12"/>
      <c r="S2995" s="17"/>
      <c r="T2995" s="17"/>
    </row>
    <row r="2996" spans="15:20" x14ac:dyDescent="0.25">
      <c r="O2996" s="10"/>
      <c r="P2996" s="10"/>
      <c r="Q2996" s="12"/>
      <c r="S2996" s="17"/>
      <c r="T2996" s="17"/>
    </row>
    <row r="2997" spans="15:20" x14ac:dyDescent="0.25">
      <c r="O2997" s="10"/>
      <c r="P2997" s="10"/>
      <c r="Q2997" s="12"/>
      <c r="S2997" s="17"/>
      <c r="T2997" s="17"/>
    </row>
    <row r="2998" spans="15:20" x14ac:dyDescent="0.25">
      <c r="O2998" s="10"/>
      <c r="P2998" s="10"/>
      <c r="Q2998" s="12"/>
      <c r="S2998" s="17"/>
      <c r="T2998" s="17"/>
    </row>
    <row r="2999" spans="15:20" x14ac:dyDescent="0.25">
      <c r="O2999" s="10"/>
      <c r="P2999" s="10"/>
      <c r="Q2999" s="12"/>
      <c r="S2999" s="17"/>
      <c r="T2999" s="17"/>
    </row>
    <row r="3000" spans="15:20" x14ac:dyDescent="0.25">
      <c r="O3000" s="10"/>
      <c r="P3000" s="10"/>
      <c r="Q3000" s="12"/>
      <c r="S3000" s="17"/>
      <c r="T3000" s="17"/>
    </row>
    <row r="3001" spans="15:20" x14ac:dyDescent="0.25">
      <c r="O3001" s="10"/>
      <c r="P3001" s="10"/>
      <c r="Q3001" s="12"/>
      <c r="S3001" s="17"/>
      <c r="T3001" s="17"/>
    </row>
    <row r="3002" spans="15:20" x14ac:dyDescent="0.25">
      <c r="O3002" s="10"/>
      <c r="P3002" s="10"/>
      <c r="Q3002" s="12"/>
      <c r="S3002" s="17"/>
      <c r="T3002" s="17"/>
    </row>
    <row r="3003" spans="15:20" x14ac:dyDescent="0.25">
      <c r="O3003" s="10"/>
      <c r="P3003" s="10"/>
      <c r="Q3003" s="12"/>
      <c r="S3003" s="17"/>
      <c r="T3003" s="17"/>
    </row>
    <row r="3004" spans="15:20" x14ac:dyDescent="0.25">
      <c r="O3004" s="10"/>
      <c r="P3004" s="10"/>
      <c r="Q3004" s="12"/>
      <c r="S3004" s="17"/>
      <c r="T3004" s="17"/>
    </row>
    <row r="3005" spans="15:20" x14ac:dyDescent="0.25">
      <c r="O3005" s="10"/>
      <c r="P3005" s="10"/>
      <c r="Q3005" s="12"/>
      <c r="S3005" s="17"/>
      <c r="T3005" s="17"/>
    </row>
    <row r="3006" spans="15:20" x14ac:dyDescent="0.25">
      <c r="O3006" s="10"/>
      <c r="P3006" s="10"/>
      <c r="Q3006" s="12"/>
      <c r="S3006" s="17"/>
      <c r="T3006" s="17"/>
    </row>
    <row r="3007" spans="15:20" x14ac:dyDescent="0.25">
      <c r="O3007" s="10"/>
      <c r="P3007" s="10"/>
      <c r="Q3007" s="12"/>
      <c r="S3007" s="17"/>
      <c r="T3007" s="17"/>
    </row>
    <row r="3008" spans="15:20" x14ac:dyDescent="0.25">
      <c r="O3008" s="10"/>
      <c r="P3008" s="10"/>
      <c r="Q3008" s="12"/>
      <c r="S3008" s="17"/>
      <c r="T3008" s="17"/>
    </row>
    <row r="3009" spans="15:20" x14ac:dyDescent="0.25">
      <c r="O3009" s="10"/>
      <c r="P3009" s="10"/>
      <c r="Q3009" s="12"/>
      <c r="S3009" s="17"/>
      <c r="T3009" s="17"/>
    </row>
    <row r="3010" spans="15:20" x14ac:dyDescent="0.25">
      <c r="O3010" s="10"/>
      <c r="P3010" s="10"/>
      <c r="Q3010" s="12"/>
      <c r="S3010" s="17"/>
      <c r="T3010" s="17"/>
    </row>
    <row r="3011" spans="15:20" x14ac:dyDescent="0.25">
      <c r="O3011" s="10"/>
      <c r="P3011" s="10"/>
      <c r="Q3011" s="12"/>
      <c r="S3011" s="17"/>
      <c r="T3011" s="17"/>
    </row>
    <row r="3012" spans="15:20" x14ac:dyDescent="0.25">
      <c r="O3012" s="10"/>
      <c r="P3012" s="10"/>
      <c r="Q3012" s="12"/>
      <c r="S3012" s="17"/>
      <c r="T3012" s="17"/>
    </row>
    <row r="3013" spans="15:20" x14ac:dyDescent="0.25">
      <c r="O3013" s="10"/>
      <c r="P3013" s="10"/>
      <c r="Q3013" s="12"/>
      <c r="S3013" s="17"/>
      <c r="T3013" s="17"/>
    </row>
    <row r="3014" spans="15:20" x14ac:dyDescent="0.25">
      <c r="O3014" s="10"/>
      <c r="P3014" s="10"/>
      <c r="Q3014" s="12"/>
      <c r="S3014" s="17"/>
      <c r="T3014" s="17"/>
    </row>
    <row r="3015" spans="15:20" x14ac:dyDescent="0.25">
      <c r="O3015" s="10"/>
      <c r="P3015" s="10"/>
      <c r="Q3015" s="12"/>
      <c r="S3015" s="17"/>
      <c r="T3015" s="17"/>
    </row>
    <row r="3016" spans="15:20" x14ac:dyDescent="0.25">
      <c r="O3016" s="10"/>
      <c r="P3016" s="10"/>
      <c r="Q3016" s="12"/>
      <c r="S3016" s="17"/>
      <c r="T3016" s="17"/>
    </row>
    <row r="3017" spans="15:20" x14ac:dyDescent="0.25">
      <c r="O3017" s="10"/>
      <c r="P3017" s="10"/>
      <c r="Q3017" s="12"/>
      <c r="S3017" s="17"/>
      <c r="T3017" s="17"/>
    </row>
    <row r="3018" spans="15:20" x14ac:dyDescent="0.25">
      <c r="O3018" s="10"/>
      <c r="P3018" s="10"/>
      <c r="Q3018" s="12"/>
      <c r="S3018" s="17"/>
      <c r="T3018" s="17"/>
    </row>
    <row r="3019" spans="15:20" x14ac:dyDescent="0.25">
      <c r="O3019" s="10"/>
      <c r="P3019" s="10"/>
      <c r="Q3019" s="12"/>
      <c r="S3019" s="17"/>
      <c r="T3019" s="17"/>
    </row>
    <row r="3020" spans="15:20" x14ac:dyDescent="0.25">
      <c r="O3020" s="10"/>
      <c r="P3020" s="10"/>
      <c r="Q3020" s="12"/>
      <c r="S3020" s="17"/>
      <c r="T3020" s="17"/>
    </row>
    <row r="3021" spans="15:20" x14ac:dyDescent="0.25">
      <c r="O3021" s="10"/>
      <c r="P3021" s="10"/>
      <c r="Q3021" s="12"/>
      <c r="S3021" s="17"/>
      <c r="T3021" s="17"/>
    </row>
    <row r="3022" spans="15:20" x14ac:dyDescent="0.25">
      <c r="O3022" s="10"/>
      <c r="P3022" s="10"/>
      <c r="Q3022" s="12"/>
      <c r="S3022" s="17"/>
      <c r="T3022" s="17"/>
    </row>
    <row r="3023" spans="15:20" x14ac:dyDescent="0.25">
      <c r="O3023" s="10"/>
      <c r="P3023" s="10"/>
      <c r="Q3023" s="12"/>
      <c r="S3023" s="17"/>
      <c r="T3023" s="17"/>
    </row>
    <row r="3024" spans="15:20" x14ac:dyDescent="0.25">
      <c r="O3024" s="10"/>
      <c r="P3024" s="10"/>
      <c r="Q3024" s="12"/>
      <c r="S3024" s="17"/>
      <c r="T3024" s="17"/>
    </row>
    <row r="3025" spans="15:20" x14ac:dyDescent="0.25">
      <c r="O3025" s="10"/>
      <c r="P3025" s="10"/>
      <c r="Q3025" s="12"/>
      <c r="S3025" s="17"/>
      <c r="T3025" s="17"/>
    </row>
    <row r="3026" spans="15:20" x14ac:dyDescent="0.25">
      <c r="O3026" s="10"/>
      <c r="P3026" s="10"/>
      <c r="Q3026" s="12"/>
      <c r="S3026" s="17"/>
      <c r="T3026" s="17"/>
    </row>
    <row r="3027" spans="15:20" x14ac:dyDescent="0.25">
      <c r="O3027" s="10"/>
      <c r="P3027" s="10"/>
      <c r="Q3027" s="12"/>
      <c r="S3027" s="17"/>
      <c r="T3027" s="17"/>
    </row>
    <row r="3028" spans="15:20" x14ac:dyDescent="0.25">
      <c r="O3028" s="10"/>
      <c r="P3028" s="10"/>
      <c r="Q3028" s="12"/>
      <c r="S3028" s="17"/>
      <c r="T3028" s="17"/>
    </row>
    <row r="3029" spans="15:20" x14ac:dyDescent="0.25">
      <c r="O3029" s="10"/>
      <c r="P3029" s="10"/>
      <c r="Q3029" s="12"/>
      <c r="S3029" s="17"/>
      <c r="T3029" s="17"/>
    </row>
    <row r="3030" spans="15:20" x14ac:dyDescent="0.25">
      <c r="O3030" s="10"/>
      <c r="P3030" s="10"/>
      <c r="Q3030" s="12"/>
      <c r="S3030" s="17"/>
      <c r="T3030" s="17"/>
    </row>
    <row r="3031" spans="15:20" x14ac:dyDescent="0.25">
      <c r="O3031" s="10"/>
      <c r="P3031" s="10"/>
      <c r="Q3031" s="12"/>
      <c r="S3031" s="17"/>
      <c r="T3031" s="17"/>
    </row>
    <row r="3032" spans="15:20" x14ac:dyDescent="0.25">
      <c r="O3032" s="10"/>
      <c r="P3032" s="10"/>
      <c r="Q3032" s="12"/>
      <c r="S3032" s="17"/>
      <c r="T3032" s="17"/>
    </row>
    <row r="3033" spans="15:20" x14ac:dyDescent="0.25">
      <c r="O3033" s="10"/>
      <c r="P3033" s="10"/>
      <c r="Q3033" s="12"/>
      <c r="S3033" s="17"/>
      <c r="T3033" s="17"/>
    </row>
    <row r="3034" spans="15:20" x14ac:dyDescent="0.25">
      <c r="O3034" s="10"/>
      <c r="P3034" s="10"/>
      <c r="Q3034" s="12"/>
      <c r="S3034" s="17"/>
      <c r="T3034" s="17"/>
    </row>
    <row r="3035" spans="15:20" x14ac:dyDescent="0.25">
      <c r="O3035" s="10"/>
      <c r="P3035" s="10"/>
      <c r="Q3035" s="12"/>
      <c r="S3035" s="17"/>
      <c r="T3035" s="17"/>
    </row>
    <row r="3036" spans="15:20" x14ac:dyDescent="0.25">
      <c r="O3036" s="10"/>
      <c r="P3036" s="10"/>
      <c r="Q3036" s="12"/>
      <c r="S3036" s="17"/>
      <c r="T3036" s="17"/>
    </row>
    <row r="3037" spans="15:20" x14ac:dyDescent="0.25">
      <c r="O3037" s="10"/>
      <c r="P3037" s="10"/>
      <c r="Q3037" s="12"/>
      <c r="S3037" s="17"/>
      <c r="T3037" s="17"/>
    </row>
    <row r="3038" spans="15:20" x14ac:dyDescent="0.25">
      <c r="O3038" s="10"/>
      <c r="P3038" s="10"/>
      <c r="Q3038" s="12"/>
      <c r="S3038" s="17"/>
      <c r="T3038" s="17"/>
    </row>
    <row r="3039" spans="15:20" x14ac:dyDescent="0.25">
      <c r="O3039" s="10"/>
      <c r="P3039" s="10"/>
      <c r="Q3039" s="12"/>
      <c r="S3039" s="17"/>
      <c r="T3039" s="17"/>
    </row>
    <row r="3040" spans="15:20" x14ac:dyDescent="0.25">
      <c r="O3040" s="10"/>
      <c r="P3040" s="10"/>
      <c r="Q3040" s="12"/>
      <c r="S3040" s="17"/>
      <c r="T3040" s="17"/>
    </row>
    <row r="3041" spans="15:20" x14ac:dyDescent="0.25">
      <c r="O3041" s="10"/>
      <c r="P3041" s="10"/>
      <c r="Q3041" s="12"/>
      <c r="S3041" s="17"/>
      <c r="T3041" s="17"/>
    </row>
    <row r="3042" spans="15:20" x14ac:dyDescent="0.25">
      <c r="O3042" s="10"/>
      <c r="P3042" s="10"/>
      <c r="Q3042" s="12"/>
      <c r="S3042" s="17"/>
      <c r="T3042" s="17"/>
    </row>
    <row r="3043" spans="15:20" x14ac:dyDescent="0.25">
      <c r="O3043" s="10"/>
      <c r="P3043" s="10"/>
      <c r="Q3043" s="12"/>
      <c r="S3043" s="17"/>
      <c r="T3043" s="17"/>
    </row>
    <row r="3044" spans="15:20" x14ac:dyDescent="0.25">
      <c r="O3044" s="10"/>
      <c r="P3044" s="10"/>
      <c r="Q3044" s="12"/>
      <c r="S3044" s="17"/>
      <c r="T3044" s="17"/>
    </row>
    <row r="3045" spans="15:20" x14ac:dyDescent="0.25">
      <c r="O3045" s="10"/>
      <c r="P3045" s="10"/>
      <c r="Q3045" s="12"/>
      <c r="S3045" s="17"/>
      <c r="T3045" s="17"/>
    </row>
    <row r="3046" spans="15:20" x14ac:dyDescent="0.25">
      <c r="O3046" s="10"/>
      <c r="P3046" s="10"/>
      <c r="Q3046" s="12"/>
      <c r="S3046" s="17"/>
      <c r="T3046" s="17"/>
    </row>
    <row r="3047" spans="15:20" x14ac:dyDescent="0.25">
      <c r="O3047" s="10"/>
      <c r="P3047" s="10"/>
      <c r="Q3047" s="12"/>
      <c r="S3047" s="17"/>
      <c r="T3047" s="17"/>
    </row>
    <row r="3048" spans="15:20" x14ac:dyDescent="0.25">
      <c r="O3048" s="10"/>
      <c r="P3048" s="10"/>
      <c r="Q3048" s="12"/>
      <c r="S3048" s="17"/>
      <c r="T3048" s="17"/>
    </row>
    <row r="3049" spans="15:20" x14ac:dyDescent="0.25">
      <c r="O3049" s="10"/>
      <c r="P3049" s="10"/>
      <c r="Q3049" s="12"/>
      <c r="S3049" s="17"/>
      <c r="T3049" s="17"/>
    </row>
    <row r="3050" spans="15:20" x14ac:dyDescent="0.25">
      <c r="O3050" s="10"/>
      <c r="P3050" s="10"/>
      <c r="Q3050" s="12"/>
      <c r="S3050" s="17"/>
      <c r="T3050" s="17"/>
    </row>
    <row r="3051" spans="15:20" x14ac:dyDescent="0.25">
      <c r="O3051" s="10"/>
      <c r="P3051" s="10"/>
      <c r="Q3051" s="12"/>
      <c r="S3051" s="17"/>
      <c r="T3051" s="17"/>
    </row>
    <row r="3052" spans="15:20" x14ac:dyDescent="0.25">
      <c r="O3052" s="10"/>
      <c r="P3052" s="10"/>
      <c r="Q3052" s="12"/>
      <c r="S3052" s="17"/>
      <c r="T3052" s="17"/>
    </row>
    <row r="3053" spans="15:20" x14ac:dyDescent="0.25">
      <c r="O3053" s="10"/>
      <c r="P3053" s="10"/>
      <c r="Q3053" s="12"/>
      <c r="S3053" s="17"/>
      <c r="T3053" s="17"/>
    </row>
    <row r="3054" spans="15:20" x14ac:dyDescent="0.25">
      <c r="O3054" s="10"/>
      <c r="P3054" s="10"/>
      <c r="Q3054" s="12"/>
      <c r="S3054" s="17"/>
      <c r="T3054" s="17"/>
    </row>
    <row r="3055" spans="15:20" x14ac:dyDescent="0.25">
      <c r="O3055" s="10"/>
      <c r="P3055" s="10"/>
      <c r="Q3055" s="12"/>
      <c r="S3055" s="17"/>
      <c r="T3055" s="17"/>
    </row>
    <row r="3056" spans="15:20" x14ac:dyDescent="0.25">
      <c r="O3056" s="10"/>
      <c r="P3056" s="10"/>
      <c r="Q3056" s="12"/>
      <c r="S3056" s="17"/>
      <c r="T3056" s="17"/>
    </row>
    <row r="3057" spans="15:20" x14ac:dyDescent="0.25">
      <c r="O3057" s="10"/>
      <c r="P3057" s="10"/>
      <c r="Q3057" s="12"/>
      <c r="S3057" s="17"/>
      <c r="T3057" s="17"/>
    </row>
    <row r="3058" spans="15:20" x14ac:dyDescent="0.25">
      <c r="O3058" s="10"/>
      <c r="P3058" s="10"/>
      <c r="Q3058" s="12"/>
      <c r="S3058" s="17"/>
      <c r="T3058" s="17"/>
    </row>
    <row r="3059" spans="15:20" x14ac:dyDescent="0.25">
      <c r="O3059" s="10"/>
      <c r="P3059" s="10"/>
      <c r="Q3059" s="12"/>
      <c r="S3059" s="17"/>
      <c r="T3059" s="17"/>
    </row>
    <row r="3060" spans="15:20" x14ac:dyDescent="0.25">
      <c r="O3060" s="10"/>
      <c r="P3060" s="10"/>
      <c r="Q3060" s="12"/>
      <c r="S3060" s="17"/>
      <c r="T3060" s="17"/>
    </row>
    <row r="3061" spans="15:20" x14ac:dyDescent="0.25">
      <c r="O3061" s="10"/>
      <c r="P3061" s="10"/>
      <c r="Q3061" s="12"/>
      <c r="S3061" s="17"/>
      <c r="T3061" s="17"/>
    </row>
    <row r="3062" spans="15:20" x14ac:dyDescent="0.25">
      <c r="O3062" s="10"/>
      <c r="P3062" s="10"/>
      <c r="Q3062" s="12"/>
      <c r="S3062" s="17"/>
      <c r="T3062" s="17"/>
    </row>
    <row r="3063" spans="15:20" x14ac:dyDescent="0.25">
      <c r="O3063" s="10"/>
      <c r="P3063" s="10"/>
      <c r="Q3063" s="12"/>
      <c r="S3063" s="17"/>
      <c r="T3063" s="17"/>
    </row>
    <row r="3064" spans="15:20" x14ac:dyDescent="0.25">
      <c r="O3064" s="10"/>
      <c r="P3064" s="10"/>
      <c r="Q3064" s="12"/>
      <c r="S3064" s="17"/>
      <c r="T3064" s="17"/>
    </row>
    <row r="3065" spans="15:20" x14ac:dyDescent="0.25">
      <c r="O3065" s="10"/>
      <c r="P3065" s="10"/>
      <c r="Q3065" s="12"/>
      <c r="S3065" s="17"/>
      <c r="T3065" s="17"/>
    </row>
    <row r="3066" spans="15:20" x14ac:dyDescent="0.25">
      <c r="O3066" s="10"/>
      <c r="P3066" s="10"/>
      <c r="Q3066" s="12"/>
      <c r="S3066" s="17"/>
      <c r="T3066" s="17"/>
    </row>
    <row r="3067" spans="15:20" x14ac:dyDescent="0.25">
      <c r="O3067" s="10"/>
      <c r="P3067" s="10"/>
      <c r="Q3067" s="12"/>
      <c r="S3067" s="17"/>
      <c r="T3067" s="17"/>
    </row>
    <row r="3068" spans="15:20" x14ac:dyDescent="0.25">
      <c r="O3068" s="10"/>
      <c r="P3068" s="10"/>
      <c r="Q3068" s="12"/>
      <c r="S3068" s="17"/>
      <c r="T3068" s="17"/>
    </row>
    <row r="3069" spans="15:20" x14ac:dyDescent="0.25">
      <c r="O3069" s="10"/>
      <c r="P3069" s="10"/>
      <c r="Q3069" s="12"/>
      <c r="S3069" s="17"/>
      <c r="T3069" s="17"/>
    </row>
    <row r="3070" spans="15:20" x14ac:dyDescent="0.25">
      <c r="O3070" s="10"/>
      <c r="P3070" s="10"/>
      <c r="Q3070" s="12"/>
      <c r="S3070" s="17"/>
      <c r="T3070" s="17"/>
    </row>
    <row r="3071" spans="15:20" x14ac:dyDescent="0.25">
      <c r="O3071" s="10"/>
      <c r="P3071" s="10"/>
      <c r="Q3071" s="12"/>
      <c r="S3071" s="17"/>
      <c r="T3071" s="17"/>
    </row>
    <row r="3072" spans="15:20" x14ac:dyDescent="0.25">
      <c r="O3072" s="10"/>
      <c r="P3072" s="10"/>
      <c r="Q3072" s="12"/>
      <c r="S3072" s="17"/>
      <c r="T3072" s="17"/>
    </row>
    <row r="3073" spans="15:20" x14ac:dyDescent="0.25">
      <c r="O3073" s="10"/>
      <c r="P3073" s="10"/>
      <c r="Q3073" s="12"/>
      <c r="S3073" s="17"/>
      <c r="T3073" s="17"/>
    </row>
    <row r="3074" spans="15:20" x14ac:dyDescent="0.25">
      <c r="O3074" s="10"/>
      <c r="P3074" s="10"/>
      <c r="Q3074" s="12"/>
      <c r="S3074" s="17"/>
      <c r="T3074" s="17"/>
    </row>
    <row r="3075" spans="15:20" x14ac:dyDescent="0.25">
      <c r="O3075" s="10"/>
      <c r="P3075" s="10"/>
      <c r="Q3075" s="12"/>
      <c r="S3075" s="17"/>
      <c r="T3075" s="17"/>
    </row>
    <row r="3076" spans="15:20" x14ac:dyDescent="0.25">
      <c r="O3076" s="10"/>
      <c r="P3076" s="10"/>
      <c r="Q3076" s="12"/>
      <c r="S3076" s="17"/>
      <c r="T3076" s="17"/>
    </row>
    <row r="3077" spans="15:20" x14ac:dyDescent="0.25">
      <c r="O3077" s="10"/>
      <c r="P3077" s="10"/>
      <c r="Q3077" s="12"/>
      <c r="S3077" s="17"/>
      <c r="T3077" s="17"/>
    </row>
    <row r="3078" spans="15:20" x14ac:dyDescent="0.25">
      <c r="O3078" s="10"/>
      <c r="P3078" s="10"/>
      <c r="Q3078" s="12"/>
      <c r="S3078" s="17"/>
      <c r="T3078" s="17"/>
    </row>
    <row r="3079" spans="15:20" x14ac:dyDescent="0.25">
      <c r="O3079" s="10"/>
      <c r="P3079" s="10"/>
      <c r="Q3079" s="12"/>
      <c r="S3079" s="17"/>
      <c r="T3079" s="17"/>
    </row>
    <row r="3080" spans="15:20" x14ac:dyDescent="0.25">
      <c r="O3080" s="10"/>
      <c r="P3080" s="10"/>
      <c r="Q3080" s="12"/>
      <c r="S3080" s="17"/>
      <c r="T3080" s="17"/>
    </row>
    <row r="3081" spans="15:20" x14ac:dyDescent="0.25">
      <c r="O3081" s="10"/>
      <c r="P3081" s="10"/>
      <c r="Q3081" s="12"/>
      <c r="S3081" s="17"/>
      <c r="T3081" s="17"/>
    </row>
    <row r="3082" spans="15:20" x14ac:dyDescent="0.25">
      <c r="O3082" s="10"/>
      <c r="P3082" s="10"/>
      <c r="Q3082" s="12"/>
      <c r="S3082" s="17"/>
      <c r="T3082" s="17"/>
    </row>
    <row r="3083" spans="15:20" x14ac:dyDescent="0.25">
      <c r="O3083" s="10"/>
      <c r="P3083" s="10"/>
      <c r="Q3083" s="12"/>
      <c r="S3083" s="17"/>
      <c r="T3083" s="17"/>
    </row>
    <row r="3084" spans="15:20" x14ac:dyDescent="0.25">
      <c r="O3084" s="10"/>
      <c r="P3084" s="10"/>
      <c r="Q3084" s="12"/>
      <c r="S3084" s="17"/>
      <c r="T3084" s="17"/>
    </row>
    <row r="3085" spans="15:20" x14ac:dyDescent="0.25">
      <c r="O3085" s="10"/>
      <c r="P3085" s="10"/>
      <c r="Q3085" s="12"/>
      <c r="S3085" s="17"/>
      <c r="T3085" s="17"/>
    </row>
    <row r="3086" spans="15:20" x14ac:dyDescent="0.25">
      <c r="O3086" s="10"/>
      <c r="P3086" s="10"/>
      <c r="Q3086" s="12"/>
      <c r="S3086" s="17"/>
      <c r="T3086" s="17"/>
    </row>
    <row r="3087" spans="15:20" x14ac:dyDescent="0.25">
      <c r="O3087" s="10"/>
      <c r="P3087" s="10"/>
      <c r="Q3087" s="12"/>
      <c r="S3087" s="17"/>
      <c r="T3087" s="17"/>
    </row>
    <row r="3088" spans="15:20" x14ac:dyDescent="0.25">
      <c r="O3088" s="10"/>
      <c r="P3088" s="10"/>
      <c r="Q3088" s="12"/>
      <c r="S3088" s="17"/>
      <c r="T3088" s="17"/>
    </row>
    <row r="3089" spans="15:20" x14ac:dyDescent="0.25">
      <c r="O3089" s="10"/>
      <c r="P3089" s="10"/>
      <c r="Q3089" s="12"/>
      <c r="S3089" s="17"/>
      <c r="T3089" s="17"/>
    </row>
    <row r="3090" spans="15:20" x14ac:dyDescent="0.25">
      <c r="O3090" s="10"/>
      <c r="P3090" s="10"/>
      <c r="Q3090" s="12"/>
      <c r="S3090" s="17"/>
      <c r="T3090" s="17"/>
    </row>
    <row r="3091" spans="15:20" x14ac:dyDescent="0.25">
      <c r="O3091" s="10"/>
      <c r="P3091" s="10"/>
      <c r="Q3091" s="12"/>
      <c r="S3091" s="17"/>
      <c r="T3091" s="17"/>
    </row>
    <row r="3092" spans="15:20" x14ac:dyDescent="0.25">
      <c r="O3092" s="10"/>
      <c r="P3092" s="10"/>
      <c r="Q3092" s="12"/>
      <c r="S3092" s="17"/>
      <c r="T3092" s="17"/>
    </row>
    <row r="3093" spans="15:20" x14ac:dyDescent="0.25">
      <c r="O3093" s="10"/>
      <c r="P3093" s="10"/>
      <c r="Q3093" s="12"/>
      <c r="S3093" s="17"/>
      <c r="T3093" s="17"/>
    </row>
    <row r="3094" spans="15:20" x14ac:dyDescent="0.25">
      <c r="O3094" s="10"/>
      <c r="P3094" s="10"/>
      <c r="Q3094" s="12"/>
      <c r="S3094" s="17"/>
      <c r="T3094" s="17"/>
    </row>
    <row r="3095" spans="15:20" x14ac:dyDescent="0.25">
      <c r="O3095" s="10"/>
      <c r="P3095" s="10"/>
      <c r="Q3095" s="12"/>
      <c r="S3095" s="17"/>
      <c r="T3095" s="17"/>
    </row>
    <row r="3096" spans="15:20" x14ac:dyDescent="0.25">
      <c r="O3096" s="10"/>
      <c r="P3096" s="10"/>
      <c r="Q3096" s="12"/>
      <c r="S3096" s="17"/>
      <c r="T3096" s="17"/>
    </row>
    <row r="3097" spans="15:20" x14ac:dyDescent="0.25">
      <c r="O3097" s="10"/>
      <c r="P3097" s="10"/>
      <c r="Q3097" s="12"/>
      <c r="S3097" s="17"/>
      <c r="T3097" s="17"/>
    </row>
    <row r="3098" spans="15:20" x14ac:dyDescent="0.25">
      <c r="O3098" s="10"/>
      <c r="P3098" s="10"/>
      <c r="Q3098" s="12"/>
      <c r="S3098" s="17"/>
      <c r="T3098" s="17"/>
    </row>
    <row r="3099" spans="15:20" x14ac:dyDescent="0.25">
      <c r="O3099" s="10"/>
      <c r="P3099" s="10"/>
      <c r="Q3099" s="12"/>
      <c r="S3099" s="17"/>
      <c r="T3099" s="17"/>
    </row>
    <row r="3100" spans="15:20" x14ac:dyDescent="0.25">
      <c r="O3100" s="10"/>
      <c r="P3100" s="10"/>
      <c r="Q3100" s="12"/>
      <c r="S3100" s="17"/>
      <c r="T3100" s="17"/>
    </row>
    <row r="3101" spans="15:20" x14ac:dyDescent="0.25">
      <c r="O3101" s="10"/>
      <c r="P3101" s="10"/>
      <c r="Q3101" s="12"/>
      <c r="S3101" s="17"/>
      <c r="T3101" s="17"/>
    </row>
    <row r="3102" spans="15:20" x14ac:dyDescent="0.25">
      <c r="O3102" s="10"/>
      <c r="P3102" s="10"/>
      <c r="Q3102" s="12"/>
      <c r="S3102" s="17"/>
      <c r="T3102" s="17"/>
    </row>
    <row r="3103" spans="15:20" x14ac:dyDescent="0.25">
      <c r="O3103" s="10"/>
      <c r="P3103" s="10"/>
      <c r="Q3103" s="12"/>
      <c r="S3103" s="17"/>
      <c r="T3103" s="17"/>
    </row>
    <row r="3104" spans="15:20" x14ac:dyDescent="0.25">
      <c r="O3104" s="10"/>
      <c r="P3104" s="10"/>
      <c r="Q3104" s="12"/>
      <c r="S3104" s="17"/>
      <c r="T3104" s="17"/>
    </row>
    <row r="3105" spans="15:20" x14ac:dyDescent="0.25">
      <c r="O3105" s="10"/>
      <c r="P3105" s="10"/>
      <c r="Q3105" s="12"/>
      <c r="S3105" s="17"/>
      <c r="T3105" s="17"/>
    </row>
    <row r="3106" spans="15:20" x14ac:dyDescent="0.25">
      <c r="O3106" s="10"/>
      <c r="P3106" s="10"/>
      <c r="Q3106" s="12"/>
      <c r="S3106" s="17"/>
      <c r="T3106" s="17"/>
    </row>
    <row r="3107" spans="15:20" x14ac:dyDescent="0.25">
      <c r="O3107" s="10"/>
      <c r="P3107" s="10"/>
      <c r="Q3107" s="12"/>
      <c r="S3107" s="17"/>
      <c r="T3107" s="17"/>
    </row>
    <row r="3108" spans="15:20" x14ac:dyDescent="0.25">
      <c r="O3108" s="10"/>
      <c r="P3108" s="10"/>
      <c r="Q3108" s="12"/>
      <c r="S3108" s="17"/>
      <c r="T3108" s="17"/>
    </row>
    <row r="3109" spans="15:20" x14ac:dyDescent="0.25">
      <c r="O3109" s="10"/>
      <c r="P3109" s="10"/>
      <c r="Q3109" s="12"/>
      <c r="S3109" s="17"/>
      <c r="T3109" s="17"/>
    </row>
    <row r="3110" spans="15:20" x14ac:dyDescent="0.25">
      <c r="O3110" s="10"/>
      <c r="P3110" s="10"/>
      <c r="Q3110" s="12"/>
      <c r="S3110" s="17"/>
      <c r="T3110" s="17"/>
    </row>
    <row r="3111" spans="15:20" x14ac:dyDescent="0.25">
      <c r="O3111" s="10"/>
      <c r="P3111" s="10"/>
      <c r="Q3111" s="12"/>
      <c r="S3111" s="17"/>
      <c r="T3111" s="17"/>
    </row>
    <row r="3112" spans="15:20" x14ac:dyDescent="0.25">
      <c r="O3112" s="10"/>
      <c r="P3112" s="10"/>
      <c r="Q3112" s="12"/>
      <c r="S3112" s="17"/>
      <c r="T3112" s="17"/>
    </row>
    <row r="3113" spans="15:20" x14ac:dyDescent="0.25">
      <c r="O3113" s="10"/>
      <c r="P3113" s="10"/>
      <c r="Q3113" s="12"/>
      <c r="S3113" s="17"/>
      <c r="T3113" s="17"/>
    </row>
    <row r="3114" spans="15:20" x14ac:dyDescent="0.25">
      <c r="O3114" s="10"/>
      <c r="P3114" s="10"/>
      <c r="Q3114" s="12"/>
      <c r="S3114" s="17"/>
      <c r="T3114" s="17"/>
    </row>
    <row r="3115" spans="15:20" x14ac:dyDescent="0.25">
      <c r="O3115" s="10"/>
      <c r="P3115" s="10"/>
      <c r="Q3115" s="12"/>
      <c r="S3115" s="17"/>
      <c r="T3115" s="17"/>
    </row>
    <row r="3116" spans="15:20" x14ac:dyDescent="0.25">
      <c r="O3116" s="10"/>
      <c r="P3116" s="10"/>
      <c r="Q3116" s="12"/>
      <c r="S3116" s="17"/>
      <c r="T3116" s="17"/>
    </row>
    <row r="3117" spans="15:20" x14ac:dyDescent="0.25">
      <c r="O3117" s="10"/>
      <c r="P3117" s="10"/>
      <c r="Q3117" s="12"/>
      <c r="S3117" s="17"/>
      <c r="T3117" s="17"/>
    </row>
    <row r="3118" spans="15:20" x14ac:dyDescent="0.25">
      <c r="O3118" s="10"/>
      <c r="P3118" s="10"/>
      <c r="Q3118" s="12"/>
      <c r="S3118" s="17"/>
      <c r="T3118" s="17"/>
    </row>
    <row r="3119" spans="15:20" x14ac:dyDescent="0.25">
      <c r="O3119" s="10"/>
      <c r="P3119" s="10"/>
      <c r="Q3119" s="12"/>
      <c r="S3119" s="17"/>
      <c r="T3119" s="17"/>
    </row>
    <row r="3120" spans="15:20" x14ac:dyDescent="0.25">
      <c r="O3120" s="10"/>
      <c r="P3120" s="10"/>
      <c r="Q3120" s="12"/>
      <c r="S3120" s="17"/>
      <c r="T3120" s="17"/>
    </row>
    <row r="3121" spans="15:20" x14ac:dyDescent="0.25">
      <c r="O3121" s="10"/>
      <c r="P3121" s="10"/>
      <c r="Q3121" s="12"/>
      <c r="S3121" s="17"/>
      <c r="T3121" s="17"/>
    </row>
    <row r="3122" spans="15:20" x14ac:dyDescent="0.25">
      <c r="O3122" s="10"/>
      <c r="P3122" s="10"/>
      <c r="Q3122" s="12"/>
      <c r="S3122" s="17"/>
      <c r="T3122" s="17"/>
    </row>
    <row r="3123" spans="15:20" x14ac:dyDescent="0.25">
      <c r="O3123" s="10"/>
      <c r="P3123" s="10"/>
      <c r="Q3123" s="12"/>
      <c r="S3123" s="17"/>
      <c r="T3123" s="17"/>
    </row>
    <row r="3124" spans="15:20" x14ac:dyDescent="0.25">
      <c r="O3124" s="10"/>
      <c r="P3124" s="10"/>
      <c r="Q3124" s="12"/>
      <c r="S3124" s="17"/>
      <c r="T3124" s="17"/>
    </row>
    <row r="3125" spans="15:20" x14ac:dyDescent="0.25">
      <c r="O3125" s="10"/>
      <c r="P3125" s="10"/>
      <c r="Q3125" s="12"/>
      <c r="S3125" s="17"/>
      <c r="T3125" s="17"/>
    </row>
    <row r="3126" spans="15:20" x14ac:dyDescent="0.25">
      <c r="O3126" s="10"/>
      <c r="P3126" s="10"/>
      <c r="Q3126" s="12"/>
      <c r="S3126" s="17"/>
      <c r="T3126" s="17"/>
    </row>
    <row r="3127" spans="15:20" x14ac:dyDescent="0.25">
      <c r="O3127" s="10"/>
      <c r="P3127" s="10"/>
      <c r="Q3127" s="12"/>
      <c r="S3127" s="17"/>
      <c r="T3127" s="17"/>
    </row>
    <row r="3128" spans="15:20" x14ac:dyDescent="0.25">
      <c r="O3128" s="10"/>
      <c r="P3128" s="10"/>
      <c r="Q3128" s="12"/>
      <c r="S3128" s="17"/>
      <c r="T3128" s="17"/>
    </row>
    <row r="3129" spans="15:20" x14ac:dyDescent="0.25">
      <c r="O3129" s="10"/>
      <c r="P3129" s="10"/>
      <c r="Q3129" s="12"/>
      <c r="S3129" s="17"/>
      <c r="T3129" s="17"/>
    </row>
    <row r="3130" spans="15:20" x14ac:dyDescent="0.25">
      <c r="O3130" s="10"/>
      <c r="P3130" s="10"/>
      <c r="Q3130" s="12"/>
      <c r="S3130" s="17"/>
      <c r="T3130" s="17"/>
    </row>
    <row r="3131" spans="15:20" x14ac:dyDescent="0.25">
      <c r="O3131" s="10"/>
      <c r="P3131" s="10"/>
      <c r="Q3131" s="12"/>
      <c r="S3131" s="17"/>
      <c r="T3131" s="17"/>
    </row>
    <row r="3132" spans="15:20" x14ac:dyDescent="0.25">
      <c r="O3132" s="10"/>
      <c r="P3132" s="10"/>
      <c r="Q3132" s="12"/>
      <c r="S3132" s="17"/>
      <c r="T3132" s="17"/>
    </row>
    <row r="3133" spans="15:20" x14ac:dyDescent="0.25">
      <c r="O3133" s="10"/>
      <c r="P3133" s="10"/>
      <c r="Q3133" s="12"/>
      <c r="S3133" s="17"/>
      <c r="T3133" s="17"/>
    </row>
    <row r="3134" spans="15:20" x14ac:dyDescent="0.25">
      <c r="O3134" s="10"/>
      <c r="P3134" s="10"/>
      <c r="Q3134" s="12"/>
      <c r="S3134" s="17"/>
      <c r="T3134" s="17"/>
    </row>
    <row r="3135" spans="15:20" x14ac:dyDescent="0.25">
      <c r="O3135" s="10"/>
      <c r="P3135" s="10"/>
      <c r="Q3135" s="12"/>
      <c r="S3135" s="17"/>
      <c r="T3135" s="17"/>
    </row>
    <row r="3136" spans="15:20" x14ac:dyDescent="0.25">
      <c r="O3136" s="10"/>
      <c r="P3136" s="10"/>
      <c r="Q3136" s="12"/>
      <c r="S3136" s="17"/>
      <c r="T3136" s="17"/>
    </row>
    <row r="3137" spans="15:20" x14ac:dyDescent="0.25">
      <c r="O3137" s="10"/>
      <c r="P3137" s="10"/>
      <c r="Q3137" s="12"/>
      <c r="S3137" s="17"/>
      <c r="T3137" s="17"/>
    </row>
    <row r="3138" spans="15:20" x14ac:dyDescent="0.25">
      <c r="O3138" s="10"/>
      <c r="P3138" s="10"/>
      <c r="Q3138" s="12"/>
      <c r="S3138" s="17"/>
      <c r="T3138" s="17"/>
    </row>
    <row r="3139" spans="15:20" x14ac:dyDescent="0.25">
      <c r="O3139" s="10"/>
      <c r="P3139" s="10"/>
      <c r="Q3139" s="12"/>
      <c r="S3139" s="17"/>
      <c r="T3139" s="17"/>
    </row>
    <row r="3140" spans="15:20" x14ac:dyDescent="0.25">
      <c r="O3140" s="10"/>
      <c r="P3140" s="10"/>
      <c r="Q3140" s="12"/>
      <c r="S3140" s="17"/>
      <c r="T3140" s="17"/>
    </row>
    <row r="3141" spans="15:20" x14ac:dyDescent="0.25">
      <c r="O3141" s="10"/>
      <c r="P3141" s="10"/>
      <c r="Q3141" s="12"/>
      <c r="S3141" s="17"/>
      <c r="T3141" s="17"/>
    </row>
    <row r="3142" spans="15:20" x14ac:dyDescent="0.25">
      <c r="O3142" s="10"/>
      <c r="P3142" s="10"/>
      <c r="Q3142" s="12"/>
      <c r="S3142" s="17"/>
      <c r="T3142" s="17"/>
    </row>
    <row r="3143" spans="15:20" x14ac:dyDescent="0.25">
      <c r="O3143" s="10"/>
      <c r="P3143" s="10"/>
      <c r="Q3143" s="12"/>
      <c r="S3143" s="17"/>
      <c r="T3143" s="17"/>
    </row>
    <row r="3144" spans="15:20" x14ac:dyDescent="0.25">
      <c r="O3144" s="10"/>
      <c r="P3144" s="10"/>
      <c r="Q3144" s="12"/>
      <c r="S3144" s="17"/>
      <c r="T3144" s="17"/>
    </row>
    <row r="3145" spans="15:20" x14ac:dyDescent="0.25">
      <c r="O3145" s="10"/>
      <c r="P3145" s="10"/>
      <c r="Q3145" s="12"/>
      <c r="S3145" s="17"/>
      <c r="T3145" s="17"/>
    </row>
    <row r="3146" spans="15:20" x14ac:dyDescent="0.25">
      <c r="O3146" s="10"/>
      <c r="P3146" s="10"/>
      <c r="Q3146" s="12"/>
      <c r="S3146" s="17"/>
      <c r="T3146" s="17"/>
    </row>
    <row r="3147" spans="15:20" x14ac:dyDescent="0.25">
      <c r="O3147" s="10"/>
      <c r="P3147" s="10"/>
      <c r="Q3147" s="12"/>
      <c r="S3147" s="17"/>
      <c r="T3147" s="17"/>
    </row>
    <row r="3148" spans="15:20" x14ac:dyDescent="0.25">
      <c r="O3148" s="10"/>
      <c r="P3148" s="10"/>
      <c r="Q3148" s="12"/>
      <c r="S3148" s="17"/>
      <c r="T3148" s="17"/>
    </row>
    <row r="3149" spans="15:20" x14ac:dyDescent="0.25">
      <c r="O3149" s="10"/>
      <c r="P3149" s="10"/>
      <c r="Q3149" s="12"/>
      <c r="S3149" s="17"/>
      <c r="T3149" s="17"/>
    </row>
    <row r="3150" spans="15:20" x14ac:dyDescent="0.25">
      <c r="O3150" s="10"/>
      <c r="P3150" s="10"/>
      <c r="Q3150" s="12"/>
      <c r="S3150" s="17"/>
      <c r="T3150" s="17"/>
    </row>
    <row r="3151" spans="15:20" x14ac:dyDescent="0.25">
      <c r="O3151" s="10"/>
      <c r="P3151" s="10"/>
      <c r="Q3151" s="12"/>
      <c r="S3151" s="17"/>
      <c r="T3151" s="17"/>
    </row>
    <row r="3152" spans="15:20" x14ac:dyDescent="0.25">
      <c r="O3152" s="10"/>
      <c r="P3152" s="10"/>
      <c r="Q3152" s="12"/>
      <c r="S3152" s="17"/>
      <c r="T3152" s="17"/>
    </row>
    <row r="3153" spans="15:20" x14ac:dyDescent="0.25">
      <c r="O3153" s="10"/>
      <c r="P3153" s="10"/>
      <c r="Q3153" s="12"/>
      <c r="S3153" s="17"/>
      <c r="T3153" s="17"/>
    </row>
    <row r="3154" spans="15:20" x14ac:dyDescent="0.25">
      <c r="O3154" s="10"/>
      <c r="P3154" s="10"/>
      <c r="Q3154" s="12"/>
      <c r="S3154" s="17"/>
      <c r="T3154" s="17"/>
    </row>
    <row r="3155" spans="15:20" x14ac:dyDescent="0.25">
      <c r="O3155" s="10"/>
      <c r="P3155" s="10"/>
      <c r="Q3155" s="12"/>
      <c r="S3155" s="17"/>
      <c r="T3155" s="17"/>
    </row>
    <row r="3156" spans="15:20" x14ac:dyDescent="0.25">
      <c r="O3156" s="10"/>
      <c r="P3156" s="10"/>
      <c r="Q3156" s="12"/>
      <c r="S3156" s="17"/>
      <c r="T3156" s="17"/>
    </row>
    <row r="3157" spans="15:20" x14ac:dyDescent="0.25">
      <c r="O3157" s="10"/>
      <c r="P3157" s="10"/>
      <c r="Q3157" s="12"/>
      <c r="S3157" s="17"/>
      <c r="T3157" s="17"/>
    </row>
    <row r="3158" spans="15:20" x14ac:dyDescent="0.25">
      <c r="O3158" s="10"/>
      <c r="P3158" s="10"/>
      <c r="Q3158" s="12"/>
      <c r="S3158" s="17"/>
      <c r="T3158" s="17"/>
    </row>
    <row r="3159" spans="15:20" x14ac:dyDescent="0.25">
      <c r="O3159" s="10"/>
      <c r="P3159" s="10"/>
      <c r="Q3159" s="12"/>
      <c r="S3159" s="17"/>
      <c r="T3159" s="17"/>
    </row>
    <row r="3160" spans="15:20" x14ac:dyDescent="0.25">
      <c r="O3160" s="10"/>
      <c r="P3160" s="10"/>
      <c r="Q3160" s="12"/>
      <c r="S3160" s="17"/>
      <c r="T3160" s="17"/>
    </row>
    <row r="3161" spans="15:20" x14ac:dyDescent="0.25">
      <c r="O3161" s="10"/>
      <c r="P3161" s="10"/>
      <c r="Q3161" s="12"/>
      <c r="S3161" s="17"/>
      <c r="T3161" s="17"/>
    </row>
    <row r="3162" spans="15:20" x14ac:dyDescent="0.25">
      <c r="O3162" s="10"/>
      <c r="P3162" s="10"/>
      <c r="Q3162" s="12"/>
      <c r="S3162" s="17"/>
      <c r="T3162" s="17"/>
    </row>
    <row r="3163" spans="15:20" x14ac:dyDescent="0.25">
      <c r="O3163" s="10"/>
      <c r="P3163" s="10"/>
      <c r="Q3163" s="12"/>
      <c r="S3163" s="17"/>
      <c r="T3163" s="17"/>
    </row>
    <row r="3164" spans="15:20" x14ac:dyDescent="0.25">
      <c r="O3164" s="10"/>
      <c r="P3164" s="10"/>
      <c r="Q3164" s="12"/>
      <c r="S3164" s="17"/>
      <c r="T3164" s="17"/>
    </row>
    <row r="3165" spans="15:20" x14ac:dyDescent="0.25">
      <c r="O3165" s="10"/>
      <c r="P3165" s="10"/>
      <c r="Q3165" s="12"/>
      <c r="S3165" s="17"/>
      <c r="T3165" s="17"/>
    </row>
    <row r="3166" spans="15:20" x14ac:dyDescent="0.25">
      <c r="O3166" s="10"/>
      <c r="P3166" s="10"/>
      <c r="Q3166" s="12"/>
      <c r="S3166" s="17"/>
      <c r="T3166" s="17"/>
    </row>
    <row r="3167" spans="15:20" x14ac:dyDescent="0.25">
      <c r="O3167" s="10"/>
      <c r="P3167" s="10"/>
      <c r="Q3167" s="12"/>
      <c r="S3167" s="17"/>
      <c r="T3167" s="17"/>
    </row>
    <row r="3168" spans="15:20" x14ac:dyDescent="0.25">
      <c r="O3168" s="10"/>
      <c r="P3168" s="10"/>
      <c r="Q3168" s="12"/>
      <c r="S3168" s="17"/>
      <c r="T3168" s="17"/>
    </row>
    <row r="3169" spans="15:20" x14ac:dyDescent="0.25">
      <c r="O3169" s="10"/>
      <c r="P3169" s="10"/>
      <c r="Q3169" s="12"/>
      <c r="S3169" s="17"/>
      <c r="T3169" s="17"/>
    </row>
    <row r="3170" spans="15:20" x14ac:dyDescent="0.25">
      <c r="O3170" s="10"/>
      <c r="P3170" s="10"/>
      <c r="Q3170" s="12"/>
      <c r="S3170" s="17"/>
      <c r="T3170" s="17"/>
    </row>
    <row r="3171" spans="15:20" x14ac:dyDescent="0.25">
      <c r="O3171" s="10"/>
      <c r="P3171" s="10"/>
      <c r="Q3171" s="12"/>
      <c r="S3171" s="17"/>
      <c r="T3171" s="17"/>
    </row>
    <row r="3172" spans="15:20" x14ac:dyDescent="0.25">
      <c r="O3172" s="10"/>
      <c r="P3172" s="10"/>
      <c r="Q3172" s="12"/>
      <c r="S3172" s="17"/>
      <c r="T3172" s="17"/>
    </row>
    <row r="3173" spans="15:20" x14ac:dyDescent="0.25">
      <c r="O3173" s="10"/>
      <c r="P3173" s="10"/>
      <c r="Q3173" s="12"/>
      <c r="S3173" s="17"/>
      <c r="T3173" s="17"/>
    </row>
    <row r="3174" spans="15:20" x14ac:dyDescent="0.25">
      <c r="O3174" s="10"/>
      <c r="P3174" s="10"/>
      <c r="Q3174" s="12"/>
      <c r="S3174" s="17"/>
      <c r="T3174" s="17"/>
    </row>
    <row r="3175" spans="15:20" x14ac:dyDescent="0.25">
      <c r="O3175" s="10"/>
      <c r="P3175" s="10"/>
      <c r="Q3175" s="12"/>
      <c r="S3175" s="17"/>
      <c r="T3175" s="17"/>
    </row>
    <row r="3176" spans="15:20" x14ac:dyDescent="0.25">
      <c r="O3176" s="10"/>
      <c r="P3176" s="10"/>
      <c r="Q3176" s="12"/>
      <c r="S3176" s="17"/>
      <c r="T3176" s="17"/>
    </row>
    <row r="3177" spans="15:20" x14ac:dyDescent="0.25">
      <c r="O3177" s="10"/>
      <c r="P3177" s="10"/>
      <c r="Q3177" s="12"/>
      <c r="S3177" s="17"/>
      <c r="T3177" s="17"/>
    </row>
    <row r="3178" spans="15:20" x14ac:dyDescent="0.25">
      <c r="O3178" s="10"/>
      <c r="P3178" s="10"/>
      <c r="Q3178" s="12"/>
      <c r="S3178" s="17"/>
      <c r="T3178" s="17"/>
    </row>
    <row r="3179" spans="15:20" x14ac:dyDescent="0.25">
      <c r="O3179" s="10"/>
      <c r="P3179" s="10"/>
      <c r="Q3179" s="12"/>
      <c r="S3179" s="17"/>
      <c r="T3179" s="17"/>
    </row>
    <row r="3180" spans="15:20" x14ac:dyDescent="0.25">
      <c r="O3180" s="10"/>
      <c r="P3180" s="10"/>
      <c r="Q3180" s="12"/>
      <c r="S3180" s="17"/>
      <c r="T3180" s="17"/>
    </row>
    <row r="3181" spans="15:20" x14ac:dyDescent="0.25">
      <c r="O3181" s="10"/>
      <c r="P3181" s="10"/>
      <c r="Q3181" s="12"/>
      <c r="S3181" s="17"/>
      <c r="T3181" s="17"/>
    </row>
    <row r="3182" spans="15:20" x14ac:dyDescent="0.25">
      <c r="O3182" s="10"/>
      <c r="P3182" s="10"/>
      <c r="Q3182" s="12"/>
      <c r="S3182" s="17"/>
      <c r="T3182" s="17"/>
    </row>
    <row r="3183" spans="15:20" x14ac:dyDescent="0.25">
      <c r="O3183" s="10"/>
      <c r="P3183" s="10"/>
      <c r="Q3183" s="12"/>
      <c r="S3183" s="17"/>
      <c r="T3183" s="17"/>
    </row>
    <row r="3184" spans="15:20" x14ac:dyDescent="0.25">
      <c r="O3184" s="10"/>
      <c r="P3184" s="10"/>
      <c r="Q3184" s="12"/>
      <c r="S3184" s="17"/>
      <c r="T3184" s="17"/>
    </row>
    <row r="3185" spans="15:20" x14ac:dyDescent="0.25">
      <c r="O3185" s="10"/>
      <c r="P3185" s="10"/>
      <c r="Q3185" s="12"/>
      <c r="S3185" s="17"/>
      <c r="T3185" s="17"/>
    </row>
    <row r="3186" spans="15:20" x14ac:dyDescent="0.25">
      <c r="O3186" s="10"/>
      <c r="P3186" s="10"/>
      <c r="Q3186" s="12"/>
      <c r="S3186" s="17"/>
      <c r="T3186" s="17"/>
    </row>
    <row r="3187" spans="15:20" x14ac:dyDescent="0.25">
      <c r="O3187" s="10"/>
      <c r="P3187" s="10"/>
      <c r="Q3187" s="12"/>
      <c r="S3187" s="17"/>
      <c r="T3187" s="17"/>
    </row>
    <row r="3188" spans="15:20" x14ac:dyDescent="0.25">
      <c r="O3188" s="10"/>
      <c r="P3188" s="10"/>
      <c r="Q3188" s="12"/>
      <c r="S3188" s="17"/>
      <c r="T3188" s="17"/>
    </row>
    <row r="3189" spans="15:20" x14ac:dyDescent="0.25">
      <c r="O3189" s="10"/>
      <c r="P3189" s="10"/>
      <c r="Q3189" s="12"/>
      <c r="S3189" s="17"/>
      <c r="T3189" s="17"/>
    </row>
    <row r="3190" spans="15:20" x14ac:dyDescent="0.25">
      <c r="O3190" s="10"/>
      <c r="P3190" s="10"/>
      <c r="Q3190" s="12"/>
      <c r="S3190" s="17"/>
      <c r="T3190" s="17"/>
    </row>
    <row r="3191" spans="15:20" x14ac:dyDescent="0.25">
      <c r="O3191" s="10"/>
      <c r="P3191" s="10"/>
      <c r="Q3191" s="12"/>
      <c r="S3191" s="17"/>
      <c r="T3191" s="17"/>
    </row>
    <row r="3192" spans="15:20" x14ac:dyDescent="0.25">
      <c r="O3192" s="10"/>
      <c r="P3192" s="10"/>
      <c r="Q3192" s="12"/>
      <c r="S3192" s="17"/>
      <c r="T3192" s="17"/>
    </row>
    <row r="3193" spans="15:20" x14ac:dyDescent="0.25">
      <c r="O3193" s="10"/>
      <c r="P3193" s="10"/>
      <c r="Q3193" s="12"/>
      <c r="S3193" s="17"/>
      <c r="T3193" s="17"/>
    </row>
    <row r="3194" spans="15:20" x14ac:dyDescent="0.25">
      <c r="O3194" s="10"/>
      <c r="P3194" s="10"/>
      <c r="Q3194" s="12"/>
      <c r="S3194" s="17"/>
      <c r="T3194" s="17"/>
    </row>
    <row r="3195" spans="15:20" x14ac:dyDescent="0.25">
      <c r="O3195" s="10"/>
      <c r="P3195" s="10"/>
      <c r="Q3195" s="12"/>
      <c r="S3195" s="17"/>
      <c r="T3195" s="17"/>
    </row>
    <row r="3196" spans="15:20" x14ac:dyDescent="0.25">
      <c r="O3196" s="10"/>
      <c r="P3196" s="10"/>
      <c r="Q3196" s="12"/>
      <c r="S3196" s="17"/>
      <c r="T3196" s="17"/>
    </row>
    <row r="3197" spans="15:20" x14ac:dyDescent="0.25">
      <c r="O3197" s="10"/>
      <c r="P3197" s="10"/>
      <c r="Q3197" s="12"/>
      <c r="S3197" s="17"/>
      <c r="T3197" s="17"/>
    </row>
    <row r="3198" spans="15:20" x14ac:dyDescent="0.25">
      <c r="O3198" s="10"/>
      <c r="P3198" s="10"/>
      <c r="Q3198" s="12"/>
      <c r="S3198" s="17"/>
      <c r="T3198" s="17"/>
    </row>
    <row r="3199" spans="15:20" x14ac:dyDescent="0.25">
      <c r="O3199" s="10"/>
      <c r="P3199" s="10"/>
      <c r="Q3199" s="12"/>
      <c r="S3199" s="17"/>
      <c r="T3199" s="17"/>
    </row>
    <row r="3200" spans="15:20" x14ac:dyDescent="0.25">
      <c r="O3200" s="10"/>
      <c r="P3200" s="10"/>
      <c r="Q3200" s="12"/>
      <c r="S3200" s="17"/>
      <c r="T3200" s="17"/>
    </row>
    <row r="3201" spans="15:20" x14ac:dyDescent="0.25">
      <c r="O3201" s="10"/>
      <c r="P3201" s="10"/>
      <c r="Q3201" s="12"/>
      <c r="S3201" s="17"/>
      <c r="T3201" s="17"/>
    </row>
    <row r="3202" spans="15:20" x14ac:dyDescent="0.25">
      <c r="O3202" s="10"/>
      <c r="P3202" s="10"/>
      <c r="Q3202" s="12"/>
      <c r="S3202" s="17"/>
      <c r="T3202" s="17"/>
    </row>
    <row r="3203" spans="15:20" x14ac:dyDescent="0.25">
      <c r="O3203" s="10"/>
      <c r="P3203" s="10"/>
      <c r="Q3203" s="12"/>
      <c r="S3203" s="17"/>
      <c r="T3203" s="17"/>
    </row>
    <row r="3204" spans="15:20" x14ac:dyDescent="0.25">
      <c r="O3204" s="10"/>
      <c r="P3204" s="10"/>
      <c r="Q3204" s="12"/>
      <c r="S3204" s="17"/>
      <c r="T3204" s="17"/>
    </row>
    <row r="3205" spans="15:20" x14ac:dyDescent="0.25">
      <c r="O3205" s="10"/>
      <c r="P3205" s="10"/>
      <c r="Q3205" s="12"/>
      <c r="S3205" s="17"/>
      <c r="T3205" s="17"/>
    </row>
    <row r="3206" spans="15:20" x14ac:dyDescent="0.25">
      <c r="O3206" s="10"/>
      <c r="P3206" s="10"/>
      <c r="Q3206" s="12"/>
      <c r="S3206" s="17"/>
      <c r="T3206" s="17"/>
    </row>
    <row r="3207" spans="15:20" x14ac:dyDescent="0.25">
      <c r="O3207" s="10"/>
      <c r="P3207" s="10"/>
      <c r="Q3207" s="12"/>
      <c r="S3207" s="17"/>
      <c r="T3207" s="17"/>
    </row>
    <row r="3208" spans="15:20" x14ac:dyDescent="0.25">
      <c r="O3208" s="10"/>
      <c r="P3208" s="10"/>
      <c r="Q3208" s="12"/>
      <c r="S3208" s="17"/>
      <c r="T3208" s="17"/>
    </row>
    <row r="3209" spans="15:20" x14ac:dyDescent="0.25">
      <c r="O3209" s="10"/>
      <c r="P3209" s="10"/>
      <c r="Q3209" s="12"/>
      <c r="S3209" s="17"/>
      <c r="T3209" s="17"/>
    </row>
    <row r="3210" spans="15:20" x14ac:dyDescent="0.25">
      <c r="O3210" s="10"/>
      <c r="P3210" s="10"/>
      <c r="Q3210" s="12"/>
      <c r="S3210" s="17"/>
      <c r="T3210" s="17"/>
    </row>
    <row r="3211" spans="15:20" x14ac:dyDescent="0.25">
      <c r="O3211" s="10"/>
      <c r="P3211" s="10"/>
      <c r="Q3211" s="12"/>
      <c r="S3211" s="17"/>
      <c r="T3211" s="17"/>
    </row>
    <row r="3212" spans="15:20" x14ac:dyDescent="0.25">
      <c r="O3212" s="10"/>
      <c r="P3212" s="10"/>
      <c r="Q3212" s="12"/>
      <c r="S3212" s="17"/>
      <c r="T3212" s="17"/>
    </row>
    <row r="3213" spans="15:20" x14ac:dyDescent="0.25">
      <c r="O3213" s="10"/>
      <c r="P3213" s="10"/>
      <c r="Q3213" s="12"/>
      <c r="S3213" s="17"/>
      <c r="T3213" s="17"/>
    </row>
    <row r="3214" spans="15:20" x14ac:dyDescent="0.25">
      <c r="O3214" s="10"/>
      <c r="P3214" s="10"/>
      <c r="Q3214" s="12"/>
      <c r="S3214" s="17"/>
      <c r="T3214" s="17"/>
    </row>
    <row r="3215" spans="15:20" x14ac:dyDescent="0.25">
      <c r="O3215" s="10"/>
      <c r="P3215" s="10"/>
      <c r="Q3215" s="12"/>
      <c r="S3215" s="17"/>
      <c r="T3215" s="17"/>
    </row>
    <row r="3216" spans="15:20" x14ac:dyDescent="0.25">
      <c r="O3216" s="10"/>
      <c r="P3216" s="10"/>
      <c r="Q3216" s="12"/>
      <c r="S3216" s="17"/>
      <c r="T3216" s="17"/>
    </row>
    <row r="3217" spans="15:20" x14ac:dyDescent="0.25">
      <c r="O3217" s="10"/>
      <c r="P3217" s="10"/>
      <c r="Q3217" s="12"/>
      <c r="S3217" s="17"/>
      <c r="T3217" s="17"/>
    </row>
    <row r="3218" spans="15:20" x14ac:dyDescent="0.25">
      <c r="O3218" s="10"/>
      <c r="P3218" s="10"/>
      <c r="Q3218" s="12"/>
      <c r="S3218" s="17"/>
      <c r="T3218" s="17"/>
    </row>
    <row r="3219" spans="15:20" x14ac:dyDescent="0.25">
      <c r="O3219" s="10"/>
      <c r="P3219" s="10"/>
      <c r="Q3219" s="12"/>
      <c r="S3219" s="17"/>
      <c r="T3219" s="17"/>
    </row>
    <row r="3220" spans="15:20" x14ac:dyDescent="0.25">
      <c r="O3220" s="10"/>
      <c r="P3220" s="10"/>
      <c r="Q3220" s="12"/>
      <c r="S3220" s="17"/>
      <c r="T3220" s="17"/>
    </row>
    <row r="3221" spans="15:20" x14ac:dyDescent="0.25">
      <c r="O3221" s="10"/>
      <c r="P3221" s="10"/>
      <c r="Q3221" s="12"/>
      <c r="S3221" s="17"/>
      <c r="T3221" s="17"/>
    </row>
    <row r="3222" spans="15:20" x14ac:dyDescent="0.25">
      <c r="O3222" s="10"/>
      <c r="P3222" s="10"/>
      <c r="Q3222" s="12"/>
      <c r="S3222" s="17"/>
      <c r="T3222" s="17"/>
    </row>
    <row r="3223" spans="15:20" x14ac:dyDescent="0.25">
      <c r="O3223" s="10"/>
      <c r="P3223" s="10"/>
      <c r="Q3223" s="12"/>
      <c r="S3223" s="17"/>
      <c r="T3223" s="17"/>
    </row>
    <row r="3224" spans="15:20" x14ac:dyDescent="0.25">
      <c r="O3224" s="10"/>
      <c r="P3224" s="10"/>
      <c r="Q3224" s="12"/>
      <c r="S3224" s="17"/>
      <c r="T3224" s="17"/>
    </row>
    <row r="3225" spans="15:20" x14ac:dyDescent="0.25">
      <c r="O3225" s="10"/>
      <c r="P3225" s="10"/>
      <c r="Q3225" s="12"/>
      <c r="S3225" s="17"/>
      <c r="T3225" s="17"/>
    </row>
    <row r="3226" spans="15:20" x14ac:dyDescent="0.25">
      <c r="O3226" s="10"/>
      <c r="P3226" s="10"/>
      <c r="Q3226" s="12"/>
      <c r="S3226" s="17"/>
      <c r="T3226" s="17"/>
    </row>
    <row r="3227" spans="15:20" x14ac:dyDescent="0.25">
      <c r="O3227" s="10"/>
      <c r="P3227" s="10"/>
      <c r="Q3227" s="12"/>
      <c r="S3227" s="17"/>
      <c r="T3227" s="17"/>
    </row>
    <row r="3228" spans="15:20" x14ac:dyDescent="0.25">
      <c r="O3228" s="10"/>
      <c r="P3228" s="10"/>
      <c r="Q3228" s="12"/>
      <c r="S3228" s="17"/>
      <c r="T3228" s="17"/>
    </row>
    <row r="3229" spans="15:20" x14ac:dyDescent="0.25">
      <c r="O3229" s="10"/>
      <c r="P3229" s="10"/>
      <c r="Q3229" s="12"/>
      <c r="S3229" s="17"/>
      <c r="T3229" s="17"/>
    </row>
    <row r="3230" spans="15:20" x14ac:dyDescent="0.25">
      <c r="O3230" s="10"/>
      <c r="P3230" s="10"/>
      <c r="Q3230" s="12"/>
      <c r="S3230" s="17"/>
      <c r="T3230" s="17"/>
    </row>
    <row r="3231" spans="15:20" x14ac:dyDescent="0.25">
      <c r="O3231" s="10"/>
      <c r="P3231" s="10"/>
      <c r="Q3231" s="12"/>
      <c r="S3231" s="17"/>
      <c r="T3231" s="17"/>
    </row>
    <row r="3232" spans="15:20" x14ac:dyDescent="0.25">
      <c r="O3232" s="10"/>
      <c r="P3232" s="10"/>
      <c r="Q3232" s="12"/>
      <c r="S3232" s="17"/>
      <c r="T3232" s="17"/>
    </row>
    <row r="3233" spans="15:20" x14ac:dyDescent="0.25">
      <c r="O3233" s="10"/>
      <c r="P3233" s="10"/>
      <c r="Q3233" s="12"/>
      <c r="S3233" s="17"/>
      <c r="T3233" s="17"/>
    </row>
    <row r="3234" spans="15:20" x14ac:dyDescent="0.25">
      <c r="O3234" s="10"/>
      <c r="P3234" s="10"/>
      <c r="Q3234" s="12"/>
      <c r="S3234" s="17"/>
      <c r="T3234" s="17"/>
    </row>
    <row r="3235" spans="15:20" x14ac:dyDescent="0.25">
      <c r="O3235" s="10"/>
      <c r="P3235" s="10"/>
      <c r="Q3235" s="12"/>
      <c r="S3235" s="17"/>
      <c r="T3235" s="17"/>
    </row>
    <row r="3236" spans="15:20" x14ac:dyDescent="0.25">
      <c r="O3236" s="10"/>
      <c r="P3236" s="10"/>
      <c r="Q3236" s="12"/>
      <c r="S3236" s="17"/>
      <c r="T3236" s="17"/>
    </row>
    <row r="3237" spans="15:20" x14ac:dyDescent="0.25">
      <c r="O3237" s="10"/>
      <c r="P3237" s="10"/>
      <c r="Q3237" s="12"/>
      <c r="S3237" s="17"/>
      <c r="T3237" s="17"/>
    </row>
    <row r="3238" spans="15:20" x14ac:dyDescent="0.25">
      <c r="O3238" s="10"/>
      <c r="P3238" s="10"/>
      <c r="Q3238" s="12"/>
      <c r="S3238" s="17"/>
      <c r="T3238" s="17"/>
    </row>
    <row r="3239" spans="15:20" x14ac:dyDescent="0.25">
      <c r="O3239" s="10"/>
      <c r="P3239" s="10"/>
      <c r="Q3239" s="12"/>
      <c r="S3239" s="17"/>
      <c r="T3239" s="17"/>
    </row>
    <row r="3240" spans="15:20" x14ac:dyDescent="0.25">
      <c r="O3240" s="10"/>
      <c r="P3240" s="10"/>
      <c r="Q3240" s="12"/>
      <c r="S3240" s="17"/>
      <c r="T3240" s="17"/>
    </row>
    <row r="3241" spans="15:20" x14ac:dyDescent="0.25">
      <c r="O3241" s="10"/>
      <c r="P3241" s="10"/>
      <c r="Q3241" s="12"/>
      <c r="S3241" s="17"/>
      <c r="T3241" s="17"/>
    </row>
    <row r="3242" spans="15:20" x14ac:dyDescent="0.25">
      <c r="O3242" s="10"/>
      <c r="P3242" s="10"/>
      <c r="Q3242" s="12"/>
      <c r="S3242" s="17"/>
      <c r="T3242" s="17"/>
    </row>
    <row r="3243" spans="15:20" x14ac:dyDescent="0.25">
      <c r="O3243" s="10"/>
      <c r="P3243" s="10"/>
      <c r="Q3243" s="12"/>
      <c r="S3243" s="17"/>
      <c r="T3243" s="17"/>
    </row>
    <row r="3244" spans="15:20" x14ac:dyDescent="0.25">
      <c r="O3244" s="10"/>
      <c r="P3244" s="10"/>
      <c r="Q3244" s="12"/>
      <c r="S3244" s="17"/>
      <c r="T3244" s="17"/>
    </row>
    <row r="3245" spans="15:20" x14ac:dyDescent="0.25">
      <c r="O3245" s="10"/>
      <c r="P3245" s="10"/>
      <c r="Q3245" s="12"/>
      <c r="S3245" s="17"/>
      <c r="T3245" s="17"/>
    </row>
    <row r="3246" spans="15:20" x14ac:dyDescent="0.25">
      <c r="O3246" s="10"/>
      <c r="P3246" s="10"/>
      <c r="Q3246" s="12"/>
      <c r="S3246" s="17"/>
      <c r="T3246" s="17"/>
    </row>
    <row r="3247" spans="15:20" x14ac:dyDescent="0.25">
      <c r="O3247" s="10"/>
      <c r="P3247" s="10"/>
      <c r="Q3247" s="12"/>
      <c r="S3247" s="17"/>
      <c r="T3247" s="17"/>
    </row>
    <row r="3248" spans="15:20" x14ac:dyDescent="0.25">
      <c r="O3248" s="10"/>
      <c r="P3248" s="10"/>
      <c r="Q3248" s="12"/>
      <c r="S3248" s="17"/>
      <c r="T3248" s="17"/>
    </row>
    <row r="3249" spans="15:20" x14ac:dyDescent="0.25">
      <c r="O3249" s="10"/>
      <c r="P3249" s="10"/>
      <c r="Q3249" s="12"/>
      <c r="S3249" s="17"/>
      <c r="T3249" s="17"/>
    </row>
    <row r="3250" spans="15:20" x14ac:dyDescent="0.25">
      <c r="O3250" s="10"/>
      <c r="P3250" s="10"/>
      <c r="Q3250" s="12"/>
      <c r="S3250" s="17"/>
      <c r="T3250" s="17"/>
    </row>
    <row r="3251" spans="15:20" x14ac:dyDescent="0.25">
      <c r="O3251" s="10"/>
      <c r="P3251" s="10"/>
      <c r="Q3251" s="12"/>
      <c r="S3251" s="17"/>
      <c r="T3251" s="17"/>
    </row>
    <row r="3252" spans="15:20" x14ac:dyDescent="0.25">
      <c r="O3252" s="10"/>
      <c r="P3252" s="10"/>
      <c r="Q3252" s="12"/>
      <c r="S3252" s="17"/>
      <c r="T3252" s="17"/>
    </row>
    <row r="3253" spans="15:20" x14ac:dyDescent="0.25">
      <c r="O3253" s="10"/>
      <c r="P3253" s="10"/>
      <c r="Q3253" s="12"/>
      <c r="S3253" s="17"/>
      <c r="T3253" s="17"/>
    </row>
    <row r="3254" spans="15:20" x14ac:dyDescent="0.25">
      <c r="O3254" s="10"/>
      <c r="P3254" s="10"/>
      <c r="Q3254" s="12"/>
      <c r="S3254" s="17"/>
      <c r="T3254" s="17"/>
    </row>
    <row r="3255" spans="15:20" x14ac:dyDescent="0.25">
      <c r="O3255" s="10"/>
      <c r="P3255" s="10"/>
      <c r="Q3255" s="12"/>
      <c r="S3255" s="17"/>
      <c r="T3255" s="17"/>
    </row>
    <row r="3256" spans="15:20" x14ac:dyDescent="0.25">
      <c r="O3256" s="10"/>
      <c r="P3256" s="10"/>
      <c r="Q3256" s="12"/>
      <c r="S3256" s="17"/>
      <c r="T3256" s="17"/>
    </row>
    <row r="3257" spans="15:20" x14ac:dyDescent="0.25">
      <c r="O3257" s="10"/>
      <c r="P3257" s="10"/>
      <c r="Q3257" s="12"/>
      <c r="S3257" s="17"/>
      <c r="T3257" s="17"/>
    </row>
    <row r="3258" spans="15:20" x14ac:dyDescent="0.25">
      <c r="O3258" s="10"/>
      <c r="P3258" s="10"/>
      <c r="Q3258" s="12"/>
      <c r="S3258" s="17"/>
      <c r="T3258" s="17"/>
    </row>
    <row r="3259" spans="15:20" x14ac:dyDescent="0.25">
      <c r="O3259" s="10"/>
      <c r="P3259" s="10"/>
      <c r="Q3259" s="12"/>
      <c r="S3259" s="17"/>
      <c r="T3259" s="17"/>
    </row>
    <row r="3260" spans="15:20" x14ac:dyDescent="0.25">
      <c r="O3260" s="10"/>
      <c r="P3260" s="10"/>
      <c r="Q3260" s="12"/>
      <c r="S3260" s="17"/>
      <c r="T3260" s="17"/>
    </row>
    <row r="3261" spans="15:20" x14ac:dyDescent="0.25">
      <c r="O3261" s="10"/>
      <c r="P3261" s="10"/>
      <c r="Q3261" s="12"/>
      <c r="S3261" s="17"/>
      <c r="T3261" s="17"/>
    </row>
    <row r="3262" spans="15:20" x14ac:dyDescent="0.25">
      <c r="O3262" s="10"/>
      <c r="P3262" s="10"/>
      <c r="Q3262" s="12"/>
      <c r="S3262" s="17"/>
      <c r="T3262" s="17"/>
    </row>
    <row r="3263" spans="15:20" x14ac:dyDescent="0.25">
      <c r="O3263" s="10"/>
      <c r="P3263" s="10"/>
      <c r="Q3263" s="12"/>
      <c r="S3263" s="17"/>
      <c r="T3263" s="17"/>
    </row>
    <row r="3264" spans="15:20" x14ac:dyDescent="0.25">
      <c r="O3264" s="10"/>
      <c r="P3264" s="10"/>
      <c r="Q3264" s="12"/>
      <c r="S3264" s="17"/>
      <c r="T3264" s="17"/>
    </row>
    <row r="3265" spans="15:20" x14ac:dyDescent="0.25">
      <c r="O3265" s="10"/>
      <c r="P3265" s="10"/>
      <c r="Q3265" s="12"/>
      <c r="S3265" s="17"/>
      <c r="T3265" s="17"/>
    </row>
    <row r="3266" spans="15:20" x14ac:dyDescent="0.25">
      <c r="O3266" s="10"/>
      <c r="P3266" s="10"/>
      <c r="Q3266" s="12"/>
      <c r="S3266" s="17"/>
      <c r="T3266" s="17"/>
    </row>
    <row r="3267" spans="15:20" x14ac:dyDescent="0.25">
      <c r="O3267" s="10"/>
      <c r="P3267" s="10"/>
      <c r="Q3267" s="12"/>
      <c r="S3267" s="17"/>
      <c r="T3267" s="17"/>
    </row>
    <row r="3268" spans="15:20" x14ac:dyDescent="0.25">
      <c r="O3268" s="10"/>
      <c r="P3268" s="10"/>
      <c r="Q3268" s="12"/>
      <c r="S3268" s="17"/>
      <c r="T3268" s="17"/>
    </row>
    <row r="3269" spans="15:20" x14ac:dyDescent="0.25">
      <c r="O3269" s="10"/>
      <c r="P3269" s="10"/>
      <c r="Q3269" s="12"/>
      <c r="S3269" s="17"/>
      <c r="T3269" s="17"/>
    </row>
    <row r="3270" spans="15:20" x14ac:dyDescent="0.25">
      <c r="O3270" s="10"/>
      <c r="P3270" s="10"/>
      <c r="Q3270" s="12"/>
      <c r="S3270" s="17"/>
      <c r="T3270" s="17"/>
    </row>
    <row r="3271" spans="15:20" x14ac:dyDescent="0.25">
      <c r="O3271" s="10"/>
      <c r="P3271" s="10"/>
      <c r="Q3271" s="12"/>
      <c r="S3271" s="17"/>
      <c r="T3271" s="17"/>
    </row>
    <row r="3272" spans="15:20" x14ac:dyDescent="0.25">
      <c r="O3272" s="10"/>
      <c r="P3272" s="10"/>
      <c r="Q3272" s="12"/>
      <c r="S3272" s="17"/>
      <c r="T3272" s="17"/>
    </row>
    <row r="3273" spans="15:20" x14ac:dyDescent="0.25">
      <c r="O3273" s="10"/>
      <c r="P3273" s="10"/>
      <c r="Q3273" s="12"/>
      <c r="S3273" s="17"/>
      <c r="T3273" s="17"/>
    </row>
    <row r="3274" spans="15:20" x14ac:dyDescent="0.25">
      <c r="O3274" s="10"/>
      <c r="P3274" s="10"/>
      <c r="Q3274" s="12"/>
      <c r="S3274" s="17"/>
      <c r="T3274" s="17"/>
    </row>
    <row r="3275" spans="15:20" x14ac:dyDescent="0.25">
      <c r="O3275" s="10"/>
      <c r="P3275" s="10"/>
      <c r="Q3275" s="12"/>
      <c r="S3275" s="17"/>
      <c r="T3275" s="17"/>
    </row>
    <row r="3276" spans="15:20" x14ac:dyDescent="0.25">
      <c r="O3276" s="10"/>
      <c r="P3276" s="10"/>
      <c r="Q3276" s="12"/>
      <c r="S3276" s="17"/>
      <c r="T3276" s="17"/>
    </row>
    <row r="3277" spans="15:20" x14ac:dyDescent="0.25">
      <c r="O3277" s="10"/>
      <c r="P3277" s="10"/>
      <c r="Q3277" s="12"/>
      <c r="S3277" s="17"/>
      <c r="T3277" s="17"/>
    </row>
    <row r="3278" spans="15:20" x14ac:dyDescent="0.25">
      <c r="O3278" s="10"/>
      <c r="P3278" s="10"/>
      <c r="Q3278" s="12"/>
      <c r="S3278" s="17"/>
      <c r="T3278" s="17"/>
    </row>
    <row r="3279" spans="15:20" x14ac:dyDescent="0.25">
      <c r="O3279" s="10"/>
      <c r="P3279" s="10"/>
      <c r="Q3279" s="12"/>
      <c r="S3279" s="17"/>
      <c r="T3279" s="17"/>
    </row>
    <row r="3280" spans="15:20" x14ac:dyDescent="0.25">
      <c r="O3280" s="10"/>
      <c r="P3280" s="10"/>
      <c r="Q3280" s="12"/>
      <c r="S3280" s="17"/>
      <c r="T3280" s="17"/>
    </row>
    <row r="3281" spans="15:20" x14ac:dyDescent="0.25">
      <c r="O3281" s="10"/>
      <c r="P3281" s="10"/>
      <c r="Q3281" s="12"/>
      <c r="S3281" s="17"/>
      <c r="T3281" s="17"/>
    </row>
    <row r="3282" spans="15:20" x14ac:dyDescent="0.25">
      <c r="O3282" s="10"/>
      <c r="P3282" s="10"/>
      <c r="Q3282" s="12"/>
      <c r="S3282" s="17"/>
      <c r="T3282" s="17"/>
    </row>
    <row r="3283" spans="15:20" x14ac:dyDescent="0.25">
      <c r="O3283" s="10"/>
      <c r="P3283" s="10"/>
      <c r="Q3283" s="12"/>
      <c r="S3283" s="17"/>
      <c r="T3283" s="17"/>
    </row>
    <row r="3284" spans="15:20" x14ac:dyDescent="0.25">
      <c r="O3284" s="10"/>
      <c r="P3284" s="10"/>
      <c r="Q3284" s="12"/>
      <c r="S3284" s="17"/>
      <c r="T3284" s="17"/>
    </row>
    <row r="3285" spans="15:20" x14ac:dyDescent="0.25">
      <c r="O3285" s="10"/>
      <c r="P3285" s="10"/>
      <c r="Q3285" s="12"/>
      <c r="S3285" s="17"/>
      <c r="T3285" s="17"/>
    </row>
    <row r="3286" spans="15:20" x14ac:dyDescent="0.25">
      <c r="O3286" s="10"/>
      <c r="P3286" s="10"/>
      <c r="Q3286" s="12"/>
      <c r="S3286" s="17"/>
      <c r="T3286" s="17"/>
    </row>
    <row r="3287" spans="15:20" x14ac:dyDescent="0.25">
      <c r="O3287" s="10"/>
      <c r="P3287" s="10"/>
      <c r="Q3287" s="12"/>
      <c r="S3287" s="17"/>
      <c r="T3287" s="17"/>
    </row>
    <row r="3288" spans="15:20" x14ac:dyDescent="0.25">
      <c r="O3288" s="10"/>
      <c r="P3288" s="10"/>
      <c r="Q3288" s="12"/>
      <c r="S3288" s="17"/>
      <c r="T3288" s="17"/>
    </row>
    <row r="3289" spans="15:20" x14ac:dyDescent="0.25">
      <c r="O3289" s="10"/>
      <c r="P3289" s="10"/>
      <c r="Q3289" s="12"/>
      <c r="S3289" s="17"/>
      <c r="T3289" s="17"/>
    </row>
    <row r="3290" spans="15:20" x14ac:dyDescent="0.25">
      <c r="O3290" s="10"/>
      <c r="P3290" s="10"/>
      <c r="Q3290" s="12"/>
      <c r="S3290" s="17"/>
      <c r="T3290" s="17"/>
    </row>
    <row r="3291" spans="15:20" x14ac:dyDescent="0.25">
      <c r="O3291" s="10"/>
      <c r="P3291" s="10"/>
      <c r="Q3291" s="12"/>
      <c r="S3291" s="17"/>
      <c r="T3291" s="17"/>
    </row>
    <row r="3292" spans="15:20" x14ac:dyDescent="0.25">
      <c r="O3292" s="10"/>
      <c r="P3292" s="10"/>
      <c r="Q3292" s="12"/>
      <c r="S3292" s="17"/>
      <c r="T3292" s="17"/>
    </row>
    <row r="3293" spans="15:20" x14ac:dyDescent="0.25">
      <c r="O3293" s="10"/>
      <c r="P3293" s="10"/>
      <c r="Q3293" s="12"/>
      <c r="S3293" s="17"/>
      <c r="T3293" s="17"/>
    </row>
    <row r="3294" spans="15:20" x14ac:dyDescent="0.25">
      <c r="O3294" s="10"/>
      <c r="P3294" s="10"/>
      <c r="Q3294" s="12"/>
      <c r="S3294" s="17"/>
      <c r="T3294" s="17"/>
    </row>
    <row r="3295" spans="15:20" x14ac:dyDescent="0.25">
      <c r="O3295" s="10"/>
      <c r="P3295" s="10"/>
      <c r="Q3295" s="12"/>
      <c r="S3295" s="17"/>
      <c r="T3295" s="17"/>
    </row>
    <row r="3296" spans="15:20" x14ac:dyDescent="0.25">
      <c r="O3296" s="10"/>
      <c r="P3296" s="10"/>
      <c r="Q3296" s="12"/>
      <c r="S3296" s="17"/>
      <c r="T3296" s="17"/>
    </row>
    <row r="3297" spans="15:20" x14ac:dyDescent="0.25">
      <c r="O3297" s="10"/>
      <c r="P3297" s="10"/>
      <c r="Q3297" s="12"/>
      <c r="S3297" s="17"/>
      <c r="T3297" s="17"/>
    </row>
    <row r="3298" spans="15:20" x14ac:dyDescent="0.25">
      <c r="O3298" s="10"/>
      <c r="P3298" s="10"/>
      <c r="Q3298" s="12"/>
      <c r="S3298" s="17"/>
      <c r="T3298" s="17"/>
    </row>
    <row r="3299" spans="15:20" x14ac:dyDescent="0.25">
      <c r="O3299" s="10"/>
      <c r="P3299" s="10"/>
      <c r="Q3299" s="12"/>
      <c r="S3299" s="17"/>
      <c r="T3299" s="17"/>
    </row>
    <row r="3300" spans="15:20" x14ac:dyDescent="0.25">
      <c r="O3300" s="10"/>
      <c r="P3300" s="10"/>
      <c r="Q3300" s="12"/>
      <c r="S3300" s="17"/>
      <c r="T3300" s="17"/>
    </row>
    <row r="3301" spans="15:20" x14ac:dyDescent="0.25">
      <c r="O3301" s="10"/>
      <c r="P3301" s="10"/>
      <c r="Q3301" s="12"/>
      <c r="S3301" s="17"/>
      <c r="T3301" s="17"/>
    </row>
    <row r="3302" spans="15:20" x14ac:dyDescent="0.25">
      <c r="O3302" s="10"/>
      <c r="P3302" s="10"/>
      <c r="Q3302" s="12"/>
      <c r="S3302" s="17"/>
      <c r="T3302" s="17"/>
    </row>
    <row r="3303" spans="15:20" x14ac:dyDescent="0.25">
      <c r="O3303" s="10"/>
      <c r="P3303" s="10"/>
      <c r="Q3303" s="12"/>
      <c r="S3303" s="17"/>
      <c r="T3303" s="17"/>
    </row>
    <row r="3304" spans="15:20" x14ac:dyDescent="0.25">
      <c r="O3304" s="10"/>
      <c r="P3304" s="10"/>
      <c r="Q3304" s="12"/>
      <c r="S3304" s="17"/>
      <c r="T3304" s="17"/>
    </row>
    <row r="3305" spans="15:20" x14ac:dyDescent="0.25">
      <c r="O3305" s="10"/>
      <c r="P3305" s="10"/>
      <c r="Q3305" s="12"/>
      <c r="S3305" s="17"/>
      <c r="T3305" s="17"/>
    </row>
    <row r="3306" spans="15:20" x14ac:dyDescent="0.25">
      <c r="O3306" s="10"/>
      <c r="P3306" s="10"/>
      <c r="Q3306" s="12"/>
      <c r="S3306" s="17"/>
      <c r="T3306" s="17"/>
    </row>
    <row r="3307" spans="15:20" x14ac:dyDescent="0.25">
      <c r="O3307" s="10"/>
      <c r="P3307" s="10"/>
      <c r="Q3307" s="12"/>
      <c r="S3307" s="17"/>
      <c r="T3307" s="17"/>
    </row>
    <row r="3308" spans="15:20" x14ac:dyDescent="0.25">
      <c r="O3308" s="10"/>
      <c r="P3308" s="10"/>
      <c r="Q3308" s="12"/>
      <c r="S3308" s="17"/>
      <c r="T3308" s="17"/>
    </row>
    <row r="3309" spans="15:20" x14ac:dyDescent="0.25">
      <c r="O3309" s="10"/>
      <c r="P3309" s="10"/>
      <c r="Q3309" s="12"/>
      <c r="S3309" s="17"/>
      <c r="T3309" s="17"/>
    </row>
    <row r="3310" spans="15:20" x14ac:dyDescent="0.25">
      <c r="O3310" s="10"/>
      <c r="P3310" s="10"/>
      <c r="Q3310" s="12"/>
      <c r="S3310" s="17"/>
      <c r="T3310" s="17"/>
    </row>
    <row r="3311" spans="15:20" x14ac:dyDescent="0.25">
      <c r="O3311" s="10"/>
      <c r="P3311" s="10"/>
      <c r="Q3311" s="12"/>
      <c r="S3311" s="17"/>
      <c r="T3311" s="17"/>
    </row>
    <row r="3312" spans="15:20" x14ac:dyDescent="0.25">
      <c r="O3312" s="10"/>
      <c r="P3312" s="10"/>
      <c r="Q3312" s="12"/>
      <c r="S3312" s="17"/>
      <c r="T3312" s="17"/>
    </row>
    <row r="3313" spans="15:20" x14ac:dyDescent="0.25">
      <c r="O3313" s="10"/>
      <c r="P3313" s="10"/>
      <c r="Q3313" s="12"/>
      <c r="S3313" s="17"/>
      <c r="T3313" s="17"/>
    </row>
    <row r="3314" spans="15:20" x14ac:dyDescent="0.25">
      <c r="O3314" s="10"/>
      <c r="P3314" s="10"/>
      <c r="Q3314" s="12"/>
      <c r="S3314" s="17"/>
      <c r="T3314" s="17"/>
    </row>
    <row r="3315" spans="15:20" x14ac:dyDescent="0.25">
      <c r="O3315" s="10"/>
      <c r="P3315" s="10"/>
      <c r="Q3315" s="12"/>
      <c r="S3315" s="17"/>
      <c r="T3315" s="17"/>
    </row>
    <row r="3316" spans="15:20" x14ac:dyDescent="0.25">
      <c r="O3316" s="10"/>
      <c r="P3316" s="10"/>
      <c r="Q3316" s="12"/>
      <c r="S3316" s="17"/>
      <c r="T3316" s="17"/>
    </row>
    <row r="3317" spans="15:20" x14ac:dyDescent="0.25">
      <c r="O3317" s="10"/>
      <c r="P3317" s="10"/>
      <c r="Q3317" s="12"/>
      <c r="S3317" s="17"/>
      <c r="T3317" s="17"/>
    </row>
    <row r="3318" spans="15:20" x14ac:dyDescent="0.25">
      <c r="O3318" s="10"/>
      <c r="P3318" s="10"/>
      <c r="Q3318" s="12"/>
      <c r="S3318" s="17"/>
      <c r="T3318" s="17"/>
    </row>
    <row r="3319" spans="15:20" x14ac:dyDescent="0.25">
      <c r="O3319" s="10"/>
      <c r="P3319" s="10"/>
      <c r="Q3319" s="12"/>
      <c r="S3319" s="17"/>
      <c r="T3319" s="17"/>
    </row>
    <row r="3320" spans="15:20" x14ac:dyDescent="0.25">
      <c r="O3320" s="10"/>
      <c r="P3320" s="10"/>
      <c r="Q3320" s="12"/>
      <c r="S3320" s="17"/>
      <c r="T3320" s="17"/>
    </row>
    <row r="3321" spans="15:20" x14ac:dyDescent="0.25">
      <c r="O3321" s="10"/>
      <c r="P3321" s="10"/>
      <c r="Q3321" s="12"/>
      <c r="S3321" s="17"/>
      <c r="T3321" s="17"/>
    </row>
    <row r="3322" spans="15:20" x14ac:dyDescent="0.25">
      <c r="O3322" s="10"/>
      <c r="P3322" s="10"/>
      <c r="Q3322" s="12"/>
      <c r="S3322" s="17"/>
      <c r="T3322" s="17"/>
    </row>
    <row r="3323" spans="15:20" x14ac:dyDescent="0.25">
      <c r="O3323" s="10"/>
      <c r="P3323" s="10"/>
      <c r="Q3323" s="12"/>
      <c r="S3323" s="17"/>
      <c r="T3323" s="17"/>
    </row>
    <row r="3324" spans="15:20" x14ac:dyDescent="0.25">
      <c r="O3324" s="10"/>
      <c r="P3324" s="10"/>
      <c r="Q3324" s="12"/>
      <c r="S3324" s="17"/>
      <c r="T3324" s="17"/>
    </row>
    <row r="3325" spans="15:20" x14ac:dyDescent="0.25">
      <c r="O3325" s="10"/>
      <c r="P3325" s="10"/>
      <c r="Q3325" s="12"/>
      <c r="S3325" s="17"/>
      <c r="T3325" s="17"/>
    </row>
    <row r="3326" spans="15:20" x14ac:dyDescent="0.25">
      <c r="O3326" s="10"/>
      <c r="P3326" s="10"/>
      <c r="Q3326" s="12"/>
      <c r="S3326" s="17"/>
      <c r="T3326" s="17"/>
    </row>
    <row r="3327" spans="15:20" x14ac:dyDescent="0.25">
      <c r="O3327" s="10"/>
      <c r="P3327" s="10"/>
      <c r="Q3327" s="12"/>
      <c r="S3327" s="17"/>
      <c r="T3327" s="17"/>
    </row>
    <row r="3328" spans="15:20" x14ac:dyDescent="0.25">
      <c r="O3328" s="10"/>
      <c r="P3328" s="10"/>
      <c r="Q3328" s="12"/>
      <c r="S3328" s="17"/>
      <c r="T3328" s="17"/>
    </row>
    <row r="3329" spans="15:20" x14ac:dyDescent="0.25">
      <c r="O3329" s="10"/>
      <c r="P3329" s="10"/>
      <c r="Q3329" s="12"/>
      <c r="S3329" s="17"/>
      <c r="T3329" s="17"/>
    </row>
    <row r="3330" spans="15:20" x14ac:dyDescent="0.25">
      <c r="O3330" s="10"/>
      <c r="P3330" s="10"/>
      <c r="Q3330" s="12"/>
      <c r="S3330" s="17"/>
      <c r="T3330" s="17"/>
    </row>
    <row r="3331" spans="15:20" x14ac:dyDescent="0.25">
      <c r="O3331" s="10"/>
      <c r="P3331" s="10"/>
      <c r="Q3331" s="12"/>
      <c r="S3331" s="17"/>
      <c r="T3331" s="17"/>
    </row>
    <row r="3332" spans="15:20" x14ac:dyDescent="0.25">
      <c r="O3332" s="10"/>
      <c r="P3332" s="10"/>
      <c r="Q3332" s="12"/>
      <c r="S3332" s="17"/>
      <c r="T3332" s="17"/>
    </row>
    <row r="3333" spans="15:20" x14ac:dyDescent="0.25">
      <c r="O3333" s="10"/>
      <c r="P3333" s="10"/>
      <c r="Q3333" s="12"/>
      <c r="S3333" s="17"/>
      <c r="T3333" s="17"/>
    </row>
    <row r="3334" spans="15:20" x14ac:dyDescent="0.25">
      <c r="O3334" s="10"/>
      <c r="P3334" s="10"/>
      <c r="Q3334" s="12"/>
      <c r="S3334" s="17"/>
      <c r="T3334" s="17"/>
    </row>
    <row r="3335" spans="15:20" x14ac:dyDescent="0.25">
      <c r="O3335" s="10"/>
      <c r="P3335" s="10"/>
      <c r="Q3335" s="12"/>
      <c r="S3335" s="17"/>
      <c r="T3335" s="17"/>
    </row>
    <row r="3336" spans="15:20" x14ac:dyDescent="0.25">
      <c r="O3336" s="10"/>
      <c r="P3336" s="10"/>
      <c r="Q3336" s="12"/>
      <c r="S3336" s="17"/>
      <c r="T3336" s="17"/>
    </row>
    <row r="3337" spans="15:20" x14ac:dyDescent="0.25">
      <c r="O3337" s="10"/>
      <c r="P3337" s="10"/>
      <c r="Q3337" s="12"/>
      <c r="S3337" s="17"/>
      <c r="T3337" s="17"/>
    </row>
    <row r="3338" spans="15:20" x14ac:dyDescent="0.25">
      <c r="O3338" s="10"/>
      <c r="P3338" s="10"/>
      <c r="Q3338" s="12"/>
      <c r="S3338" s="17"/>
      <c r="T3338" s="17"/>
    </row>
    <row r="3339" spans="15:20" x14ac:dyDescent="0.25">
      <c r="O3339" s="10"/>
      <c r="P3339" s="10"/>
      <c r="Q3339" s="12"/>
      <c r="S3339" s="17"/>
      <c r="T3339" s="17"/>
    </row>
    <row r="3340" spans="15:20" x14ac:dyDescent="0.25">
      <c r="O3340" s="10"/>
      <c r="P3340" s="10"/>
      <c r="Q3340" s="12"/>
      <c r="S3340" s="17"/>
      <c r="T3340" s="17"/>
    </row>
    <row r="3341" spans="15:20" x14ac:dyDescent="0.25">
      <c r="O3341" s="10"/>
      <c r="P3341" s="10"/>
      <c r="Q3341" s="12"/>
      <c r="S3341" s="17"/>
      <c r="T3341" s="17"/>
    </row>
    <row r="3342" spans="15:20" x14ac:dyDescent="0.25">
      <c r="O3342" s="10"/>
      <c r="P3342" s="10"/>
      <c r="Q3342" s="12"/>
      <c r="S3342" s="17"/>
      <c r="T3342" s="17"/>
    </row>
    <row r="3343" spans="15:20" x14ac:dyDescent="0.25">
      <c r="O3343" s="10"/>
      <c r="P3343" s="10"/>
      <c r="Q3343" s="12"/>
      <c r="S3343" s="17"/>
      <c r="T3343" s="17"/>
    </row>
    <row r="3344" spans="15:20" x14ac:dyDescent="0.25">
      <c r="O3344" s="10"/>
      <c r="P3344" s="10"/>
      <c r="Q3344" s="12"/>
      <c r="S3344" s="17"/>
      <c r="T3344" s="17"/>
    </row>
    <row r="3345" spans="15:20" x14ac:dyDescent="0.25">
      <c r="O3345" s="10"/>
      <c r="P3345" s="10"/>
      <c r="Q3345" s="12"/>
      <c r="S3345" s="17"/>
      <c r="T3345" s="17"/>
    </row>
    <row r="3346" spans="15:20" x14ac:dyDescent="0.25">
      <c r="O3346" s="10"/>
      <c r="P3346" s="10"/>
      <c r="Q3346" s="12"/>
      <c r="S3346" s="17"/>
      <c r="T3346" s="17"/>
    </row>
    <row r="3347" spans="15:20" x14ac:dyDescent="0.25">
      <c r="O3347" s="10"/>
      <c r="P3347" s="10"/>
      <c r="Q3347" s="12"/>
      <c r="S3347" s="17"/>
      <c r="T3347" s="17"/>
    </row>
    <row r="3348" spans="15:20" x14ac:dyDescent="0.25">
      <c r="O3348" s="10"/>
      <c r="P3348" s="10"/>
      <c r="Q3348" s="12"/>
      <c r="S3348" s="17"/>
      <c r="T3348" s="17"/>
    </row>
    <row r="3349" spans="15:20" x14ac:dyDescent="0.25">
      <c r="O3349" s="10"/>
      <c r="P3349" s="10"/>
      <c r="Q3349" s="12"/>
      <c r="S3349" s="17"/>
      <c r="T3349" s="17"/>
    </row>
    <row r="3350" spans="15:20" x14ac:dyDescent="0.25">
      <c r="O3350" s="10"/>
      <c r="P3350" s="10"/>
      <c r="Q3350" s="12"/>
      <c r="S3350" s="17"/>
      <c r="T3350" s="17"/>
    </row>
    <row r="3351" spans="15:20" x14ac:dyDescent="0.25">
      <c r="O3351" s="10"/>
      <c r="P3351" s="10"/>
      <c r="Q3351" s="12"/>
      <c r="S3351" s="17"/>
      <c r="T3351" s="17"/>
    </row>
    <row r="3352" spans="15:20" x14ac:dyDescent="0.25">
      <c r="O3352" s="10"/>
      <c r="P3352" s="10"/>
      <c r="Q3352" s="12"/>
      <c r="S3352" s="17"/>
      <c r="T3352" s="17"/>
    </row>
    <row r="3353" spans="15:20" x14ac:dyDescent="0.25">
      <c r="O3353" s="10"/>
      <c r="P3353" s="10"/>
      <c r="Q3353" s="12"/>
      <c r="S3353" s="17"/>
      <c r="T3353" s="17"/>
    </row>
    <row r="3354" spans="15:20" x14ac:dyDescent="0.25">
      <c r="O3354" s="10"/>
      <c r="P3354" s="10"/>
      <c r="Q3354" s="12"/>
      <c r="S3354" s="17"/>
      <c r="T3354" s="17"/>
    </row>
    <row r="3355" spans="15:20" x14ac:dyDescent="0.25">
      <c r="O3355" s="10"/>
      <c r="P3355" s="10"/>
      <c r="Q3355" s="12"/>
      <c r="S3355" s="17"/>
      <c r="T3355" s="17"/>
    </row>
    <row r="3356" spans="15:20" x14ac:dyDescent="0.25">
      <c r="O3356" s="10"/>
      <c r="P3356" s="10"/>
      <c r="Q3356" s="12"/>
      <c r="S3356" s="17"/>
      <c r="T3356" s="17"/>
    </row>
    <row r="3357" spans="15:20" x14ac:dyDescent="0.25">
      <c r="O3357" s="10"/>
      <c r="P3357" s="10"/>
      <c r="Q3357" s="12"/>
      <c r="S3357" s="17"/>
      <c r="T3357" s="17"/>
    </row>
    <row r="3358" spans="15:20" x14ac:dyDescent="0.25">
      <c r="O3358" s="10"/>
      <c r="P3358" s="10"/>
      <c r="Q3358" s="12"/>
      <c r="S3358" s="17"/>
      <c r="T3358" s="17"/>
    </row>
    <row r="3359" spans="15:20" x14ac:dyDescent="0.25">
      <c r="O3359" s="10"/>
      <c r="P3359" s="10"/>
      <c r="Q3359" s="12"/>
      <c r="S3359" s="17"/>
      <c r="T3359" s="17"/>
    </row>
    <row r="3360" spans="15:20" x14ac:dyDescent="0.25">
      <c r="O3360" s="10"/>
      <c r="P3360" s="10"/>
      <c r="Q3360" s="12"/>
      <c r="S3360" s="17"/>
      <c r="T3360" s="17"/>
    </row>
    <row r="3361" spans="15:20" x14ac:dyDescent="0.25">
      <c r="O3361" s="10"/>
      <c r="P3361" s="10"/>
      <c r="Q3361" s="12"/>
      <c r="S3361" s="17"/>
      <c r="T3361" s="17"/>
    </row>
    <row r="3362" spans="15:20" x14ac:dyDescent="0.25">
      <c r="O3362" s="10"/>
      <c r="P3362" s="10"/>
      <c r="Q3362" s="12"/>
      <c r="S3362" s="17"/>
      <c r="T3362" s="17"/>
    </row>
    <row r="3363" spans="15:20" x14ac:dyDescent="0.25">
      <c r="O3363" s="10"/>
      <c r="P3363" s="10"/>
      <c r="Q3363" s="12"/>
      <c r="S3363" s="17"/>
      <c r="T3363" s="17"/>
    </row>
    <row r="3364" spans="15:20" x14ac:dyDescent="0.25">
      <c r="O3364" s="10"/>
      <c r="P3364" s="10"/>
      <c r="Q3364" s="12"/>
      <c r="S3364" s="17"/>
      <c r="T3364" s="17"/>
    </row>
    <row r="3365" spans="15:20" x14ac:dyDescent="0.25">
      <c r="O3365" s="10"/>
      <c r="P3365" s="10"/>
      <c r="Q3365" s="12"/>
      <c r="S3365" s="17"/>
      <c r="T3365" s="17"/>
    </row>
    <row r="3366" spans="15:20" x14ac:dyDescent="0.25">
      <c r="O3366" s="10"/>
      <c r="P3366" s="10"/>
      <c r="Q3366" s="12"/>
      <c r="S3366" s="17"/>
      <c r="T3366" s="17"/>
    </row>
    <row r="3367" spans="15:20" x14ac:dyDescent="0.25">
      <c r="O3367" s="10"/>
      <c r="P3367" s="10"/>
      <c r="Q3367" s="12"/>
      <c r="S3367" s="17"/>
      <c r="T3367" s="17"/>
    </row>
    <row r="3368" spans="15:20" x14ac:dyDescent="0.25">
      <c r="O3368" s="10"/>
      <c r="P3368" s="10"/>
      <c r="Q3368" s="12"/>
      <c r="S3368" s="17"/>
      <c r="T3368" s="17"/>
    </row>
    <row r="3369" spans="15:20" x14ac:dyDescent="0.25">
      <c r="O3369" s="10"/>
      <c r="P3369" s="10"/>
      <c r="Q3369" s="12"/>
      <c r="S3369" s="17"/>
      <c r="T3369" s="17"/>
    </row>
    <row r="3370" spans="15:20" x14ac:dyDescent="0.25">
      <c r="O3370" s="10"/>
      <c r="P3370" s="10"/>
      <c r="Q3370" s="12"/>
      <c r="S3370" s="17"/>
      <c r="T3370" s="17"/>
    </row>
    <row r="3371" spans="15:20" x14ac:dyDescent="0.25">
      <c r="O3371" s="10"/>
      <c r="P3371" s="10"/>
      <c r="Q3371" s="12"/>
      <c r="S3371" s="17"/>
      <c r="T3371" s="17"/>
    </row>
    <row r="3372" spans="15:20" x14ac:dyDescent="0.25">
      <c r="O3372" s="10"/>
      <c r="P3372" s="10"/>
      <c r="Q3372" s="12"/>
      <c r="S3372" s="17"/>
      <c r="T3372" s="17"/>
    </row>
    <row r="3373" spans="15:20" x14ac:dyDescent="0.25">
      <c r="O3373" s="10"/>
      <c r="P3373" s="10"/>
      <c r="Q3373" s="12"/>
      <c r="S3373" s="17"/>
      <c r="T3373" s="17"/>
    </row>
    <row r="3374" spans="15:20" x14ac:dyDescent="0.25">
      <c r="O3374" s="10"/>
      <c r="P3374" s="10"/>
      <c r="Q3374" s="12"/>
      <c r="S3374" s="17"/>
      <c r="T3374" s="17"/>
    </row>
    <row r="3375" spans="15:20" x14ac:dyDescent="0.25">
      <c r="O3375" s="10"/>
      <c r="P3375" s="10"/>
      <c r="Q3375" s="12"/>
      <c r="S3375" s="17"/>
      <c r="T3375" s="17"/>
    </row>
    <row r="3376" spans="15:20" x14ac:dyDescent="0.25">
      <c r="O3376" s="10"/>
      <c r="P3376" s="10"/>
      <c r="Q3376" s="12"/>
      <c r="S3376" s="17"/>
      <c r="T3376" s="17"/>
    </row>
    <row r="3377" spans="15:20" x14ac:dyDescent="0.25">
      <c r="O3377" s="10"/>
      <c r="P3377" s="10"/>
      <c r="Q3377" s="12"/>
      <c r="S3377" s="17"/>
      <c r="T3377" s="17"/>
    </row>
    <row r="3378" spans="15:20" x14ac:dyDescent="0.25">
      <c r="O3378" s="10"/>
      <c r="P3378" s="10"/>
      <c r="Q3378" s="12"/>
      <c r="S3378" s="17"/>
      <c r="T3378" s="17"/>
    </row>
    <row r="3379" spans="15:20" x14ac:dyDescent="0.25">
      <c r="O3379" s="10"/>
      <c r="P3379" s="10"/>
      <c r="Q3379" s="12"/>
      <c r="S3379" s="17"/>
      <c r="T3379" s="17"/>
    </row>
    <row r="3380" spans="15:20" x14ac:dyDescent="0.25">
      <c r="O3380" s="10"/>
      <c r="P3380" s="10"/>
      <c r="Q3380" s="12"/>
      <c r="S3380" s="17"/>
      <c r="T3380" s="17"/>
    </row>
    <row r="3381" spans="15:20" x14ac:dyDescent="0.25">
      <c r="O3381" s="10"/>
      <c r="P3381" s="10"/>
      <c r="Q3381" s="12"/>
      <c r="S3381" s="17"/>
      <c r="T3381" s="17"/>
    </row>
    <row r="3382" spans="15:20" x14ac:dyDescent="0.25">
      <c r="O3382" s="10"/>
      <c r="P3382" s="10"/>
      <c r="Q3382" s="12"/>
      <c r="S3382" s="17"/>
      <c r="T3382" s="17"/>
    </row>
    <row r="3383" spans="15:20" x14ac:dyDescent="0.25">
      <c r="O3383" s="10"/>
      <c r="P3383" s="10"/>
      <c r="Q3383" s="12"/>
      <c r="S3383" s="17"/>
      <c r="T3383" s="17"/>
    </row>
    <row r="3384" spans="15:20" x14ac:dyDescent="0.25">
      <c r="O3384" s="10"/>
      <c r="P3384" s="10"/>
      <c r="Q3384" s="12"/>
      <c r="S3384" s="17"/>
      <c r="T3384" s="17"/>
    </row>
    <row r="3385" spans="15:20" x14ac:dyDescent="0.25">
      <c r="O3385" s="10"/>
      <c r="P3385" s="10"/>
      <c r="Q3385" s="12"/>
      <c r="S3385" s="17"/>
      <c r="T3385" s="17"/>
    </row>
    <row r="3386" spans="15:20" x14ac:dyDescent="0.25">
      <c r="O3386" s="10"/>
      <c r="P3386" s="10"/>
      <c r="Q3386" s="12"/>
      <c r="S3386" s="17"/>
      <c r="T3386" s="17"/>
    </row>
    <row r="3387" spans="15:20" x14ac:dyDescent="0.25">
      <c r="O3387" s="10"/>
      <c r="P3387" s="10"/>
      <c r="Q3387" s="12"/>
      <c r="S3387" s="17"/>
      <c r="T3387" s="17"/>
    </row>
    <row r="3388" spans="15:20" x14ac:dyDescent="0.25">
      <c r="O3388" s="10"/>
      <c r="P3388" s="10"/>
      <c r="Q3388" s="12"/>
      <c r="S3388" s="17"/>
      <c r="T3388" s="17"/>
    </row>
    <row r="3389" spans="15:20" x14ac:dyDescent="0.25">
      <c r="O3389" s="10"/>
      <c r="P3389" s="10"/>
      <c r="Q3389" s="12"/>
      <c r="S3389" s="17"/>
      <c r="T3389" s="17"/>
    </row>
    <row r="3390" spans="15:20" x14ac:dyDescent="0.25">
      <c r="O3390" s="10"/>
      <c r="P3390" s="10"/>
      <c r="Q3390" s="12"/>
      <c r="S3390" s="17"/>
      <c r="T3390" s="17"/>
    </row>
    <row r="3391" spans="15:20" x14ac:dyDescent="0.25">
      <c r="O3391" s="10"/>
      <c r="P3391" s="10"/>
      <c r="Q3391" s="12"/>
      <c r="S3391" s="17"/>
      <c r="T3391" s="17"/>
    </row>
    <row r="3392" spans="15:20" x14ac:dyDescent="0.25">
      <c r="O3392" s="10"/>
      <c r="P3392" s="10"/>
      <c r="Q3392" s="12"/>
      <c r="S3392" s="17"/>
      <c r="T3392" s="17"/>
    </row>
    <row r="3393" spans="15:20" x14ac:dyDescent="0.25">
      <c r="O3393" s="10"/>
      <c r="P3393" s="10"/>
      <c r="Q3393" s="12"/>
      <c r="S3393" s="17"/>
      <c r="T3393" s="17"/>
    </row>
    <row r="3394" spans="15:20" x14ac:dyDescent="0.25">
      <c r="O3394" s="10"/>
      <c r="P3394" s="10"/>
      <c r="Q3394" s="12"/>
      <c r="S3394" s="17"/>
      <c r="T3394" s="17"/>
    </row>
    <row r="3395" spans="15:20" x14ac:dyDescent="0.25">
      <c r="O3395" s="10"/>
      <c r="P3395" s="10"/>
      <c r="Q3395" s="12"/>
      <c r="S3395" s="17"/>
      <c r="T3395" s="17"/>
    </row>
    <row r="3396" spans="15:20" x14ac:dyDescent="0.25">
      <c r="O3396" s="10"/>
      <c r="P3396" s="10"/>
      <c r="Q3396" s="12"/>
      <c r="S3396" s="17"/>
      <c r="T3396" s="17"/>
    </row>
    <row r="3397" spans="15:20" x14ac:dyDescent="0.25">
      <c r="O3397" s="10"/>
      <c r="P3397" s="10"/>
      <c r="Q3397" s="12"/>
      <c r="S3397" s="17"/>
      <c r="T3397" s="17"/>
    </row>
    <row r="3398" spans="15:20" x14ac:dyDescent="0.25">
      <c r="O3398" s="10"/>
      <c r="P3398" s="10"/>
      <c r="Q3398" s="12"/>
      <c r="S3398" s="17"/>
      <c r="T3398" s="17"/>
    </row>
    <row r="3399" spans="15:20" x14ac:dyDescent="0.25">
      <c r="O3399" s="10"/>
      <c r="P3399" s="10"/>
      <c r="Q3399" s="12"/>
      <c r="S3399" s="17"/>
      <c r="T3399" s="17"/>
    </row>
    <row r="3400" spans="15:20" x14ac:dyDescent="0.25">
      <c r="O3400" s="10"/>
      <c r="P3400" s="10"/>
      <c r="Q3400" s="12"/>
      <c r="S3400" s="17"/>
      <c r="T3400" s="17"/>
    </row>
    <row r="3401" spans="15:20" x14ac:dyDescent="0.25">
      <c r="O3401" s="10"/>
      <c r="P3401" s="10"/>
      <c r="Q3401" s="12"/>
      <c r="S3401" s="17"/>
      <c r="T3401" s="17"/>
    </row>
    <row r="3402" spans="15:20" x14ac:dyDescent="0.25">
      <c r="O3402" s="10"/>
      <c r="P3402" s="10"/>
      <c r="Q3402" s="12"/>
      <c r="S3402" s="17"/>
      <c r="T3402" s="17"/>
    </row>
    <row r="3403" spans="15:20" x14ac:dyDescent="0.25">
      <c r="O3403" s="10"/>
      <c r="P3403" s="10"/>
      <c r="Q3403" s="12"/>
      <c r="S3403" s="17"/>
      <c r="T3403" s="17"/>
    </row>
    <row r="3404" spans="15:20" x14ac:dyDescent="0.25">
      <c r="O3404" s="10"/>
      <c r="P3404" s="10"/>
      <c r="Q3404" s="12"/>
      <c r="S3404" s="17"/>
      <c r="T3404" s="17"/>
    </row>
    <row r="3405" spans="15:20" x14ac:dyDescent="0.25">
      <c r="O3405" s="10"/>
      <c r="P3405" s="10"/>
      <c r="Q3405" s="12"/>
      <c r="S3405" s="17"/>
      <c r="T3405" s="17"/>
    </row>
    <row r="3406" spans="15:20" x14ac:dyDescent="0.25">
      <c r="O3406" s="10"/>
      <c r="P3406" s="10"/>
      <c r="Q3406" s="12"/>
      <c r="S3406" s="17"/>
      <c r="T3406" s="17"/>
    </row>
    <row r="3407" spans="15:20" x14ac:dyDescent="0.25">
      <c r="O3407" s="10"/>
      <c r="P3407" s="10"/>
      <c r="Q3407" s="12"/>
      <c r="S3407" s="17"/>
      <c r="T3407" s="17"/>
    </row>
    <row r="3408" spans="15:20" x14ac:dyDescent="0.25">
      <c r="O3408" s="10"/>
      <c r="P3408" s="10"/>
      <c r="Q3408" s="12"/>
      <c r="S3408" s="17"/>
      <c r="T3408" s="17"/>
    </row>
    <row r="3409" spans="15:20" x14ac:dyDescent="0.25">
      <c r="O3409" s="10"/>
      <c r="P3409" s="10"/>
      <c r="Q3409" s="12"/>
      <c r="S3409" s="17"/>
      <c r="T3409" s="17"/>
    </row>
    <row r="3410" spans="15:20" x14ac:dyDescent="0.25">
      <c r="O3410" s="10"/>
      <c r="P3410" s="10"/>
      <c r="Q3410" s="12"/>
      <c r="S3410" s="17"/>
      <c r="T3410" s="17"/>
    </row>
    <row r="3411" spans="15:20" x14ac:dyDescent="0.25">
      <c r="O3411" s="10"/>
      <c r="P3411" s="10"/>
      <c r="Q3411" s="12"/>
      <c r="S3411" s="17"/>
      <c r="T3411" s="17"/>
    </row>
    <row r="3412" spans="15:20" x14ac:dyDescent="0.25">
      <c r="O3412" s="10"/>
      <c r="P3412" s="10"/>
      <c r="Q3412" s="12"/>
      <c r="S3412" s="17"/>
      <c r="T3412" s="17"/>
    </row>
    <row r="3413" spans="15:20" x14ac:dyDescent="0.25">
      <c r="O3413" s="10"/>
      <c r="P3413" s="10"/>
      <c r="Q3413" s="12"/>
      <c r="S3413" s="17"/>
      <c r="T3413" s="17"/>
    </row>
    <row r="3414" spans="15:20" x14ac:dyDescent="0.25">
      <c r="O3414" s="10"/>
      <c r="P3414" s="10"/>
      <c r="Q3414" s="12"/>
      <c r="S3414" s="17"/>
      <c r="T3414" s="17"/>
    </row>
    <row r="3415" spans="15:20" x14ac:dyDescent="0.25">
      <c r="O3415" s="10"/>
      <c r="P3415" s="10"/>
      <c r="Q3415" s="12"/>
      <c r="S3415" s="17"/>
      <c r="T3415" s="17"/>
    </row>
    <row r="3416" spans="15:20" x14ac:dyDescent="0.25">
      <c r="O3416" s="10"/>
      <c r="P3416" s="10"/>
      <c r="Q3416" s="12"/>
      <c r="S3416" s="17"/>
      <c r="T3416" s="17"/>
    </row>
    <row r="3417" spans="15:20" x14ac:dyDescent="0.25">
      <c r="O3417" s="10"/>
      <c r="P3417" s="10"/>
      <c r="Q3417" s="12"/>
      <c r="S3417" s="17"/>
      <c r="T3417" s="17"/>
    </row>
    <row r="3418" spans="15:20" x14ac:dyDescent="0.25">
      <c r="O3418" s="10"/>
      <c r="P3418" s="10"/>
      <c r="Q3418" s="12"/>
      <c r="S3418" s="17"/>
      <c r="T3418" s="17"/>
    </row>
    <row r="3419" spans="15:20" x14ac:dyDescent="0.25">
      <c r="O3419" s="10"/>
      <c r="P3419" s="10"/>
      <c r="Q3419" s="12"/>
      <c r="S3419" s="17"/>
      <c r="T3419" s="17"/>
    </row>
    <row r="3420" spans="15:20" x14ac:dyDescent="0.25">
      <c r="O3420" s="10"/>
      <c r="P3420" s="10"/>
      <c r="Q3420" s="12"/>
      <c r="S3420" s="17"/>
      <c r="T3420" s="17"/>
    </row>
    <row r="3421" spans="15:20" x14ac:dyDescent="0.25">
      <c r="O3421" s="10"/>
      <c r="P3421" s="10"/>
      <c r="Q3421" s="12"/>
      <c r="S3421" s="17"/>
      <c r="T3421" s="17"/>
    </row>
    <row r="3422" spans="15:20" x14ac:dyDescent="0.25">
      <c r="O3422" s="10"/>
      <c r="P3422" s="10"/>
      <c r="Q3422" s="12"/>
      <c r="S3422" s="17"/>
      <c r="T3422" s="17"/>
    </row>
    <row r="3423" spans="15:20" x14ac:dyDescent="0.25">
      <c r="O3423" s="10"/>
      <c r="P3423" s="10"/>
      <c r="Q3423" s="12"/>
      <c r="S3423" s="17"/>
      <c r="T3423" s="17"/>
    </row>
    <row r="3424" spans="15:20" x14ac:dyDescent="0.25">
      <c r="O3424" s="10"/>
      <c r="P3424" s="10"/>
      <c r="Q3424" s="12"/>
      <c r="S3424" s="17"/>
      <c r="T3424" s="17"/>
    </row>
    <row r="3425" spans="15:20" x14ac:dyDescent="0.25">
      <c r="O3425" s="10"/>
      <c r="P3425" s="10"/>
      <c r="Q3425" s="12"/>
      <c r="S3425" s="17"/>
      <c r="T3425" s="17"/>
    </row>
    <row r="3426" spans="15:20" x14ac:dyDescent="0.25">
      <c r="O3426" s="10"/>
      <c r="P3426" s="10"/>
      <c r="Q3426" s="12"/>
      <c r="S3426" s="17"/>
      <c r="T3426" s="17"/>
    </row>
    <row r="3427" spans="15:20" x14ac:dyDescent="0.25">
      <c r="O3427" s="10"/>
      <c r="P3427" s="10"/>
      <c r="Q3427" s="12"/>
      <c r="S3427" s="17"/>
      <c r="T3427" s="17"/>
    </row>
    <row r="3428" spans="15:20" x14ac:dyDescent="0.25">
      <c r="O3428" s="10"/>
      <c r="P3428" s="10"/>
      <c r="Q3428" s="12"/>
      <c r="S3428" s="17"/>
      <c r="T3428" s="17"/>
    </row>
    <row r="3429" spans="15:20" x14ac:dyDescent="0.25">
      <c r="O3429" s="10"/>
      <c r="P3429" s="10"/>
      <c r="Q3429" s="12"/>
      <c r="S3429" s="17"/>
      <c r="T3429" s="17"/>
    </row>
    <row r="3430" spans="15:20" x14ac:dyDescent="0.25">
      <c r="O3430" s="10"/>
      <c r="P3430" s="10"/>
      <c r="Q3430" s="12"/>
      <c r="S3430" s="17"/>
      <c r="T3430" s="17"/>
    </row>
    <row r="3431" spans="15:20" x14ac:dyDescent="0.25">
      <c r="O3431" s="10"/>
      <c r="P3431" s="10"/>
      <c r="Q3431" s="12"/>
      <c r="S3431" s="17"/>
      <c r="T3431" s="17"/>
    </row>
    <row r="3432" spans="15:20" x14ac:dyDescent="0.25">
      <c r="O3432" s="10"/>
      <c r="P3432" s="10"/>
      <c r="Q3432" s="12"/>
      <c r="S3432" s="17"/>
      <c r="T3432" s="17"/>
    </row>
    <row r="3433" spans="15:20" x14ac:dyDescent="0.25">
      <c r="O3433" s="10"/>
      <c r="P3433" s="10"/>
      <c r="Q3433" s="12"/>
      <c r="S3433" s="17"/>
      <c r="T3433" s="17"/>
    </row>
    <row r="3434" spans="15:20" x14ac:dyDescent="0.25">
      <c r="O3434" s="10"/>
      <c r="P3434" s="10"/>
      <c r="Q3434" s="12"/>
      <c r="S3434" s="17"/>
      <c r="T3434" s="17"/>
    </row>
    <row r="3435" spans="15:20" x14ac:dyDescent="0.25">
      <c r="O3435" s="10"/>
      <c r="P3435" s="10"/>
      <c r="Q3435" s="12"/>
      <c r="S3435" s="17"/>
      <c r="T3435" s="17"/>
    </row>
    <row r="3436" spans="15:20" x14ac:dyDescent="0.25">
      <c r="O3436" s="10"/>
      <c r="P3436" s="10"/>
      <c r="Q3436" s="12"/>
      <c r="S3436" s="17"/>
      <c r="T3436" s="17"/>
    </row>
    <row r="3437" spans="15:20" x14ac:dyDescent="0.25">
      <c r="O3437" s="10"/>
      <c r="P3437" s="10"/>
      <c r="Q3437" s="12"/>
      <c r="S3437" s="17"/>
      <c r="T3437" s="17"/>
    </row>
    <row r="3438" spans="15:20" x14ac:dyDescent="0.25">
      <c r="O3438" s="10"/>
      <c r="P3438" s="10"/>
      <c r="Q3438" s="12"/>
      <c r="S3438" s="17"/>
      <c r="T3438" s="17"/>
    </row>
    <row r="3439" spans="15:20" x14ac:dyDescent="0.25">
      <c r="O3439" s="10"/>
      <c r="P3439" s="10"/>
      <c r="Q3439" s="12"/>
      <c r="S3439" s="17"/>
      <c r="T3439" s="17"/>
    </row>
    <row r="3440" spans="15:20" x14ac:dyDescent="0.25">
      <c r="O3440" s="10"/>
      <c r="P3440" s="10"/>
      <c r="Q3440" s="12"/>
      <c r="S3440" s="17"/>
      <c r="T3440" s="17"/>
    </row>
    <row r="3441" spans="15:20" x14ac:dyDescent="0.25">
      <c r="O3441" s="10"/>
      <c r="P3441" s="10"/>
      <c r="Q3441" s="12"/>
      <c r="S3441" s="17"/>
      <c r="T3441" s="17"/>
    </row>
    <row r="3442" spans="15:20" x14ac:dyDescent="0.25">
      <c r="O3442" s="10"/>
      <c r="P3442" s="10"/>
      <c r="Q3442" s="12"/>
      <c r="S3442" s="17"/>
      <c r="T3442" s="17"/>
    </row>
    <row r="3443" spans="15:20" x14ac:dyDescent="0.25">
      <c r="O3443" s="10"/>
      <c r="P3443" s="10"/>
      <c r="Q3443" s="12"/>
      <c r="S3443" s="17"/>
      <c r="T3443" s="17"/>
    </row>
    <row r="3444" spans="15:20" x14ac:dyDescent="0.25">
      <c r="O3444" s="10"/>
      <c r="P3444" s="10"/>
      <c r="Q3444" s="12"/>
      <c r="S3444" s="17"/>
      <c r="T3444" s="17"/>
    </row>
    <row r="3445" spans="15:20" x14ac:dyDescent="0.25">
      <c r="O3445" s="10"/>
      <c r="P3445" s="10"/>
      <c r="Q3445" s="12"/>
      <c r="S3445" s="17"/>
      <c r="T3445" s="17"/>
    </row>
    <row r="3446" spans="15:20" x14ac:dyDescent="0.25">
      <c r="O3446" s="10"/>
      <c r="P3446" s="10"/>
      <c r="Q3446" s="12"/>
      <c r="S3446" s="17"/>
      <c r="T3446" s="17"/>
    </row>
    <row r="3447" spans="15:20" x14ac:dyDescent="0.25">
      <c r="O3447" s="10"/>
      <c r="P3447" s="10"/>
      <c r="Q3447" s="12"/>
      <c r="S3447" s="17"/>
      <c r="T3447" s="17"/>
    </row>
    <row r="3448" spans="15:20" x14ac:dyDescent="0.25">
      <c r="O3448" s="10"/>
      <c r="P3448" s="10"/>
      <c r="Q3448" s="12"/>
      <c r="S3448" s="17"/>
      <c r="T3448" s="17"/>
    </row>
    <row r="3449" spans="15:20" x14ac:dyDescent="0.25">
      <c r="O3449" s="10"/>
      <c r="P3449" s="10"/>
      <c r="Q3449" s="12"/>
      <c r="S3449" s="17"/>
      <c r="T3449" s="17"/>
    </row>
    <row r="3450" spans="15:20" x14ac:dyDescent="0.25">
      <c r="O3450" s="10"/>
      <c r="P3450" s="10"/>
      <c r="Q3450" s="12"/>
      <c r="S3450" s="17"/>
      <c r="T3450" s="17"/>
    </row>
    <row r="3451" spans="15:20" x14ac:dyDescent="0.25">
      <c r="O3451" s="10"/>
      <c r="P3451" s="10"/>
      <c r="Q3451" s="12"/>
      <c r="S3451" s="17"/>
      <c r="T3451" s="17"/>
    </row>
    <row r="3452" spans="15:20" x14ac:dyDescent="0.25">
      <c r="O3452" s="10"/>
      <c r="P3452" s="10"/>
      <c r="Q3452" s="12"/>
      <c r="S3452" s="17"/>
      <c r="T3452" s="17"/>
    </row>
    <row r="3453" spans="15:20" x14ac:dyDescent="0.25">
      <c r="O3453" s="10"/>
      <c r="P3453" s="10"/>
      <c r="Q3453" s="12"/>
      <c r="S3453" s="17"/>
      <c r="T3453" s="17"/>
    </row>
    <row r="3454" spans="15:20" x14ac:dyDescent="0.25">
      <c r="O3454" s="10"/>
      <c r="P3454" s="10"/>
      <c r="Q3454" s="12"/>
      <c r="S3454" s="17"/>
      <c r="T3454" s="17"/>
    </row>
    <row r="3455" spans="15:20" x14ac:dyDescent="0.25">
      <c r="O3455" s="10"/>
      <c r="P3455" s="10"/>
      <c r="Q3455" s="12"/>
      <c r="S3455" s="17"/>
      <c r="T3455" s="17"/>
    </row>
    <row r="3456" spans="15:20" x14ac:dyDescent="0.25">
      <c r="O3456" s="10"/>
      <c r="P3456" s="10"/>
      <c r="Q3456" s="12"/>
      <c r="S3456" s="17"/>
      <c r="T3456" s="17"/>
    </row>
    <row r="3457" spans="15:20" x14ac:dyDescent="0.25">
      <c r="O3457" s="10"/>
      <c r="P3457" s="10"/>
      <c r="Q3457" s="12"/>
      <c r="S3457" s="17"/>
      <c r="T3457" s="17"/>
    </row>
    <row r="3458" spans="15:20" x14ac:dyDescent="0.25">
      <c r="O3458" s="10"/>
      <c r="P3458" s="10"/>
      <c r="Q3458" s="12"/>
      <c r="S3458" s="17"/>
      <c r="T3458" s="17"/>
    </row>
    <row r="3459" spans="15:20" x14ac:dyDescent="0.25">
      <c r="O3459" s="10"/>
      <c r="P3459" s="10"/>
      <c r="Q3459" s="12"/>
      <c r="S3459" s="17"/>
      <c r="T3459" s="17"/>
    </row>
    <row r="3460" spans="15:20" x14ac:dyDescent="0.25">
      <c r="O3460" s="10"/>
      <c r="P3460" s="10"/>
      <c r="Q3460" s="12"/>
      <c r="S3460" s="17"/>
      <c r="T3460" s="17"/>
    </row>
    <row r="3461" spans="15:20" x14ac:dyDescent="0.25">
      <c r="O3461" s="10"/>
      <c r="P3461" s="10"/>
      <c r="Q3461" s="12"/>
      <c r="S3461" s="17"/>
      <c r="T3461" s="17"/>
    </row>
    <row r="3462" spans="15:20" x14ac:dyDescent="0.25">
      <c r="O3462" s="10"/>
      <c r="P3462" s="10"/>
      <c r="Q3462" s="12"/>
      <c r="S3462" s="17"/>
      <c r="T3462" s="17"/>
    </row>
    <row r="3463" spans="15:20" x14ac:dyDescent="0.25">
      <c r="O3463" s="10"/>
      <c r="P3463" s="10"/>
      <c r="Q3463" s="12"/>
      <c r="S3463" s="17"/>
      <c r="T3463" s="17"/>
    </row>
    <row r="3464" spans="15:20" x14ac:dyDescent="0.25">
      <c r="O3464" s="10"/>
      <c r="P3464" s="10"/>
      <c r="Q3464" s="12"/>
      <c r="S3464" s="17"/>
      <c r="T3464" s="17"/>
    </row>
    <row r="3465" spans="15:20" x14ac:dyDescent="0.25">
      <c r="O3465" s="10"/>
      <c r="P3465" s="10"/>
      <c r="Q3465" s="12"/>
      <c r="S3465" s="17"/>
      <c r="T3465" s="17"/>
    </row>
    <row r="3466" spans="15:20" x14ac:dyDescent="0.25">
      <c r="O3466" s="10"/>
      <c r="P3466" s="10"/>
      <c r="Q3466" s="12"/>
      <c r="S3466" s="17"/>
      <c r="T3466" s="17"/>
    </row>
    <row r="3467" spans="15:20" x14ac:dyDescent="0.25">
      <c r="O3467" s="10"/>
      <c r="P3467" s="10"/>
      <c r="Q3467" s="12"/>
      <c r="S3467" s="17"/>
      <c r="T3467" s="17"/>
    </row>
    <row r="3468" spans="15:20" x14ac:dyDescent="0.25">
      <c r="O3468" s="10"/>
      <c r="P3468" s="10"/>
      <c r="Q3468" s="12"/>
      <c r="S3468" s="17"/>
      <c r="T3468" s="17"/>
    </row>
    <row r="3469" spans="15:20" x14ac:dyDescent="0.25">
      <c r="O3469" s="10"/>
      <c r="P3469" s="10"/>
      <c r="Q3469" s="12"/>
      <c r="S3469" s="17"/>
      <c r="T3469" s="17"/>
    </row>
    <row r="3470" spans="15:20" x14ac:dyDescent="0.25">
      <c r="O3470" s="10"/>
      <c r="P3470" s="10"/>
      <c r="Q3470" s="12"/>
      <c r="S3470" s="17"/>
      <c r="T3470" s="17"/>
    </row>
    <row r="3471" spans="15:20" x14ac:dyDescent="0.25">
      <c r="O3471" s="10"/>
      <c r="P3471" s="10"/>
      <c r="Q3471" s="12"/>
      <c r="S3471" s="17"/>
      <c r="T3471" s="17"/>
    </row>
    <row r="3472" spans="15:20" x14ac:dyDescent="0.25">
      <c r="O3472" s="10"/>
      <c r="P3472" s="10"/>
      <c r="Q3472" s="12"/>
      <c r="S3472" s="17"/>
      <c r="T3472" s="17"/>
    </row>
    <row r="3473" spans="15:20" x14ac:dyDescent="0.25">
      <c r="O3473" s="10"/>
      <c r="P3473" s="10"/>
      <c r="Q3473" s="12"/>
      <c r="S3473" s="17"/>
      <c r="T3473" s="17"/>
    </row>
    <row r="3474" spans="15:20" x14ac:dyDescent="0.25">
      <c r="O3474" s="10"/>
      <c r="P3474" s="10"/>
      <c r="Q3474" s="12"/>
      <c r="S3474" s="17"/>
      <c r="T3474" s="17"/>
    </row>
    <row r="3475" spans="15:20" x14ac:dyDescent="0.25">
      <c r="O3475" s="10"/>
      <c r="P3475" s="10"/>
      <c r="Q3475" s="12"/>
      <c r="S3475" s="17"/>
      <c r="T3475" s="17"/>
    </row>
    <row r="3476" spans="15:20" x14ac:dyDescent="0.25">
      <c r="O3476" s="10"/>
      <c r="P3476" s="10"/>
      <c r="Q3476" s="12"/>
      <c r="S3476" s="17"/>
      <c r="T3476" s="17"/>
    </row>
    <row r="3477" spans="15:20" x14ac:dyDescent="0.25">
      <c r="O3477" s="10"/>
      <c r="P3477" s="10"/>
      <c r="Q3477" s="12"/>
      <c r="S3477" s="17"/>
      <c r="T3477" s="17"/>
    </row>
    <row r="3478" spans="15:20" x14ac:dyDescent="0.25">
      <c r="O3478" s="10"/>
      <c r="P3478" s="10"/>
      <c r="Q3478" s="12"/>
      <c r="S3478" s="17"/>
      <c r="T3478" s="17"/>
    </row>
    <row r="3479" spans="15:20" x14ac:dyDescent="0.25">
      <c r="O3479" s="10"/>
      <c r="P3479" s="10"/>
      <c r="Q3479" s="12"/>
      <c r="S3479" s="17"/>
      <c r="T3479" s="17"/>
    </row>
    <row r="3480" spans="15:20" x14ac:dyDescent="0.25">
      <c r="O3480" s="10"/>
      <c r="P3480" s="10"/>
      <c r="Q3480" s="12"/>
      <c r="S3480" s="17"/>
      <c r="T3480" s="17"/>
    </row>
    <row r="3481" spans="15:20" x14ac:dyDescent="0.25">
      <c r="O3481" s="10"/>
      <c r="P3481" s="10"/>
      <c r="Q3481" s="12"/>
      <c r="S3481" s="17"/>
      <c r="T3481" s="17"/>
    </row>
    <row r="3482" spans="15:20" x14ac:dyDescent="0.25">
      <c r="O3482" s="10"/>
      <c r="P3482" s="10"/>
      <c r="Q3482" s="12"/>
      <c r="S3482" s="17"/>
      <c r="T3482" s="17"/>
    </row>
    <row r="3483" spans="15:20" x14ac:dyDescent="0.25">
      <c r="O3483" s="10"/>
      <c r="P3483" s="10"/>
      <c r="Q3483" s="12"/>
      <c r="S3483" s="17"/>
      <c r="T3483" s="17"/>
    </row>
    <row r="3484" spans="15:20" x14ac:dyDescent="0.25">
      <c r="O3484" s="10"/>
      <c r="P3484" s="10"/>
      <c r="Q3484" s="12"/>
      <c r="S3484" s="17"/>
      <c r="T3484" s="17"/>
    </row>
    <row r="3485" spans="15:20" x14ac:dyDescent="0.25">
      <c r="O3485" s="10"/>
      <c r="P3485" s="10"/>
      <c r="Q3485" s="12"/>
      <c r="S3485" s="17"/>
      <c r="T3485" s="17"/>
    </row>
    <row r="3486" spans="15:20" x14ac:dyDescent="0.25">
      <c r="O3486" s="10"/>
      <c r="P3486" s="10"/>
      <c r="Q3486" s="12"/>
      <c r="S3486" s="17"/>
      <c r="T3486" s="17"/>
    </row>
    <row r="3487" spans="15:20" x14ac:dyDescent="0.25">
      <c r="O3487" s="10"/>
      <c r="P3487" s="10"/>
      <c r="Q3487" s="12"/>
      <c r="S3487" s="17"/>
      <c r="T3487" s="17"/>
    </row>
    <row r="3488" spans="15:20" x14ac:dyDescent="0.25">
      <c r="O3488" s="10"/>
      <c r="P3488" s="10"/>
      <c r="Q3488" s="12"/>
      <c r="S3488" s="17"/>
      <c r="T3488" s="17"/>
    </row>
    <row r="3489" spans="15:20" x14ac:dyDescent="0.25">
      <c r="O3489" s="10"/>
      <c r="P3489" s="10"/>
      <c r="Q3489" s="12"/>
      <c r="S3489" s="17"/>
      <c r="T3489" s="17"/>
    </row>
    <row r="3490" spans="15:20" x14ac:dyDescent="0.25">
      <c r="O3490" s="10"/>
      <c r="P3490" s="10"/>
      <c r="Q3490" s="12"/>
      <c r="S3490" s="17"/>
      <c r="T3490" s="17"/>
    </row>
    <row r="3491" spans="15:20" x14ac:dyDescent="0.25">
      <c r="O3491" s="10"/>
      <c r="P3491" s="10"/>
      <c r="Q3491" s="12"/>
      <c r="S3491" s="17"/>
      <c r="T3491" s="17"/>
    </row>
    <row r="3492" spans="15:20" x14ac:dyDescent="0.25">
      <c r="O3492" s="10"/>
      <c r="P3492" s="10"/>
      <c r="Q3492" s="12"/>
      <c r="S3492" s="17"/>
      <c r="T3492" s="17"/>
    </row>
    <row r="3493" spans="15:20" x14ac:dyDescent="0.25">
      <c r="O3493" s="10"/>
      <c r="P3493" s="10"/>
      <c r="Q3493" s="12"/>
      <c r="S3493" s="17"/>
      <c r="T3493" s="17"/>
    </row>
    <row r="3494" spans="15:20" x14ac:dyDescent="0.25">
      <c r="O3494" s="10"/>
      <c r="P3494" s="10"/>
      <c r="Q3494" s="12"/>
      <c r="S3494" s="17"/>
      <c r="T3494" s="17"/>
    </row>
    <row r="3495" spans="15:20" x14ac:dyDescent="0.25">
      <c r="O3495" s="10"/>
      <c r="P3495" s="10"/>
      <c r="Q3495" s="12"/>
      <c r="S3495" s="17"/>
      <c r="T3495" s="17"/>
    </row>
    <row r="3496" spans="15:20" x14ac:dyDescent="0.25">
      <c r="O3496" s="10"/>
      <c r="P3496" s="10"/>
      <c r="Q3496" s="12"/>
      <c r="S3496" s="17"/>
      <c r="T3496" s="17"/>
    </row>
    <row r="3497" spans="15:20" x14ac:dyDescent="0.25">
      <c r="O3497" s="10"/>
      <c r="P3497" s="10"/>
      <c r="Q3497" s="12"/>
      <c r="S3497" s="17"/>
      <c r="T3497" s="17"/>
    </row>
    <row r="3498" spans="15:20" x14ac:dyDescent="0.25">
      <c r="O3498" s="10"/>
      <c r="P3498" s="10"/>
      <c r="Q3498" s="12"/>
      <c r="S3498" s="17"/>
      <c r="T3498" s="17"/>
    </row>
    <row r="3499" spans="15:20" x14ac:dyDescent="0.25">
      <c r="O3499" s="10"/>
      <c r="P3499" s="10"/>
      <c r="Q3499" s="12"/>
      <c r="S3499" s="17"/>
      <c r="T3499" s="17"/>
    </row>
    <row r="3500" spans="15:20" x14ac:dyDescent="0.25">
      <c r="O3500" s="10"/>
      <c r="P3500" s="10"/>
      <c r="Q3500" s="12"/>
      <c r="S3500" s="17"/>
      <c r="T3500" s="17"/>
    </row>
    <row r="3501" spans="15:20" x14ac:dyDescent="0.25">
      <c r="O3501" s="10"/>
      <c r="P3501" s="10"/>
      <c r="Q3501" s="12"/>
      <c r="S3501" s="17"/>
      <c r="T3501" s="17"/>
    </row>
    <row r="3502" spans="15:20" x14ac:dyDescent="0.25">
      <c r="O3502" s="10"/>
      <c r="P3502" s="10"/>
      <c r="Q3502" s="12"/>
      <c r="S3502" s="17"/>
      <c r="T3502" s="17"/>
    </row>
    <row r="3503" spans="15:20" x14ac:dyDescent="0.25">
      <c r="O3503" s="10"/>
      <c r="P3503" s="10"/>
      <c r="Q3503" s="12"/>
      <c r="S3503" s="17"/>
      <c r="T3503" s="17"/>
    </row>
    <row r="3504" spans="15:20" x14ac:dyDescent="0.25">
      <c r="O3504" s="10"/>
      <c r="P3504" s="10"/>
      <c r="Q3504" s="12"/>
      <c r="S3504" s="17"/>
      <c r="T3504" s="17"/>
    </row>
    <row r="3505" spans="15:20" x14ac:dyDescent="0.25">
      <c r="O3505" s="10"/>
      <c r="P3505" s="10"/>
      <c r="Q3505" s="12"/>
      <c r="S3505" s="17"/>
      <c r="T3505" s="17"/>
    </row>
    <row r="3506" spans="15:20" x14ac:dyDescent="0.25">
      <c r="O3506" s="10"/>
      <c r="P3506" s="10"/>
      <c r="Q3506" s="12"/>
      <c r="S3506" s="17"/>
      <c r="T3506" s="17"/>
    </row>
    <row r="3507" spans="15:20" x14ac:dyDescent="0.25">
      <c r="O3507" s="10"/>
      <c r="P3507" s="10"/>
      <c r="Q3507" s="12"/>
      <c r="S3507" s="17"/>
      <c r="T3507" s="17"/>
    </row>
    <row r="3508" spans="15:20" x14ac:dyDescent="0.25">
      <c r="O3508" s="10"/>
      <c r="P3508" s="10"/>
      <c r="Q3508" s="12"/>
      <c r="S3508" s="17"/>
      <c r="T3508" s="17"/>
    </row>
    <row r="3509" spans="15:20" x14ac:dyDescent="0.25">
      <c r="O3509" s="10"/>
      <c r="P3509" s="10"/>
      <c r="Q3509" s="12"/>
      <c r="S3509" s="17"/>
      <c r="T3509" s="17"/>
    </row>
    <row r="3510" spans="15:20" x14ac:dyDescent="0.25">
      <c r="O3510" s="10"/>
      <c r="P3510" s="10"/>
      <c r="Q3510" s="12"/>
      <c r="S3510" s="17"/>
      <c r="T3510" s="17"/>
    </row>
    <row r="3511" spans="15:20" x14ac:dyDescent="0.25">
      <c r="O3511" s="10"/>
      <c r="P3511" s="10"/>
      <c r="Q3511" s="12"/>
      <c r="S3511" s="17"/>
      <c r="T3511" s="17"/>
    </row>
    <row r="3512" spans="15:20" x14ac:dyDescent="0.25">
      <c r="O3512" s="10"/>
      <c r="P3512" s="10"/>
      <c r="Q3512" s="12"/>
      <c r="S3512" s="17"/>
      <c r="T3512" s="17"/>
    </row>
    <row r="3513" spans="15:20" x14ac:dyDescent="0.25">
      <c r="O3513" s="10"/>
      <c r="P3513" s="10"/>
      <c r="Q3513" s="12"/>
      <c r="S3513" s="17"/>
      <c r="T3513" s="17"/>
    </row>
    <row r="3514" spans="15:20" x14ac:dyDescent="0.25">
      <c r="O3514" s="10"/>
      <c r="P3514" s="10"/>
      <c r="Q3514" s="12"/>
      <c r="S3514" s="17"/>
      <c r="T3514" s="17"/>
    </row>
    <row r="3515" spans="15:20" x14ac:dyDescent="0.25">
      <c r="O3515" s="10"/>
      <c r="P3515" s="10"/>
      <c r="Q3515" s="12"/>
      <c r="S3515" s="17"/>
      <c r="T3515" s="17"/>
    </row>
    <row r="3516" spans="15:20" x14ac:dyDescent="0.25">
      <c r="O3516" s="10"/>
      <c r="P3516" s="10"/>
      <c r="Q3516" s="12"/>
      <c r="S3516" s="17"/>
      <c r="T3516" s="17"/>
    </row>
    <row r="3517" spans="15:20" x14ac:dyDescent="0.25">
      <c r="O3517" s="10"/>
      <c r="P3517" s="10"/>
      <c r="Q3517" s="12"/>
      <c r="S3517" s="17"/>
      <c r="T3517" s="17"/>
    </row>
    <row r="3518" spans="15:20" x14ac:dyDescent="0.25">
      <c r="O3518" s="10"/>
      <c r="P3518" s="10"/>
      <c r="Q3518" s="12"/>
      <c r="S3518" s="17"/>
      <c r="T3518" s="17"/>
    </row>
    <row r="3519" spans="15:20" x14ac:dyDescent="0.25">
      <c r="O3519" s="10"/>
      <c r="P3519" s="10"/>
      <c r="Q3519" s="12"/>
      <c r="S3519" s="17"/>
      <c r="T3519" s="17"/>
    </row>
    <row r="3520" spans="15:20" x14ac:dyDescent="0.25">
      <c r="O3520" s="10"/>
      <c r="P3520" s="10"/>
      <c r="Q3520" s="12"/>
      <c r="S3520" s="17"/>
      <c r="T3520" s="17"/>
    </row>
    <row r="3521" spans="15:20" x14ac:dyDescent="0.25">
      <c r="O3521" s="10"/>
      <c r="P3521" s="10"/>
      <c r="Q3521" s="12"/>
      <c r="S3521" s="17"/>
      <c r="T3521" s="17"/>
    </row>
    <row r="3522" spans="15:20" x14ac:dyDescent="0.25">
      <c r="O3522" s="10"/>
      <c r="P3522" s="10"/>
      <c r="Q3522" s="12"/>
      <c r="S3522" s="17"/>
      <c r="T3522" s="17"/>
    </row>
    <row r="3523" spans="15:20" x14ac:dyDescent="0.25">
      <c r="O3523" s="10"/>
      <c r="P3523" s="10"/>
      <c r="Q3523" s="12"/>
      <c r="S3523" s="17"/>
      <c r="T3523" s="17"/>
    </row>
    <row r="3524" spans="15:20" x14ac:dyDescent="0.25">
      <c r="O3524" s="10"/>
      <c r="P3524" s="10"/>
      <c r="Q3524" s="12"/>
      <c r="S3524" s="17"/>
      <c r="T3524" s="17"/>
    </row>
    <row r="3525" spans="15:20" x14ac:dyDescent="0.25">
      <c r="O3525" s="10"/>
      <c r="P3525" s="10"/>
      <c r="Q3525" s="12"/>
      <c r="S3525" s="17"/>
      <c r="T3525" s="17"/>
    </row>
    <row r="3526" spans="15:20" x14ac:dyDescent="0.25">
      <c r="O3526" s="10"/>
      <c r="P3526" s="10"/>
      <c r="Q3526" s="12"/>
      <c r="S3526" s="17"/>
      <c r="T3526" s="17"/>
    </row>
    <row r="3527" spans="15:20" x14ac:dyDescent="0.25">
      <c r="O3527" s="10"/>
      <c r="P3527" s="10"/>
      <c r="Q3527" s="12"/>
      <c r="S3527" s="17"/>
      <c r="T3527" s="17"/>
    </row>
    <row r="3528" spans="15:20" x14ac:dyDescent="0.25">
      <c r="O3528" s="10"/>
      <c r="P3528" s="10"/>
      <c r="Q3528" s="12"/>
      <c r="S3528" s="17"/>
      <c r="T3528" s="17"/>
    </row>
    <row r="3529" spans="15:20" x14ac:dyDescent="0.25">
      <c r="O3529" s="10"/>
      <c r="P3529" s="10"/>
      <c r="Q3529" s="12"/>
      <c r="S3529" s="17"/>
      <c r="T3529" s="17"/>
    </row>
    <row r="3530" spans="15:20" x14ac:dyDescent="0.25">
      <c r="O3530" s="10"/>
      <c r="P3530" s="10"/>
      <c r="Q3530" s="12"/>
      <c r="S3530" s="17"/>
      <c r="T3530" s="17"/>
    </row>
    <row r="3531" spans="15:20" x14ac:dyDescent="0.25">
      <c r="O3531" s="10"/>
      <c r="P3531" s="10"/>
      <c r="Q3531" s="12"/>
      <c r="S3531" s="17"/>
      <c r="T3531" s="17"/>
    </row>
    <row r="3532" spans="15:20" x14ac:dyDescent="0.25">
      <c r="O3532" s="10"/>
      <c r="P3532" s="10"/>
      <c r="Q3532" s="12"/>
      <c r="S3532" s="17"/>
      <c r="T3532" s="17"/>
    </row>
    <row r="3533" spans="15:20" x14ac:dyDescent="0.25">
      <c r="O3533" s="10"/>
      <c r="P3533" s="10"/>
      <c r="Q3533" s="12"/>
      <c r="S3533" s="17"/>
      <c r="T3533" s="17"/>
    </row>
    <row r="3534" spans="15:20" x14ac:dyDescent="0.25">
      <c r="O3534" s="10"/>
      <c r="P3534" s="10"/>
      <c r="Q3534" s="12"/>
      <c r="S3534" s="17"/>
      <c r="T3534" s="17"/>
    </row>
    <row r="3535" spans="15:20" x14ac:dyDescent="0.25">
      <c r="O3535" s="10"/>
      <c r="P3535" s="10"/>
      <c r="Q3535" s="12"/>
      <c r="S3535" s="17"/>
      <c r="T3535" s="17"/>
    </row>
    <row r="3536" spans="15:20" x14ac:dyDescent="0.25">
      <c r="O3536" s="10"/>
      <c r="P3536" s="10"/>
      <c r="Q3536" s="12"/>
      <c r="S3536" s="17"/>
      <c r="T3536" s="17"/>
    </row>
    <row r="3537" spans="15:20" x14ac:dyDescent="0.25">
      <c r="O3537" s="10"/>
      <c r="P3537" s="10"/>
      <c r="Q3537" s="12"/>
      <c r="S3537" s="17"/>
      <c r="T3537" s="17"/>
    </row>
    <row r="3538" spans="15:20" x14ac:dyDescent="0.25">
      <c r="O3538" s="10"/>
      <c r="P3538" s="10"/>
      <c r="Q3538" s="12"/>
      <c r="S3538" s="17"/>
      <c r="T3538" s="17"/>
    </row>
    <row r="3539" spans="15:20" x14ac:dyDescent="0.25">
      <c r="O3539" s="10"/>
      <c r="P3539" s="10"/>
      <c r="Q3539" s="12"/>
      <c r="S3539" s="17"/>
      <c r="T3539" s="17"/>
    </row>
    <row r="3540" spans="15:20" x14ac:dyDescent="0.25">
      <c r="O3540" s="10"/>
      <c r="P3540" s="10"/>
      <c r="Q3540" s="12"/>
      <c r="S3540" s="17"/>
      <c r="T3540" s="17"/>
    </row>
    <row r="3541" spans="15:20" x14ac:dyDescent="0.25">
      <c r="O3541" s="10"/>
      <c r="P3541" s="10"/>
      <c r="Q3541" s="12"/>
      <c r="S3541" s="17"/>
      <c r="T3541" s="17"/>
    </row>
    <row r="3542" spans="15:20" x14ac:dyDescent="0.25">
      <c r="O3542" s="10"/>
      <c r="P3542" s="10"/>
      <c r="Q3542" s="12"/>
      <c r="S3542" s="17"/>
      <c r="T3542" s="17"/>
    </row>
    <row r="3543" spans="15:20" x14ac:dyDescent="0.25">
      <c r="O3543" s="10"/>
      <c r="P3543" s="10"/>
      <c r="Q3543" s="12"/>
      <c r="S3543" s="17"/>
      <c r="T3543" s="17"/>
    </row>
    <row r="3544" spans="15:20" x14ac:dyDescent="0.25">
      <c r="O3544" s="10"/>
      <c r="P3544" s="10"/>
      <c r="Q3544" s="12"/>
      <c r="S3544" s="17"/>
      <c r="T3544" s="17"/>
    </row>
    <row r="3545" spans="15:20" x14ac:dyDescent="0.25">
      <c r="O3545" s="10"/>
      <c r="P3545" s="10"/>
      <c r="Q3545" s="12"/>
      <c r="S3545" s="17"/>
      <c r="T3545" s="17"/>
    </row>
    <row r="3546" spans="15:20" x14ac:dyDescent="0.25">
      <c r="O3546" s="10"/>
      <c r="P3546" s="10"/>
      <c r="Q3546" s="12"/>
      <c r="S3546" s="17"/>
      <c r="T3546" s="17"/>
    </row>
    <row r="3547" spans="15:20" x14ac:dyDescent="0.25">
      <c r="O3547" s="10"/>
      <c r="P3547" s="10"/>
      <c r="Q3547" s="12"/>
      <c r="S3547" s="17"/>
      <c r="T3547" s="17"/>
    </row>
    <row r="3548" spans="15:20" x14ac:dyDescent="0.25">
      <c r="O3548" s="10"/>
      <c r="P3548" s="10"/>
      <c r="Q3548" s="12"/>
      <c r="S3548" s="17"/>
      <c r="T3548" s="17"/>
    </row>
    <row r="3549" spans="15:20" x14ac:dyDescent="0.25">
      <c r="O3549" s="10"/>
      <c r="P3549" s="10"/>
      <c r="Q3549" s="12"/>
      <c r="S3549" s="17"/>
      <c r="T3549" s="17"/>
    </row>
    <row r="3550" spans="15:20" x14ac:dyDescent="0.25">
      <c r="O3550" s="10"/>
      <c r="P3550" s="10"/>
      <c r="Q3550" s="12"/>
      <c r="S3550" s="17"/>
      <c r="T3550" s="17"/>
    </row>
    <row r="3551" spans="15:20" x14ac:dyDescent="0.25">
      <c r="O3551" s="10"/>
      <c r="P3551" s="10"/>
      <c r="Q3551" s="12"/>
      <c r="S3551" s="17"/>
      <c r="T3551" s="17"/>
    </row>
    <row r="3552" spans="15:20" x14ac:dyDescent="0.25">
      <c r="O3552" s="10"/>
      <c r="P3552" s="10"/>
      <c r="Q3552" s="12"/>
      <c r="S3552" s="17"/>
      <c r="T3552" s="17"/>
    </row>
    <row r="3553" spans="15:20" x14ac:dyDescent="0.25">
      <c r="O3553" s="10"/>
      <c r="P3553" s="10"/>
      <c r="Q3553" s="12"/>
      <c r="S3553" s="17"/>
      <c r="T3553" s="17"/>
    </row>
    <row r="3554" spans="15:20" x14ac:dyDescent="0.25">
      <c r="O3554" s="10"/>
      <c r="P3554" s="10"/>
      <c r="Q3554" s="12"/>
      <c r="S3554" s="17"/>
      <c r="T3554" s="17"/>
    </row>
    <row r="3555" spans="15:20" x14ac:dyDescent="0.25">
      <c r="O3555" s="10"/>
      <c r="P3555" s="10"/>
      <c r="Q3555" s="12"/>
      <c r="S3555" s="17"/>
      <c r="T3555" s="17"/>
    </row>
    <row r="3556" spans="15:20" x14ac:dyDescent="0.25">
      <c r="O3556" s="10"/>
      <c r="P3556" s="10"/>
      <c r="Q3556" s="12"/>
      <c r="S3556" s="17"/>
      <c r="T3556" s="17"/>
    </row>
    <row r="3557" spans="15:20" x14ac:dyDescent="0.25">
      <c r="O3557" s="10"/>
      <c r="P3557" s="10"/>
      <c r="Q3557" s="12"/>
      <c r="S3557" s="17"/>
      <c r="T3557" s="17"/>
    </row>
    <row r="3558" spans="15:20" x14ac:dyDescent="0.25">
      <c r="O3558" s="10"/>
      <c r="P3558" s="10"/>
      <c r="Q3558" s="12"/>
      <c r="S3558" s="17"/>
      <c r="T3558" s="17"/>
    </row>
    <row r="3559" spans="15:20" x14ac:dyDescent="0.25">
      <c r="O3559" s="10"/>
      <c r="P3559" s="10"/>
      <c r="Q3559" s="12"/>
      <c r="S3559" s="17"/>
      <c r="T3559" s="17"/>
    </row>
    <row r="3560" spans="15:20" x14ac:dyDescent="0.25">
      <c r="O3560" s="10"/>
      <c r="P3560" s="10"/>
      <c r="Q3560" s="12"/>
      <c r="S3560" s="17"/>
      <c r="T3560" s="17"/>
    </row>
    <row r="3561" spans="15:20" x14ac:dyDescent="0.25">
      <c r="O3561" s="10"/>
      <c r="P3561" s="10"/>
      <c r="Q3561" s="12"/>
      <c r="S3561" s="17"/>
      <c r="T3561" s="17"/>
    </row>
    <row r="3562" spans="15:20" x14ac:dyDescent="0.25">
      <c r="O3562" s="10"/>
      <c r="P3562" s="10"/>
      <c r="Q3562" s="12"/>
      <c r="S3562" s="17"/>
      <c r="T3562" s="17"/>
    </row>
    <row r="3563" spans="15:20" x14ac:dyDescent="0.25">
      <c r="O3563" s="10"/>
      <c r="P3563" s="10"/>
      <c r="Q3563" s="12"/>
      <c r="S3563" s="17"/>
      <c r="T3563" s="17"/>
    </row>
    <row r="3564" spans="15:20" x14ac:dyDescent="0.25">
      <c r="O3564" s="10"/>
      <c r="P3564" s="10"/>
      <c r="Q3564" s="12"/>
      <c r="S3564" s="17"/>
      <c r="T3564" s="17"/>
    </row>
    <row r="3565" spans="15:20" x14ac:dyDescent="0.25">
      <c r="O3565" s="10"/>
      <c r="P3565" s="10"/>
      <c r="Q3565" s="12"/>
      <c r="S3565" s="17"/>
      <c r="T3565" s="17"/>
    </row>
    <row r="3566" spans="15:20" x14ac:dyDescent="0.25">
      <c r="O3566" s="10"/>
      <c r="P3566" s="10"/>
      <c r="Q3566" s="12"/>
      <c r="S3566" s="17"/>
      <c r="T3566" s="17"/>
    </row>
    <row r="3567" spans="15:20" x14ac:dyDescent="0.25">
      <c r="O3567" s="10"/>
      <c r="P3567" s="10"/>
      <c r="Q3567" s="12"/>
      <c r="S3567" s="17"/>
      <c r="T3567" s="17"/>
    </row>
    <row r="3568" spans="15:20" x14ac:dyDescent="0.25">
      <c r="O3568" s="10"/>
      <c r="P3568" s="10"/>
      <c r="Q3568" s="12"/>
      <c r="S3568" s="17"/>
      <c r="T3568" s="17"/>
    </row>
    <row r="3569" spans="15:20" x14ac:dyDescent="0.25">
      <c r="O3569" s="10"/>
      <c r="P3569" s="10"/>
      <c r="Q3569" s="12"/>
      <c r="S3569" s="17"/>
      <c r="T3569" s="17"/>
    </row>
    <row r="3570" spans="15:20" x14ac:dyDescent="0.25">
      <c r="O3570" s="10"/>
      <c r="P3570" s="10"/>
      <c r="Q3570" s="12"/>
      <c r="S3570" s="17"/>
      <c r="T3570" s="17"/>
    </row>
    <row r="3571" spans="15:20" x14ac:dyDescent="0.25">
      <c r="O3571" s="10"/>
      <c r="P3571" s="10"/>
      <c r="Q3571" s="12"/>
      <c r="S3571" s="17"/>
      <c r="T3571" s="17"/>
    </row>
    <row r="3572" spans="15:20" x14ac:dyDescent="0.25">
      <c r="O3572" s="10"/>
      <c r="P3572" s="10"/>
      <c r="Q3572" s="12"/>
      <c r="S3572" s="17"/>
      <c r="T3572" s="17"/>
    </row>
    <row r="3573" spans="15:20" x14ac:dyDescent="0.25">
      <c r="O3573" s="10"/>
      <c r="P3573" s="10"/>
      <c r="Q3573" s="12"/>
      <c r="S3573" s="17"/>
      <c r="T3573" s="17"/>
    </row>
    <row r="3574" spans="15:20" x14ac:dyDescent="0.25">
      <c r="O3574" s="10"/>
      <c r="P3574" s="10"/>
      <c r="Q3574" s="12"/>
      <c r="S3574" s="17"/>
      <c r="T3574" s="17"/>
    </row>
    <row r="3575" spans="15:20" x14ac:dyDescent="0.25">
      <c r="O3575" s="10"/>
      <c r="P3575" s="10"/>
      <c r="Q3575" s="12"/>
      <c r="S3575" s="17"/>
      <c r="T3575" s="17"/>
    </row>
    <row r="3576" spans="15:20" x14ac:dyDescent="0.25">
      <c r="O3576" s="10"/>
      <c r="P3576" s="10"/>
      <c r="Q3576" s="12"/>
      <c r="S3576" s="17"/>
      <c r="T3576" s="17"/>
    </row>
    <row r="3577" spans="15:20" x14ac:dyDescent="0.25">
      <c r="O3577" s="10"/>
      <c r="P3577" s="10"/>
      <c r="Q3577" s="12"/>
      <c r="S3577" s="17"/>
      <c r="T3577" s="17"/>
    </row>
    <row r="3578" spans="15:20" x14ac:dyDescent="0.25">
      <c r="O3578" s="10"/>
      <c r="P3578" s="10"/>
      <c r="Q3578" s="12"/>
      <c r="S3578" s="17"/>
      <c r="T3578" s="17"/>
    </row>
    <row r="3579" spans="15:20" x14ac:dyDescent="0.25">
      <c r="O3579" s="10"/>
      <c r="P3579" s="10"/>
      <c r="Q3579" s="12"/>
      <c r="S3579" s="17"/>
      <c r="T3579" s="17"/>
    </row>
    <row r="3580" spans="15:20" x14ac:dyDescent="0.25">
      <c r="O3580" s="10"/>
      <c r="P3580" s="10"/>
      <c r="Q3580" s="12"/>
      <c r="S3580" s="17"/>
      <c r="T3580" s="17"/>
    </row>
    <row r="3581" spans="15:20" x14ac:dyDescent="0.25">
      <c r="O3581" s="10"/>
      <c r="P3581" s="10"/>
      <c r="Q3581" s="12"/>
      <c r="S3581" s="17"/>
      <c r="T3581" s="17"/>
    </row>
    <row r="3582" spans="15:20" x14ac:dyDescent="0.25">
      <c r="O3582" s="10"/>
      <c r="P3582" s="10"/>
      <c r="Q3582" s="12"/>
      <c r="S3582" s="17"/>
      <c r="T3582" s="17"/>
    </row>
    <row r="3583" spans="15:20" x14ac:dyDescent="0.25">
      <c r="O3583" s="10"/>
      <c r="P3583" s="10"/>
      <c r="Q3583" s="12"/>
      <c r="S3583" s="17"/>
      <c r="T3583" s="17"/>
    </row>
    <row r="3584" spans="15:20" x14ac:dyDescent="0.25">
      <c r="O3584" s="10"/>
      <c r="P3584" s="10"/>
      <c r="Q3584" s="12"/>
      <c r="S3584" s="17"/>
      <c r="T3584" s="17"/>
    </row>
    <row r="3585" spans="15:20" x14ac:dyDescent="0.25">
      <c r="O3585" s="10"/>
      <c r="P3585" s="10"/>
      <c r="Q3585" s="12"/>
      <c r="S3585" s="17"/>
      <c r="T3585" s="17"/>
    </row>
    <row r="3586" spans="15:20" x14ac:dyDescent="0.25">
      <c r="O3586" s="10"/>
      <c r="P3586" s="10"/>
      <c r="Q3586" s="12"/>
      <c r="S3586" s="17"/>
      <c r="T3586" s="17"/>
    </row>
    <row r="3587" spans="15:20" x14ac:dyDescent="0.25">
      <c r="O3587" s="10"/>
      <c r="P3587" s="10"/>
      <c r="Q3587" s="12"/>
      <c r="S3587" s="17"/>
      <c r="T3587" s="17"/>
    </row>
    <row r="3588" spans="15:20" x14ac:dyDescent="0.25">
      <c r="O3588" s="10"/>
      <c r="P3588" s="10"/>
      <c r="Q3588" s="12"/>
      <c r="S3588" s="17"/>
      <c r="T3588" s="17"/>
    </row>
    <row r="3589" spans="15:20" x14ac:dyDescent="0.25">
      <c r="O3589" s="10"/>
      <c r="P3589" s="10"/>
      <c r="Q3589" s="12"/>
      <c r="S3589" s="17"/>
      <c r="T3589" s="17"/>
    </row>
    <row r="3590" spans="15:20" x14ac:dyDescent="0.25">
      <c r="O3590" s="10"/>
      <c r="P3590" s="10"/>
      <c r="Q3590" s="12"/>
      <c r="S3590" s="17"/>
      <c r="T3590" s="17"/>
    </row>
    <row r="3591" spans="15:20" x14ac:dyDescent="0.25">
      <c r="O3591" s="10"/>
      <c r="P3591" s="10"/>
      <c r="Q3591" s="12"/>
      <c r="S3591" s="17"/>
      <c r="T3591" s="17"/>
    </row>
    <row r="3592" spans="15:20" x14ac:dyDescent="0.25">
      <c r="O3592" s="10"/>
      <c r="P3592" s="10"/>
      <c r="Q3592" s="12"/>
      <c r="S3592" s="17"/>
      <c r="T3592" s="17"/>
    </row>
    <row r="3593" spans="15:20" x14ac:dyDescent="0.25">
      <c r="O3593" s="10"/>
      <c r="P3593" s="10"/>
      <c r="Q3593" s="12"/>
      <c r="S3593" s="17"/>
      <c r="T3593" s="17"/>
    </row>
    <row r="3594" spans="15:20" x14ac:dyDescent="0.25">
      <c r="O3594" s="10"/>
      <c r="P3594" s="10"/>
      <c r="Q3594" s="12"/>
      <c r="S3594" s="17"/>
      <c r="T3594" s="17"/>
    </row>
    <row r="3595" spans="15:20" x14ac:dyDescent="0.25">
      <c r="O3595" s="10"/>
      <c r="P3595" s="10"/>
      <c r="Q3595" s="12"/>
      <c r="S3595" s="17"/>
      <c r="T3595" s="17"/>
    </row>
    <row r="3596" spans="15:20" x14ac:dyDescent="0.25">
      <c r="O3596" s="10"/>
      <c r="P3596" s="10"/>
      <c r="Q3596" s="12"/>
      <c r="S3596" s="17"/>
      <c r="T3596" s="17"/>
    </row>
    <row r="3597" spans="15:20" x14ac:dyDescent="0.25">
      <c r="O3597" s="10"/>
      <c r="P3597" s="10"/>
      <c r="Q3597" s="12"/>
      <c r="S3597" s="17"/>
      <c r="T3597" s="17"/>
    </row>
    <row r="3598" spans="15:20" x14ac:dyDescent="0.25">
      <c r="O3598" s="10"/>
      <c r="P3598" s="10"/>
      <c r="Q3598" s="12"/>
      <c r="S3598" s="17"/>
      <c r="T3598" s="17"/>
    </row>
    <row r="3599" spans="15:20" x14ac:dyDescent="0.25">
      <c r="O3599" s="10"/>
      <c r="P3599" s="10"/>
      <c r="Q3599" s="12"/>
      <c r="S3599" s="17"/>
      <c r="T3599" s="17"/>
    </row>
    <row r="3600" spans="15:20" x14ac:dyDescent="0.25">
      <c r="O3600" s="10"/>
      <c r="P3600" s="10"/>
      <c r="Q3600" s="12"/>
      <c r="S3600" s="17"/>
      <c r="T3600" s="17"/>
    </row>
    <row r="3601" spans="15:20" x14ac:dyDescent="0.25">
      <c r="O3601" s="10"/>
      <c r="P3601" s="10"/>
      <c r="Q3601" s="12"/>
      <c r="S3601" s="17"/>
      <c r="T3601" s="17"/>
    </row>
    <row r="3602" spans="15:20" x14ac:dyDescent="0.25">
      <c r="O3602" s="10"/>
      <c r="P3602" s="10"/>
      <c r="Q3602" s="12"/>
      <c r="S3602" s="17"/>
      <c r="T3602" s="17"/>
    </row>
    <row r="3603" spans="15:20" x14ac:dyDescent="0.25">
      <c r="O3603" s="10"/>
      <c r="P3603" s="10"/>
      <c r="Q3603" s="12"/>
      <c r="S3603" s="17"/>
      <c r="T3603" s="17"/>
    </row>
    <row r="3604" spans="15:20" x14ac:dyDescent="0.25">
      <c r="O3604" s="10"/>
      <c r="P3604" s="10"/>
      <c r="Q3604" s="12"/>
      <c r="S3604" s="17"/>
      <c r="T3604" s="17"/>
    </row>
    <row r="3605" spans="15:20" x14ac:dyDescent="0.25">
      <c r="O3605" s="10"/>
      <c r="P3605" s="10"/>
      <c r="Q3605" s="12"/>
      <c r="S3605" s="17"/>
      <c r="T3605" s="17"/>
    </row>
    <row r="3606" spans="15:20" x14ac:dyDescent="0.25">
      <c r="O3606" s="10"/>
      <c r="P3606" s="10"/>
      <c r="Q3606" s="12"/>
      <c r="S3606" s="17"/>
      <c r="T3606" s="17"/>
    </row>
    <row r="3607" spans="15:20" x14ac:dyDescent="0.25">
      <c r="O3607" s="10"/>
      <c r="P3607" s="10"/>
      <c r="Q3607" s="12"/>
      <c r="S3607" s="17"/>
      <c r="T3607" s="17"/>
    </row>
    <row r="3608" spans="15:20" x14ac:dyDescent="0.25">
      <c r="O3608" s="10"/>
      <c r="P3608" s="10"/>
      <c r="Q3608" s="12"/>
      <c r="S3608" s="17"/>
      <c r="T3608" s="17"/>
    </row>
    <row r="3609" spans="15:20" x14ac:dyDescent="0.25">
      <c r="O3609" s="10"/>
      <c r="P3609" s="10"/>
      <c r="Q3609" s="12"/>
      <c r="S3609" s="17"/>
      <c r="T3609" s="17"/>
    </row>
    <row r="3610" spans="15:20" x14ac:dyDescent="0.25">
      <c r="O3610" s="10"/>
      <c r="P3610" s="10"/>
      <c r="Q3610" s="12"/>
      <c r="S3610" s="17"/>
      <c r="T3610" s="17"/>
    </row>
    <row r="3611" spans="15:20" x14ac:dyDescent="0.25">
      <c r="O3611" s="10"/>
      <c r="P3611" s="10"/>
      <c r="Q3611" s="12"/>
      <c r="S3611" s="17"/>
      <c r="T3611" s="17"/>
    </row>
    <row r="3612" spans="15:20" x14ac:dyDescent="0.25">
      <c r="O3612" s="10"/>
      <c r="P3612" s="10"/>
      <c r="Q3612" s="12"/>
      <c r="S3612" s="17"/>
      <c r="T3612" s="17"/>
    </row>
    <row r="3613" spans="15:20" x14ac:dyDescent="0.25">
      <c r="O3613" s="10"/>
      <c r="P3613" s="10"/>
      <c r="Q3613" s="12"/>
      <c r="S3613" s="17"/>
      <c r="T3613" s="17"/>
    </row>
    <row r="3614" spans="15:20" x14ac:dyDescent="0.25">
      <c r="O3614" s="10"/>
      <c r="P3614" s="10"/>
      <c r="Q3614" s="12"/>
      <c r="S3614" s="17"/>
      <c r="T3614" s="17"/>
    </row>
    <row r="3615" spans="15:20" x14ac:dyDescent="0.25">
      <c r="O3615" s="10"/>
      <c r="P3615" s="10"/>
      <c r="Q3615" s="12"/>
      <c r="S3615" s="17"/>
      <c r="T3615" s="17"/>
    </row>
    <row r="3616" spans="15:20" x14ac:dyDescent="0.25">
      <c r="O3616" s="10"/>
      <c r="P3616" s="10"/>
      <c r="Q3616" s="12"/>
      <c r="S3616" s="17"/>
      <c r="T3616" s="17"/>
    </row>
    <row r="3617" spans="15:20" x14ac:dyDescent="0.25">
      <c r="O3617" s="10"/>
      <c r="P3617" s="10"/>
      <c r="Q3617" s="12"/>
      <c r="S3617" s="17"/>
      <c r="T3617" s="17"/>
    </row>
    <row r="3618" spans="15:20" x14ac:dyDescent="0.25">
      <c r="O3618" s="10"/>
      <c r="P3618" s="10"/>
      <c r="Q3618" s="12"/>
      <c r="S3618" s="17"/>
      <c r="T3618" s="17"/>
    </row>
    <row r="3619" spans="15:20" x14ac:dyDescent="0.25">
      <c r="O3619" s="10"/>
      <c r="P3619" s="10"/>
      <c r="Q3619" s="12"/>
      <c r="S3619" s="17"/>
      <c r="T3619" s="17"/>
    </row>
    <row r="3620" spans="15:20" x14ac:dyDescent="0.25">
      <c r="O3620" s="10"/>
      <c r="P3620" s="10"/>
      <c r="Q3620" s="12"/>
      <c r="S3620" s="17"/>
      <c r="T3620" s="17"/>
    </row>
    <row r="3621" spans="15:20" x14ac:dyDescent="0.25">
      <c r="O3621" s="10"/>
      <c r="P3621" s="10"/>
      <c r="Q3621" s="12"/>
      <c r="S3621" s="17"/>
      <c r="T3621" s="17"/>
    </row>
    <row r="3622" spans="15:20" x14ac:dyDescent="0.25">
      <c r="O3622" s="10"/>
      <c r="P3622" s="10"/>
      <c r="Q3622" s="12"/>
      <c r="S3622" s="17"/>
      <c r="T3622" s="17"/>
    </row>
    <row r="3623" spans="15:20" x14ac:dyDescent="0.25">
      <c r="O3623" s="10"/>
      <c r="P3623" s="10"/>
      <c r="Q3623" s="12"/>
      <c r="S3623" s="17"/>
      <c r="T3623" s="17"/>
    </row>
    <row r="3624" spans="15:20" x14ac:dyDescent="0.25">
      <c r="O3624" s="10"/>
      <c r="P3624" s="10"/>
      <c r="Q3624" s="12"/>
      <c r="S3624" s="17"/>
      <c r="T3624" s="17"/>
    </row>
    <row r="3625" spans="15:20" x14ac:dyDescent="0.25">
      <c r="O3625" s="10"/>
      <c r="P3625" s="10"/>
      <c r="Q3625" s="12"/>
      <c r="S3625" s="17"/>
      <c r="T3625" s="17"/>
    </row>
    <row r="3626" spans="15:20" x14ac:dyDescent="0.25">
      <c r="O3626" s="10"/>
      <c r="P3626" s="10"/>
      <c r="Q3626" s="12"/>
      <c r="S3626" s="17"/>
      <c r="T3626" s="17"/>
    </row>
    <row r="3627" spans="15:20" x14ac:dyDescent="0.25">
      <c r="O3627" s="10"/>
      <c r="P3627" s="10"/>
      <c r="Q3627" s="12"/>
      <c r="S3627" s="17"/>
      <c r="T3627" s="17"/>
    </row>
    <row r="3628" spans="15:20" x14ac:dyDescent="0.25">
      <c r="O3628" s="10"/>
      <c r="P3628" s="10"/>
      <c r="Q3628" s="12"/>
      <c r="S3628" s="17"/>
      <c r="T3628" s="17"/>
    </row>
    <row r="3629" spans="15:20" x14ac:dyDescent="0.25">
      <c r="O3629" s="10"/>
      <c r="P3629" s="10"/>
      <c r="Q3629" s="12"/>
      <c r="S3629" s="17"/>
      <c r="T3629" s="17"/>
    </row>
    <row r="3630" spans="15:20" x14ac:dyDescent="0.25">
      <c r="O3630" s="10"/>
      <c r="P3630" s="10"/>
      <c r="Q3630" s="12"/>
      <c r="S3630" s="17"/>
      <c r="T3630" s="17"/>
    </row>
    <row r="3631" spans="15:20" x14ac:dyDescent="0.25">
      <c r="O3631" s="10"/>
      <c r="P3631" s="10"/>
      <c r="Q3631" s="12"/>
      <c r="S3631" s="17"/>
      <c r="T3631" s="17"/>
    </row>
    <row r="3632" spans="15:20" x14ac:dyDescent="0.25">
      <c r="O3632" s="10"/>
      <c r="P3632" s="10"/>
      <c r="Q3632" s="12"/>
      <c r="S3632" s="17"/>
      <c r="T3632" s="17"/>
    </row>
    <row r="3633" spans="15:20" x14ac:dyDescent="0.25">
      <c r="O3633" s="10"/>
      <c r="P3633" s="10"/>
      <c r="Q3633" s="12"/>
      <c r="S3633" s="17"/>
      <c r="T3633" s="17"/>
    </row>
    <row r="3634" spans="15:20" x14ac:dyDescent="0.25">
      <c r="O3634" s="10"/>
      <c r="P3634" s="10"/>
      <c r="Q3634" s="12"/>
      <c r="S3634" s="17"/>
      <c r="T3634" s="17"/>
    </row>
    <row r="3635" spans="15:20" x14ac:dyDescent="0.25">
      <c r="O3635" s="10"/>
      <c r="P3635" s="10"/>
      <c r="Q3635" s="12"/>
      <c r="S3635" s="17"/>
      <c r="T3635" s="17"/>
    </row>
    <row r="3636" spans="15:20" x14ac:dyDescent="0.25">
      <c r="O3636" s="10"/>
      <c r="P3636" s="10"/>
      <c r="Q3636" s="12"/>
      <c r="S3636" s="17"/>
      <c r="T3636" s="17"/>
    </row>
    <row r="3637" spans="15:20" x14ac:dyDescent="0.25">
      <c r="O3637" s="10"/>
      <c r="P3637" s="10"/>
      <c r="Q3637" s="12"/>
      <c r="S3637" s="17"/>
      <c r="T3637" s="17"/>
    </row>
    <row r="3638" spans="15:20" x14ac:dyDescent="0.25">
      <c r="O3638" s="10"/>
      <c r="P3638" s="10"/>
      <c r="Q3638" s="12"/>
      <c r="S3638" s="17"/>
      <c r="T3638" s="17"/>
    </row>
    <row r="3639" spans="15:20" x14ac:dyDescent="0.25">
      <c r="O3639" s="10"/>
      <c r="P3639" s="10"/>
      <c r="Q3639" s="12"/>
      <c r="S3639" s="17"/>
      <c r="T3639" s="17"/>
    </row>
    <row r="3640" spans="15:20" x14ac:dyDescent="0.25">
      <c r="O3640" s="10"/>
      <c r="P3640" s="10"/>
      <c r="Q3640" s="12"/>
      <c r="S3640" s="17"/>
      <c r="T3640" s="17"/>
    </row>
    <row r="3641" spans="15:20" x14ac:dyDescent="0.25">
      <c r="O3641" s="10"/>
      <c r="P3641" s="10"/>
      <c r="Q3641" s="12"/>
      <c r="S3641" s="17"/>
      <c r="T3641" s="17"/>
    </row>
    <row r="3642" spans="15:20" x14ac:dyDescent="0.25">
      <c r="O3642" s="10"/>
      <c r="P3642" s="10"/>
      <c r="Q3642" s="12"/>
      <c r="S3642" s="17"/>
      <c r="T3642" s="17"/>
    </row>
    <row r="3643" spans="15:20" x14ac:dyDescent="0.25">
      <c r="O3643" s="10"/>
      <c r="P3643" s="10"/>
      <c r="Q3643" s="12"/>
      <c r="S3643" s="17"/>
      <c r="T3643" s="17"/>
    </row>
    <row r="3644" spans="15:20" x14ac:dyDescent="0.25">
      <c r="O3644" s="10"/>
      <c r="P3644" s="10"/>
      <c r="Q3644" s="12"/>
      <c r="S3644" s="17"/>
      <c r="T3644" s="17"/>
    </row>
    <row r="3645" spans="15:20" x14ac:dyDescent="0.25">
      <c r="O3645" s="10"/>
      <c r="P3645" s="10"/>
      <c r="Q3645" s="12"/>
      <c r="S3645" s="17"/>
      <c r="T3645" s="17"/>
    </row>
    <row r="3646" spans="15:20" x14ac:dyDescent="0.25">
      <c r="O3646" s="10"/>
      <c r="P3646" s="10"/>
      <c r="Q3646" s="12"/>
      <c r="S3646" s="17"/>
      <c r="T3646" s="17"/>
    </row>
    <row r="3647" spans="15:20" x14ac:dyDescent="0.25">
      <c r="O3647" s="10"/>
      <c r="P3647" s="10"/>
      <c r="Q3647" s="12"/>
      <c r="S3647" s="17"/>
      <c r="T3647" s="17"/>
    </row>
    <row r="3648" spans="15:20" x14ac:dyDescent="0.25">
      <c r="O3648" s="10"/>
      <c r="P3648" s="10"/>
      <c r="Q3648" s="12"/>
      <c r="S3648" s="17"/>
      <c r="T3648" s="17"/>
    </row>
    <row r="3649" spans="15:20" x14ac:dyDescent="0.25">
      <c r="O3649" s="10"/>
      <c r="P3649" s="10"/>
      <c r="Q3649" s="12"/>
      <c r="S3649" s="17"/>
      <c r="T3649" s="17"/>
    </row>
    <row r="3650" spans="15:20" x14ac:dyDescent="0.25">
      <c r="O3650" s="10"/>
      <c r="P3650" s="10"/>
      <c r="Q3650" s="12"/>
      <c r="S3650" s="17"/>
      <c r="T3650" s="17"/>
    </row>
    <row r="3651" spans="15:20" x14ac:dyDescent="0.25">
      <c r="O3651" s="10"/>
      <c r="P3651" s="10"/>
      <c r="Q3651" s="12"/>
      <c r="S3651" s="17"/>
      <c r="T3651" s="17"/>
    </row>
    <row r="3652" spans="15:20" x14ac:dyDescent="0.25">
      <c r="O3652" s="10"/>
      <c r="P3652" s="10"/>
      <c r="Q3652" s="12"/>
      <c r="S3652" s="17"/>
      <c r="T3652" s="17"/>
    </row>
    <row r="3653" spans="15:20" x14ac:dyDescent="0.25">
      <c r="O3653" s="10"/>
      <c r="P3653" s="10"/>
      <c r="Q3653" s="12"/>
      <c r="S3653" s="17"/>
      <c r="T3653" s="17"/>
    </row>
    <row r="3654" spans="15:20" x14ac:dyDescent="0.25">
      <c r="O3654" s="10"/>
      <c r="P3654" s="10"/>
      <c r="Q3654" s="12"/>
      <c r="S3654" s="17"/>
      <c r="T3654" s="17"/>
    </row>
    <row r="3655" spans="15:20" x14ac:dyDescent="0.25">
      <c r="O3655" s="10"/>
      <c r="P3655" s="10"/>
      <c r="Q3655" s="12"/>
      <c r="S3655" s="17"/>
      <c r="T3655" s="17"/>
    </row>
    <row r="3656" spans="15:20" x14ac:dyDescent="0.25">
      <c r="O3656" s="10"/>
      <c r="P3656" s="10"/>
      <c r="Q3656" s="12"/>
      <c r="S3656" s="17"/>
      <c r="T3656" s="17"/>
    </row>
    <row r="3657" spans="15:20" x14ac:dyDescent="0.25">
      <c r="O3657" s="10"/>
      <c r="P3657" s="10"/>
      <c r="Q3657" s="12"/>
      <c r="S3657" s="17"/>
      <c r="T3657" s="17"/>
    </row>
    <row r="3658" spans="15:20" x14ac:dyDescent="0.25">
      <c r="O3658" s="10"/>
      <c r="P3658" s="10"/>
      <c r="Q3658" s="12"/>
      <c r="S3658" s="17"/>
      <c r="T3658" s="17"/>
    </row>
    <row r="3659" spans="15:20" x14ac:dyDescent="0.25">
      <c r="O3659" s="10"/>
      <c r="P3659" s="10"/>
      <c r="Q3659" s="12"/>
      <c r="S3659" s="17"/>
      <c r="T3659" s="17"/>
    </row>
    <row r="3660" spans="15:20" x14ac:dyDescent="0.25">
      <c r="O3660" s="10"/>
      <c r="P3660" s="10"/>
      <c r="Q3660" s="12"/>
      <c r="S3660" s="17"/>
      <c r="T3660" s="17"/>
    </row>
    <row r="3661" spans="15:20" x14ac:dyDescent="0.25">
      <c r="O3661" s="10"/>
      <c r="P3661" s="10"/>
      <c r="Q3661" s="12"/>
      <c r="S3661" s="17"/>
      <c r="T3661" s="17"/>
    </row>
    <row r="3662" spans="15:20" x14ac:dyDescent="0.25">
      <c r="O3662" s="10"/>
      <c r="P3662" s="10"/>
      <c r="Q3662" s="12"/>
      <c r="S3662" s="17"/>
      <c r="T3662" s="17"/>
    </row>
    <row r="3663" spans="15:20" x14ac:dyDescent="0.25">
      <c r="O3663" s="10"/>
      <c r="P3663" s="10"/>
      <c r="Q3663" s="12"/>
      <c r="S3663" s="17"/>
      <c r="T3663" s="17"/>
    </row>
    <row r="3664" spans="15:20" x14ac:dyDescent="0.25">
      <c r="O3664" s="10"/>
      <c r="P3664" s="10"/>
      <c r="Q3664" s="12"/>
      <c r="S3664" s="17"/>
      <c r="T3664" s="17"/>
    </row>
    <row r="3665" spans="15:20" x14ac:dyDescent="0.25">
      <c r="O3665" s="10"/>
      <c r="P3665" s="10"/>
      <c r="Q3665" s="12"/>
      <c r="S3665" s="17"/>
      <c r="T3665" s="17"/>
    </row>
    <row r="3666" spans="15:20" x14ac:dyDescent="0.25">
      <c r="O3666" s="10"/>
      <c r="P3666" s="10"/>
      <c r="Q3666" s="12"/>
      <c r="S3666" s="17"/>
      <c r="T3666" s="17"/>
    </row>
    <row r="3667" spans="15:20" x14ac:dyDescent="0.25">
      <c r="O3667" s="10"/>
      <c r="P3667" s="10"/>
      <c r="Q3667" s="12"/>
      <c r="S3667" s="17"/>
      <c r="T3667" s="17"/>
    </row>
    <row r="3668" spans="15:20" x14ac:dyDescent="0.25">
      <c r="O3668" s="10"/>
      <c r="P3668" s="10"/>
      <c r="Q3668" s="12"/>
      <c r="S3668" s="17"/>
      <c r="T3668" s="17"/>
    </row>
    <row r="3669" spans="15:20" x14ac:dyDescent="0.25">
      <c r="O3669" s="10"/>
      <c r="P3669" s="10"/>
      <c r="Q3669" s="12"/>
      <c r="S3669" s="17"/>
      <c r="T3669" s="17"/>
    </row>
    <row r="3670" spans="15:20" x14ac:dyDescent="0.25">
      <c r="O3670" s="10"/>
      <c r="P3670" s="10"/>
      <c r="Q3670" s="12"/>
      <c r="S3670" s="17"/>
      <c r="T3670" s="17"/>
    </row>
    <row r="3671" spans="15:20" x14ac:dyDescent="0.25">
      <c r="O3671" s="10"/>
      <c r="P3671" s="10"/>
      <c r="Q3671" s="12"/>
      <c r="S3671" s="17"/>
      <c r="T3671" s="17"/>
    </row>
    <row r="3672" spans="15:20" x14ac:dyDescent="0.25">
      <c r="O3672" s="10"/>
      <c r="P3672" s="10"/>
      <c r="Q3672" s="12"/>
      <c r="S3672" s="17"/>
      <c r="T3672" s="17"/>
    </row>
    <row r="3673" spans="15:20" x14ac:dyDescent="0.25">
      <c r="O3673" s="10"/>
      <c r="P3673" s="10"/>
      <c r="Q3673" s="12"/>
      <c r="S3673" s="17"/>
      <c r="T3673" s="17"/>
    </row>
    <row r="3674" spans="15:20" x14ac:dyDescent="0.25">
      <c r="O3674" s="10"/>
      <c r="P3674" s="10"/>
      <c r="Q3674" s="12"/>
      <c r="S3674" s="17"/>
      <c r="T3674" s="17"/>
    </row>
    <row r="3675" spans="15:20" x14ac:dyDescent="0.25">
      <c r="O3675" s="10"/>
      <c r="P3675" s="10"/>
      <c r="Q3675" s="12"/>
      <c r="S3675" s="17"/>
      <c r="T3675" s="17"/>
    </row>
    <row r="3676" spans="15:20" x14ac:dyDescent="0.25">
      <c r="O3676" s="10"/>
      <c r="P3676" s="10"/>
      <c r="Q3676" s="12"/>
      <c r="S3676" s="17"/>
      <c r="T3676" s="17"/>
    </row>
    <row r="3677" spans="15:20" x14ac:dyDescent="0.25">
      <c r="O3677" s="10"/>
      <c r="P3677" s="10"/>
      <c r="Q3677" s="12"/>
      <c r="S3677" s="17"/>
      <c r="T3677" s="17"/>
    </row>
    <row r="3678" spans="15:20" x14ac:dyDescent="0.25">
      <c r="O3678" s="10"/>
      <c r="P3678" s="10"/>
      <c r="Q3678" s="12"/>
      <c r="S3678" s="17"/>
      <c r="T3678" s="17"/>
    </row>
    <row r="3679" spans="15:20" x14ac:dyDescent="0.25">
      <c r="O3679" s="10"/>
      <c r="P3679" s="10"/>
      <c r="Q3679" s="12"/>
      <c r="S3679" s="17"/>
      <c r="T3679" s="17"/>
    </row>
    <row r="3680" spans="15:20" x14ac:dyDescent="0.25">
      <c r="O3680" s="10"/>
      <c r="P3680" s="10"/>
      <c r="Q3680" s="12"/>
      <c r="S3680" s="17"/>
      <c r="T3680" s="17"/>
    </row>
    <row r="3681" spans="15:20" x14ac:dyDescent="0.25">
      <c r="O3681" s="10"/>
      <c r="P3681" s="10"/>
      <c r="Q3681" s="12"/>
      <c r="S3681" s="17"/>
      <c r="T3681" s="17"/>
    </row>
    <row r="3682" spans="15:20" x14ac:dyDescent="0.25">
      <c r="O3682" s="10"/>
      <c r="P3682" s="10"/>
      <c r="Q3682" s="12"/>
      <c r="S3682" s="17"/>
      <c r="T3682" s="17"/>
    </row>
    <row r="3683" spans="15:20" x14ac:dyDescent="0.25">
      <c r="O3683" s="10"/>
      <c r="P3683" s="10"/>
      <c r="Q3683" s="12"/>
      <c r="S3683" s="17"/>
      <c r="T3683" s="17"/>
    </row>
    <row r="3684" spans="15:20" x14ac:dyDescent="0.25">
      <c r="O3684" s="10"/>
      <c r="P3684" s="10"/>
      <c r="Q3684" s="12"/>
      <c r="S3684" s="17"/>
      <c r="T3684" s="17"/>
    </row>
    <row r="3685" spans="15:20" x14ac:dyDescent="0.25">
      <c r="O3685" s="10"/>
      <c r="P3685" s="10"/>
      <c r="Q3685" s="12"/>
      <c r="S3685" s="17"/>
      <c r="T3685" s="17"/>
    </row>
    <row r="3686" spans="15:20" x14ac:dyDescent="0.25">
      <c r="O3686" s="10"/>
      <c r="P3686" s="10"/>
      <c r="Q3686" s="12"/>
      <c r="S3686" s="17"/>
      <c r="T3686" s="17"/>
    </row>
    <row r="3687" spans="15:20" x14ac:dyDescent="0.25">
      <c r="O3687" s="10"/>
      <c r="P3687" s="10"/>
      <c r="Q3687" s="12"/>
      <c r="S3687" s="17"/>
      <c r="T3687" s="17"/>
    </row>
    <row r="3688" spans="15:20" x14ac:dyDescent="0.25">
      <c r="O3688" s="10"/>
      <c r="P3688" s="10"/>
      <c r="Q3688" s="12"/>
      <c r="S3688" s="17"/>
      <c r="T3688" s="17"/>
    </row>
    <row r="3689" spans="15:20" x14ac:dyDescent="0.25">
      <c r="O3689" s="10"/>
      <c r="P3689" s="10"/>
      <c r="Q3689" s="12"/>
      <c r="S3689" s="17"/>
      <c r="T3689" s="17"/>
    </row>
    <row r="3690" spans="15:20" x14ac:dyDescent="0.25">
      <c r="O3690" s="10"/>
      <c r="P3690" s="10"/>
      <c r="Q3690" s="12"/>
      <c r="S3690" s="17"/>
      <c r="T3690" s="17"/>
    </row>
    <row r="3691" spans="15:20" x14ac:dyDescent="0.25">
      <c r="O3691" s="10"/>
      <c r="P3691" s="10"/>
      <c r="Q3691" s="12"/>
      <c r="S3691" s="17"/>
      <c r="T3691" s="17"/>
    </row>
    <row r="3692" spans="15:20" x14ac:dyDescent="0.25">
      <c r="O3692" s="10"/>
      <c r="P3692" s="10"/>
      <c r="Q3692" s="12"/>
      <c r="S3692" s="17"/>
      <c r="T3692" s="17"/>
    </row>
    <row r="3693" spans="15:20" x14ac:dyDescent="0.25">
      <c r="O3693" s="10"/>
      <c r="P3693" s="10"/>
      <c r="Q3693" s="12"/>
      <c r="S3693" s="17"/>
      <c r="T3693" s="17"/>
    </row>
    <row r="3694" spans="15:20" x14ac:dyDescent="0.25">
      <c r="O3694" s="10"/>
      <c r="P3694" s="10"/>
      <c r="Q3694" s="12"/>
      <c r="S3694" s="17"/>
      <c r="T3694" s="17"/>
    </row>
    <row r="3695" spans="15:20" x14ac:dyDescent="0.25">
      <c r="O3695" s="10"/>
      <c r="P3695" s="10"/>
      <c r="Q3695" s="12"/>
      <c r="S3695" s="17"/>
      <c r="T3695" s="17"/>
    </row>
    <row r="3696" spans="15:20" x14ac:dyDescent="0.25">
      <c r="O3696" s="10"/>
      <c r="P3696" s="10"/>
      <c r="Q3696" s="12"/>
      <c r="S3696" s="17"/>
      <c r="T3696" s="17"/>
    </row>
    <row r="3697" spans="15:20" x14ac:dyDescent="0.25">
      <c r="O3697" s="10"/>
      <c r="P3697" s="10"/>
      <c r="Q3697" s="12"/>
      <c r="S3697" s="17"/>
      <c r="T3697" s="17"/>
    </row>
    <row r="3698" spans="15:20" x14ac:dyDescent="0.25">
      <c r="O3698" s="10"/>
      <c r="P3698" s="10"/>
      <c r="Q3698" s="12"/>
      <c r="S3698" s="17"/>
      <c r="T3698" s="17"/>
    </row>
    <row r="3699" spans="15:20" x14ac:dyDescent="0.25">
      <c r="O3699" s="10"/>
      <c r="P3699" s="10"/>
      <c r="Q3699" s="12"/>
      <c r="S3699" s="17"/>
      <c r="T3699" s="17"/>
    </row>
    <row r="3700" spans="15:20" x14ac:dyDescent="0.25">
      <c r="O3700" s="10"/>
      <c r="P3700" s="10"/>
      <c r="Q3700" s="12"/>
      <c r="S3700" s="17"/>
      <c r="T3700" s="17"/>
    </row>
    <row r="3701" spans="15:20" x14ac:dyDescent="0.25">
      <c r="O3701" s="10"/>
      <c r="P3701" s="10"/>
      <c r="Q3701" s="12"/>
      <c r="S3701" s="17"/>
      <c r="T3701" s="17"/>
    </row>
    <row r="3702" spans="15:20" x14ac:dyDescent="0.25">
      <c r="O3702" s="10"/>
      <c r="P3702" s="10"/>
      <c r="Q3702" s="12"/>
      <c r="S3702" s="17"/>
      <c r="T3702" s="17"/>
    </row>
    <row r="3703" spans="15:20" x14ac:dyDescent="0.25">
      <c r="O3703" s="10"/>
      <c r="P3703" s="10"/>
      <c r="Q3703" s="12"/>
      <c r="S3703" s="17"/>
      <c r="T3703" s="17"/>
    </row>
    <row r="3704" spans="15:20" x14ac:dyDescent="0.25">
      <c r="O3704" s="10"/>
      <c r="P3704" s="10"/>
      <c r="Q3704" s="12"/>
      <c r="S3704" s="17"/>
      <c r="T3704" s="17"/>
    </row>
    <row r="3705" spans="15:20" x14ac:dyDescent="0.25">
      <c r="O3705" s="10"/>
      <c r="P3705" s="10"/>
      <c r="Q3705" s="12"/>
      <c r="S3705" s="17"/>
      <c r="T3705" s="17"/>
    </row>
    <row r="3706" spans="15:20" x14ac:dyDescent="0.25">
      <c r="O3706" s="10"/>
      <c r="P3706" s="10"/>
      <c r="Q3706" s="12"/>
      <c r="S3706" s="17"/>
      <c r="T3706" s="17"/>
    </row>
    <row r="3707" spans="15:20" x14ac:dyDescent="0.25">
      <c r="O3707" s="10"/>
      <c r="P3707" s="10"/>
      <c r="Q3707" s="12"/>
      <c r="S3707" s="17"/>
      <c r="T3707" s="17"/>
    </row>
    <row r="3708" spans="15:20" x14ac:dyDescent="0.25">
      <c r="O3708" s="10"/>
      <c r="P3708" s="10"/>
      <c r="Q3708" s="12"/>
      <c r="S3708" s="17"/>
      <c r="T3708" s="17"/>
    </row>
    <row r="3709" spans="15:20" x14ac:dyDescent="0.25">
      <c r="O3709" s="10"/>
      <c r="P3709" s="10"/>
      <c r="Q3709" s="12"/>
      <c r="S3709" s="17"/>
      <c r="T3709" s="17"/>
    </row>
    <row r="3710" spans="15:20" x14ac:dyDescent="0.25">
      <c r="O3710" s="10"/>
      <c r="P3710" s="10"/>
      <c r="Q3710" s="12"/>
      <c r="S3710" s="17"/>
      <c r="T3710" s="17"/>
    </row>
    <row r="3711" spans="15:20" x14ac:dyDescent="0.25">
      <c r="O3711" s="10"/>
      <c r="P3711" s="10"/>
      <c r="Q3711" s="12"/>
      <c r="S3711" s="17"/>
      <c r="T3711" s="17"/>
    </row>
    <row r="3712" spans="15:20" x14ac:dyDescent="0.25">
      <c r="O3712" s="10"/>
      <c r="P3712" s="10"/>
      <c r="Q3712" s="12"/>
      <c r="S3712" s="17"/>
      <c r="T3712" s="17"/>
    </row>
    <row r="3713" spans="15:20" x14ac:dyDescent="0.25">
      <c r="O3713" s="10"/>
      <c r="P3713" s="10"/>
      <c r="Q3713" s="12"/>
      <c r="S3713" s="17"/>
      <c r="T3713" s="17"/>
    </row>
    <row r="3714" spans="15:20" x14ac:dyDescent="0.25">
      <c r="O3714" s="10"/>
      <c r="P3714" s="10"/>
      <c r="Q3714" s="12"/>
      <c r="S3714" s="17"/>
      <c r="T3714" s="17"/>
    </row>
    <row r="3715" spans="15:20" x14ac:dyDescent="0.25">
      <c r="O3715" s="10"/>
      <c r="P3715" s="10"/>
      <c r="Q3715" s="12"/>
      <c r="S3715" s="17"/>
      <c r="T3715" s="17"/>
    </row>
    <row r="3716" spans="15:20" x14ac:dyDescent="0.25">
      <c r="O3716" s="10"/>
      <c r="P3716" s="10"/>
      <c r="Q3716" s="12"/>
      <c r="S3716" s="17"/>
      <c r="T3716" s="17"/>
    </row>
    <row r="3717" spans="15:20" x14ac:dyDescent="0.25">
      <c r="O3717" s="10"/>
      <c r="P3717" s="10"/>
      <c r="Q3717" s="12"/>
      <c r="S3717" s="17"/>
      <c r="T3717" s="17"/>
    </row>
    <row r="3718" spans="15:20" x14ac:dyDescent="0.25">
      <c r="O3718" s="10"/>
      <c r="P3718" s="10"/>
      <c r="Q3718" s="12"/>
      <c r="S3718" s="17"/>
      <c r="T3718" s="17"/>
    </row>
    <row r="3719" spans="15:20" x14ac:dyDescent="0.25">
      <c r="O3719" s="10"/>
      <c r="P3719" s="10"/>
      <c r="Q3719" s="12"/>
      <c r="S3719" s="17"/>
      <c r="T3719" s="17"/>
    </row>
    <row r="3720" spans="15:20" x14ac:dyDescent="0.25">
      <c r="O3720" s="10"/>
      <c r="P3720" s="10"/>
      <c r="Q3720" s="12"/>
      <c r="S3720" s="17"/>
      <c r="T3720" s="17"/>
    </row>
    <row r="3721" spans="15:20" x14ac:dyDescent="0.25">
      <c r="O3721" s="10"/>
      <c r="P3721" s="10"/>
      <c r="Q3721" s="12"/>
      <c r="S3721" s="17"/>
      <c r="T3721" s="17"/>
    </row>
    <row r="3722" spans="15:20" x14ac:dyDescent="0.25">
      <c r="O3722" s="10"/>
      <c r="P3722" s="10"/>
      <c r="Q3722" s="12"/>
      <c r="S3722" s="17"/>
      <c r="T3722" s="17"/>
    </row>
    <row r="3723" spans="15:20" x14ac:dyDescent="0.25">
      <c r="O3723" s="10"/>
      <c r="P3723" s="10"/>
      <c r="Q3723" s="12"/>
      <c r="S3723" s="17"/>
      <c r="T3723" s="17"/>
    </row>
    <row r="3724" spans="15:20" x14ac:dyDescent="0.25">
      <c r="O3724" s="10"/>
      <c r="P3724" s="10"/>
      <c r="Q3724" s="12"/>
      <c r="S3724" s="17"/>
      <c r="T3724" s="17"/>
    </row>
    <row r="3725" spans="15:20" x14ac:dyDescent="0.25">
      <c r="O3725" s="10"/>
      <c r="P3725" s="10"/>
      <c r="Q3725" s="12"/>
      <c r="S3725" s="17"/>
      <c r="T3725" s="17"/>
    </row>
    <row r="3726" spans="15:20" x14ac:dyDescent="0.25">
      <c r="O3726" s="10"/>
      <c r="P3726" s="10"/>
      <c r="Q3726" s="12"/>
      <c r="S3726" s="17"/>
      <c r="T3726" s="17"/>
    </row>
    <row r="3727" spans="15:20" x14ac:dyDescent="0.25">
      <c r="O3727" s="10"/>
      <c r="P3727" s="10"/>
      <c r="Q3727" s="12"/>
      <c r="S3727" s="17"/>
      <c r="T3727" s="17"/>
    </row>
    <row r="3728" spans="15:20" x14ac:dyDescent="0.25">
      <c r="O3728" s="10"/>
      <c r="P3728" s="10"/>
      <c r="Q3728" s="12"/>
      <c r="S3728" s="17"/>
      <c r="T3728" s="17"/>
    </row>
    <row r="3729" spans="15:20" x14ac:dyDescent="0.25">
      <c r="O3729" s="10"/>
      <c r="P3729" s="10"/>
      <c r="Q3729" s="12"/>
      <c r="S3729" s="17"/>
      <c r="T3729" s="17"/>
    </row>
    <row r="3730" spans="15:20" x14ac:dyDescent="0.25">
      <c r="O3730" s="10"/>
      <c r="P3730" s="10"/>
      <c r="Q3730" s="12"/>
      <c r="S3730" s="17"/>
      <c r="T3730" s="17"/>
    </row>
    <row r="3731" spans="15:20" x14ac:dyDescent="0.25">
      <c r="O3731" s="10"/>
      <c r="P3731" s="10"/>
      <c r="Q3731" s="12"/>
      <c r="S3731" s="17"/>
      <c r="T3731" s="17"/>
    </row>
    <row r="3732" spans="15:20" x14ac:dyDescent="0.25">
      <c r="O3732" s="10"/>
      <c r="P3732" s="10"/>
      <c r="Q3732" s="12"/>
      <c r="S3732" s="17"/>
      <c r="T3732" s="17"/>
    </row>
    <row r="3733" spans="15:20" x14ac:dyDescent="0.25">
      <c r="O3733" s="10"/>
      <c r="P3733" s="10"/>
      <c r="Q3733" s="12"/>
      <c r="S3733" s="17"/>
      <c r="T3733" s="17"/>
    </row>
    <row r="3734" spans="15:20" x14ac:dyDescent="0.25">
      <c r="O3734" s="10"/>
      <c r="P3734" s="10"/>
      <c r="Q3734" s="12"/>
      <c r="S3734" s="17"/>
      <c r="T3734" s="17"/>
    </row>
    <row r="3735" spans="15:20" x14ac:dyDescent="0.25">
      <c r="O3735" s="10"/>
      <c r="P3735" s="10"/>
      <c r="Q3735" s="12"/>
      <c r="S3735" s="17"/>
      <c r="T3735" s="17"/>
    </row>
    <row r="3736" spans="15:20" x14ac:dyDescent="0.25">
      <c r="O3736" s="10"/>
      <c r="P3736" s="10"/>
      <c r="Q3736" s="12"/>
      <c r="S3736" s="17"/>
      <c r="T3736" s="17"/>
    </row>
    <row r="3737" spans="15:20" x14ac:dyDescent="0.25">
      <c r="O3737" s="10"/>
      <c r="P3737" s="10"/>
      <c r="Q3737" s="12"/>
      <c r="S3737" s="17"/>
      <c r="T3737" s="17"/>
    </row>
    <row r="3738" spans="15:20" x14ac:dyDescent="0.25">
      <c r="O3738" s="10"/>
      <c r="P3738" s="10"/>
      <c r="Q3738" s="12"/>
      <c r="S3738" s="17"/>
      <c r="T3738" s="17"/>
    </row>
    <row r="3739" spans="15:20" x14ac:dyDescent="0.25">
      <c r="O3739" s="10"/>
      <c r="P3739" s="10"/>
      <c r="Q3739" s="12"/>
      <c r="S3739" s="17"/>
      <c r="T3739" s="17"/>
    </row>
    <row r="3740" spans="15:20" x14ac:dyDescent="0.25">
      <c r="O3740" s="10"/>
      <c r="P3740" s="10"/>
      <c r="Q3740" s="12"/>
      <c r="S3740" s="17"/>
      <c r="T3740" s="17"/>
    </row>
    <row r="3741" spans="15:20" x14ac:dyDescent="0.25">
      <c r="O3741" s="10"/>
      <c r="P3741" s="10"/>
      <c r="Q3741" s="12"/>
      <c r="S3741" s="17"/>
      <c r="T3741" s="17"/>
    </row>
    <row r="3742" spans="15:20" x14ac:dyDescent="0.25">
      <c r="O3742" s="10"/>
      <c r="P3742" s="10"/>
      <c r="Q3742" s="12"/>
      <c r="S3742" s="17"/>
      <c r="T3742" s="17"/>
    </row>
    <row r="3743" spans="15:20" x14ac:dyDescent="0.25">
      <c r="O3743" s="10"/>
      <c r="P3743" s="10"/>
      <c r="Q3743" s="12"/>
      <c r="S3743" s="17"/>
      <c r="T3743" s="17"/>
    </row>
    <row r="3744" spans="15:20" x14ac:dyDescent="0.25">
      <c r="O3744" s="10"/>
      <c r="P3744" s="10"/>
      <c r="Q3744" s="12"/>
      <c r="S3744" s="17"/>
      <c r="T3744" s="17"/>
    </row>
    <row r="3745" spans="15:20" x14ac:dyDescent="0.25">
      <c r="O3745" s="10"/>
      <c r="P3745" s="10"/>
      <c r="Q3745" s="12"/>
      <c r="S3745" s="17"/>
      <c r="T3745" s="17"/>
    </row>
    <row r="3746" spans="15:20" x14ac:dyDescent="0.25">
      <c r="O3746" s="10"/>
      <c r="P3746" s="10"/>
      <c r="Q3746" s="12"/>
      <c r="S3746" s="17"/>
      <c r="T3746" s="17"/>
    </row>
    <row r="3747" spans="15:20" x14ac:dyDescent="0.25">
      <c r="O3747" s="10"/>
      <c r="P3747" s="10"/>
      <c r="Q3747" s="12"/>
      <c r="S3747" s="17"/>
      <c r="T3747" s="17"/>
    </row>
    <row r="3748" spans="15:20" x14ac:dyDescent="0.25">
      <c r="O3748" s="10"/>
      <c r="P3748" s="10"/>
      <c r="Q3748" s="12"/>
      <c r="S3748" s="17"/>
      <c r="T3748" s="17"/>
    </row>
    <row r="3749" spans="15:20" x14ac:dyDescent="0.25">
      <c r="O3749" s="10"/>
      <c r="P3749" s="10"/>
      <c r="Q3749" s="12"/>
      <c r="S3749" s="17"/>
      <c r="T3749" s="17"/>
    </row>
    <row r="3750" spans="15:20" x14ac:dyDescent="0.25">
      <c r="O3750" s="10"/>
      <c r="P3750" s="10"/>
      <c r="Q3750" s="12"/>
      <c r="S3750" s="17"/>
      <c r="T3750" s="17"/>
    </row>
    <row r="3751" spans="15:20" x14ac:dyDescent="0.25">
      <c r="O3751" s="10"/>
      <c r="P3751" s="10"/>
      <c r="Q3751" s="12"/>
      <c r="S3751" s="17"/>
      <c r="T3751" s="17"/>
    </row>
    <row r="3752" spans="15:20" x14ac:dyDescent="0.25">
      <c r="O3752" s="10"/>
      <c r="P3752" s="10"/>
      <c r="Q3752" s="12"/>
      <c r="S3752" s="17"/>
      <c r="T3752" s="17"/>
    </row>
    <row r="3753" spans="15:20" x14ac:dyDescent="0.25">
      <c r="O3753" s="10"/>
      <c r="P3753" s="10"/>
      <c r="Q3753" s="12"/>
      <c r="S3753" s="17"/>
      <c r="T3753" s="17"/>
    </row>
    <row r="3754" spans="15:20" x14ac:dyDescent="0.25">
      <c r="O3754" s="10"/>
      <c r="P3754" s="10"/>
      <c r="Q3754" s="12"/>
      <c r="S3754" s="17"/>
      <c r="T3754" s="17"/>
    </row>
    <row r="3755" spans="15:20" x14ac:dyDescent="0.25">
      <c r="O3755" s="10"/>
      <c r="P3755" s="10"/>
      <c r="Q3755" s="12"/>
      <c r="S3755" s="17"/>
      <c r="T3755" s="17"/>
    </row>
    <row r="3756" spans="15:20" x14ac:dyDescent="0.25">
      <c r="O3756" s="10"/>
      <c r="P3756" s="10"/>
      <c r="Q3756" s="12"/>
      <c r="S3756" s="17"/>
      <c r="T3756" s="17"/>
    </row>
    <row r="3757" spans="15:20" x14ac:dyDescent="0.25">
      <c r="O3757" s="10"/>
      <c r="P3757" s="10"/>
      <c r="Q3757" s="12"/>
      <c r="S3757" s="17"/>
      <c r="T3757" s="17"/>
    </row>
    <row r="3758" spans="15:20" x14ac:dyDescent="0.25">
      <c r="O3758" s="10"/>
      <c r="P3758" s="10"/>
      <c r="Q3758" s="12"/>
      <c r="S3758" s="17"/>
      <c r="T3758" s="17"/>
    </row>
    <row r="3759" spans="15:20" x14ac:dyDescent="0.25">
      <c r="O3759" s="10"/>
      <c r="P3759" s="10"/>
      <c r="Q3759" s="12"/>
      <c r="S3759" s="17"/>
      <c r="T3759" s="17"/>
    </row>
    <row r="3760" spans="15:20" x14ac:dyDescent="0.25">
      <c r="O3760" s="10"/>
      <c r="P3760" s="10"/>
      <c r="Q3760" s="12"/>
      <c r="S3760" s="17"/>
      <c r="T3760" s="17"/>
    </row>
    <row r="3761" spans="15:20" x14ac:dyDescent="0.25">
      <c r="O3761" s="10"/>
      <c r="P3761" s="10"/>
      <c r="Q3761" s="12"/>
      <c r="S3761" s="17"/>
      <c r="T3761" s="17"/>
    </row>
    <row r="3762" spans="15:20" x14ac:dyDescent="0.25">
      <c r="O3762" s="10"/>
      <c r="P3762" s="10"/>
      <c r="Q3762" s="12"/>
      <c r="S3762" s="17"/>
      <c r="T3762" s="17"/>
    </row>
    <row r="3763" spans="15:20" x14ac:dyDescent="0.25">
      <c r="O3763" s="10"/>
      <c r="P3763" s="10"/>
      <c r="Q3763" s="12"/>
      <c r="S3763" s="17"/>
      <c r="T3763" s="17"/>
    </row>
    <row r="3764" spans="15:20" x14ac:dyDescent="0.25">
      <c r="O3764" s="10"/>
      <c r="P3764" s="10"/>
      <c r="Q3764" s="12"/>
      <c r="S3764" s="17"/>
      <c r="T3764" s="17"/>
    </row>
    <row r="3765" spans="15:20" x14ac:dyDescent="0.25">
      <c r="O3765" s="10"/>
      <c r="P3765" s="10"/>
      <c r="Q3765" s="12"/>
      <c r="S3765" s="17"/>
      <c r="T3765" s="17"/>
    </row>
    <row r="3766" spans="15:20" x14ac:dyDescent="0.25">
      <c r="O3766" s="10"/>
      <c r="P3766" s="10"/>
      <c r="Q3766" s="12"/>
      <c r="S3766" s="17"/>
      <c r="T3766" s="17"/>
    </row>
    <row r="3767" spans="15:20" x14ac:dyDescent="0.25">
      <c r="O3767" s="10"/>
      <c r="P3767" s="10"/>
      <c r="Q3767" s="12"/>
      <c r="S3767" s="17"/>
      <c r="T3767" s="17"/>
    </row>
    <row r="3768" spans="15:20" x14ac:dyDescent="0.25">
      <c r="O3768" s="10"/>
      <c r="P3768" s="10"/>
      <c r="Q3768" s="12"/>
      <c r="S3768" s="17"/>
      <c r="T3768" s="17"/>
    </row>
    <row r="3769" spans="15:20" x14ac:dyDescent="0.25">
      <c r="O3769" s="10"/>
      <c r="P3769" s="10"/>
      <c r="Q3769" s="12"/>
      <c r="S3769" s="17"/>
      <c r="T3769" s="17"/>
    </row>
    <row r="3770" spans="15:20" x14ac:dyDescent="0.25">
      <c r="O3770" s="10"/>
      <c r="P3770" s="10"/>
      <c r="Q3770" s="12"/>
      <c r="S3770" s="17"/>
      <c r="T3770" s="17"/>
    </row>
    <row r="3771" spans="15:20" x14ac:dyDescent="0.25">
      <c r="O3771" s="10"/>
      <c r="P3771" s="10"/>
      <c r="Q3771" s="12"/>
      <c r="S3771" s="17"/>
      <c r="T3771" s="17"/>
    </row>
    <row r="3772" spans="15:20" x14ac:dyDescent="0.25">
      <c r="O3772" s="10"/>
      <c r="P3772" s="10"/>
      <c r="Q3772" s="12"/>
      <c r="S3772" s="17"/>
      <c r="T3772" s="17"/>
    </row>
    <row r="3773" spans="15:20" x14ac:dyDescent="0.25">
      <c r="O3773" s="10"/>
      <c r="P3773" s="10"/>
      <c r="Q3773" s="12"/>
      <c r="S3773" s="17"/>
      <c r="T3773" s="17"/>
    </row>
    <row r="3774" spans="15:20" x14ac:dyDescent="0.25">
      <c r="O3774" s="10"/>
      <c r="P3774" s="10"/>
      <c r="Q3774" s="12"/>
      <c r="S3774" s="17"/>
      <c r="T3774" s="17"/>
    </row>
    <row r="3775" spans="15:20" x14ac:dyDescent="0.25">
      <c r="O3775" s="10"/>
      <c r="P3775" s="10"/>
      <c r="Q3775" s="12"/>
      <c r="S3775" s="17"/>
      <c r="T3775" s="17"/>
    </row>
    <row r="3776" spans="15:20" x14ac:dyDescent="0.25">
      <c r="O3776" s="10"/>
      <c r="P3776" s="10"/>
      <c r="Q3776" s="12"/>
      <c r="S3776" s="17"/>
      <c r="T3776" s="17"/>
    </row>
    <row r="3777" spans="15:20" x14ac:dyDescent="0.25">
      <c r="O3777" s="10"/>
      <c r="P3777" s="10"/>
      <c r="Q3777" s="12"/>
      <c r="S3777" s="17"/>
      <c r="T3777" s="17"/>
    </row>
    <row r="3778" spans="15:20" x14ac:dyDescent="0.25">
      <c r="O3778" s="10"/>
      <c r="P3778" s="10"/>
      <c r="Q3778" s="12"/>
      <c r="S3778" s="17"/>
      <c r="T3778" s="17"/>
    </row>
    <row r="3779" spans="15:20" x14ac:dyDescent="0.25">
      <c r="O3779" s="10"/>
      <c r="P3779" s="10"/>
      <c r="Q3779" s="12"/>
      <c r="S3779" s="17"/>
      <c r="T3779" s="17"/>
    </row>
    <row r="3780" spans="15:20" x14ac:dyDescent="0.25">
      <c r="O3780" s="10"/>
      <c r="P3780" s="10"/>
      <c r="Q3780" s="12"/>
      <c r="S3780" s="17"/>
      <c r="T3780" s="17"/>
    </row>
    <row r="3781" spans="15:20" x14ac:dyDescent="0.25">
      <c r="O3781" s="10"/>
      <c r="P3781" s="10"/>
      <c r="Q3781" s="12"/>
      <c r="S3781" s="17"/>
      <c r="T3781" s="17"/>
    </row>
    <row r="3782" spans="15:20" x14ac:dyDescent="0.25">
      <c r="O3782" s="10"/>
      <c r="P3782" s="10"/>
      <c r="Q3782" s="12"/>
      <c r="S3782" s="17"/>
      <c r="T3782" s="17"/>
    </row>
    <row r="3783" spans="15:20" x14ac:dyDescent="0.25">
      <c r="O3783" s="10"/>
      <c r="P3783" s="10"/>
      <c r="Q3783" s="12"/>
      <c r="S3783" s="17"/>
      <c r="T3783" s="17"/>
    </row>
    <row r="3784" spans="15:20" x14ac:dyDescent="0.25">
      <c r="O3784" s="10"/>
      <c r="P3784" s="10"/>
      <c r="Q3784" s="12"/>
      <c r="S3784" s="17"/>
      <c r="T3784" s="17"/>
    </row>
    <row r="3785" spans="15:20" x14ac:dyDescent="0.25">
      <c r="O3785" s="10"/>
      <c r="P3785" s="10"/>
      <c r="Q3785" s="12"/>
      <c r="S3785" s="17"/>
      <c r="T3785" s="17"/>
    </row>
    <row r="3786" spans="15:20" x14ac:dyDescent="0.25">
      <c r="O3786" s="10"/>
      <c r="P3786" s="10"/>
      <c r="Q3786" s="12"/>
      <c r="S3786" s="17"/>
      <c r="T3786" s="17"/>
    </row>
    <row r="3787" spans="15:20" x14ac:dyDescent="0.25">
      <c r="O3787" s="10"/>
      <c r="P3787" s="10"/>
      <c r="Q3787" s="12"/>
      <c r="S3787" s="17"/>
      <c r="T3787" s="17"/>
    </row>
    <row r="3788" spans="15:20" x14ac:dyDescent="0.25">
      <c r="O3788" s="10"/>
      <c r="P3788" s="10"/>
      <c r="Q3788" s="12"/>
      <c r="S3788" s="17"/>
      <c r="T3788" s="17"/>
    </row>
    <row r="3789" spans="15:20" x14ac:dyDescent="0.25">
      <c r="O3789" s="10"/>
      <c r="P3789" s="10"/>
      <c r="Q3789" s="12"/>
      <c r="S3789" s="17"/>
      <c r="T3789" s="17"/>
    </row>
    <row r="3790" spans="15:20" x14ac:dyDescent="0.25">
      <c r="O3790" s="10"/>
      <c r="P3790" s="10"/>
      <c r="Q3790" s="12"/>
      <c r="S3790" s="17"/>
      <c r="T3790" s="17"/>
    </row>
    <row r="3791" spans="15:20" x14ac:dyDescent="0.25">
      <c r="O3791" s="10"/>
      <c r="P3791" s="10"/>
      <c r="Q3791" s="12"/>
      <c r="S3791" s="17"/>
      <c r="T3791" s="17"/>
    </row>
    <row r="3792" spans="15:20" x14ac:dyDescent="0.25">
      <c r="O3792" s="10"/>
      <c r="P3792" s="10"/>
      <c r="Q3792" s="12"/>
      <c r="S3792" s="17"/>
      <c r="T3792" s="17"/>
    </row>
    <row r="3793" spans="15:20" x14ac:dyDescent="0.25">
      <c r="O3793" s="10"/>
      <c r="P3793" s="10"/>
      <c r="Q3793" s="12"/>
      <c r="S3793" s="17"/>
      <c r="T3793" s="17"/>
    </row>
    <row r="3794" spans="15:20" x14ac:dyDescent="0.25">
      <c r="O3794" s="10"/>
      <c r="P3794" s="10"/>
      <c r="Q3794" s="12"/>
      <c r="S3794" s="17"/>
      <c r="T3794" s="17"/>
    </row>
    <row r="3795" spans="15:20" x14ac:dyDescent="0.25">
      <c r="O3795" s="10"/>
      <c r="P3795" s="10"/>
      <c r="Q3795" s="12"/>
      <c r="S3795" s="17"/>
      <c r="T3795" s="17"/>
    </row>
    <row r="3796" spans="15:20" x14ac:dyDescent="0.25">
      <c r="O3796" s="10"/>
      <c r="P3796" s="10"/>
      <c r="Q3796" s="12"/>
      <c r="S3796" s="17"/>
      <c r="T3796" s="17"/>
    </row>
    <row r="3797" spans="15:20" x14ac:dyDescent="0.25">
      <c r="O3797" s="10"/>
      <c r="P3797" s="10"/>
      <c r="Q3797" s="12"/>
      <c r="S3797" s="17"/>
      <c r="T3797" s="17"/>
    </row>
    <row r="3798" spans="15:20" x14ac:dyDescent="0.25">
      <c r="O3798" s="10"/>
      <c r="P3798" s="10"/>
      <c r="Q3798" s="12"/>
      <c r="S3798" s="17"/>
      <c r="T3798" s="17"/>
    </row>
    <row r="3799" spans="15:20" x14ac:dyDescent="0.25">
      <c r="O3799" s="10"/>
      <c r="P3799" s="10"/>
      <c r="Q3799" s="12"/>
      <c r="S3799" s="17"/>
      <c r="T3799" s="17"/>
    </row>
    <row r="3800" spans="15:20" x14ac:dyDescent="0.25">
      <c r="O3800" s="10"/>
      <c r="P3800" s="10"/>
      <c r="Q3800" s="12"/>
      <c r="S3800" s="17"/>
      <c r="T3800" s="17"/>
    </row>
    <row r="3801" spans="15:20" x14ac:dyDescent="0.25">
      <c r="O3801" s="10"/>
      <c r="P3801" s="10"/>
      <c r="Q3801" s="12"/>
      <c r="S3801" s="17"/>
      <c r="T3801" s="17"/>
    </row>
    <row r="3802" spans="15:20" x14ac:dyDescent="0.25">
      <c r="O3802" s="10"/>
      <c r="P3802" s="10"/>
      <c r="Q3802" s="12"/>
      <c r="S3802" s="17"/>
      <c r="T3802" s="17"/>
    </row>
    <row r="3803" spans="15:20" x14ac:dyDescent="0.25">
      <c r="O3803" s="10"/>
      <c r="P3803" s="10"/>
      <c r="Q3803" s="12"/>
      <c r="S3803" s="17"/>
      <c r="T3803" s="17"/>
    </row>
    <row r="3804" spans="15:20" x14ac:dyDescent="0.25">
      <c r="O3804" s="10"/>
      <c r="P3804" s="10"/>
      <c r="Q3804" s="12"/>
      <c r="S3804" s="17"/>
      <c r="T3804" s="17"/>
    </row>
    <row r="3805" spans="15:20" x14ac:dyDescent="0.25">
      <c r="O3805" s="10"/>
      <c r="P3805" s="10"/>
      <c r="Q3805" s="12"/>
      <c r="S3805" s="17"/>
      <c r="T3805" s="17"/>
    </row>
    <row r="3806" spans="15:20" x14ac:dyDescent="0.25">
      <c r="O3806" s="10"/>
      <c r="P3806" s="10"/>
      <c r="Q3806" s="12"/>
      <c r="S3806" s="17"/>
      <c r="T3806" s="17"/>
    </row>
    <row r="3807" spans="15:20" x14ac:dyDescent="0.25">
      <c r="O3807" s="10"/>
      <c r="P3807" s="10"/>
      <c r="Q3807" s="12"/>
      <c r="S3807" s="17"/>
      <c r="T3807" s="17"/>
    </row>
    <row r="3808" spans="15:20" x14ac:dyDescent="0.25">
      <c r="O3808" s="10"/>
      <c r="P3808" s="10"/>
      <c r="Q3808" s="12"/>
      <c r="S3808" s="17"/>
      <c r="T3808" s="17"/>
    </row>
    <row r="3809" spans="15:20" x14ac:dyDescent="0.25">
      <c r="O3809" s="10"/>
      <c r="P3809" s="10"/>
      <c r="Q3809" s="12"/>
      <c r="S3809" s="17"/>
      <c r="T3809" s="17"/>
    </row>
    <row r="3810" spans="15:20" x14ac:dyDescent="0.25">
      <c r="O3810" s="10"/>
      <c r="P3810" s="10"/>
      <c r="Q3810" s="12"/>
      <c r="S3810" s="17"/>
      <c r="T3810" s="17"/>
    </row>
    <row r="3811" spans="15:20" x14ac:dyDescent="0.25">
      <c r="O3811" s="10"/>
      <c r="P3811" s="10"/>
      <c r="Q3811" s="12"/>
      <c r="S3811" s="17"/>
      <c r="T3811" s="17"/>
    </row>
    <row r="3812" spans="15:20" x14ac:dyDescent="0.25">
      <c r="O3812" s="10"/>
      <c r="P3812" s="10"/>
      <c r="Q3812" s="12"/>
      <c r="S3812" s="17"/>
      <c r="T3812" s="17"/>
    </row>
    <row r="3813" spans="15:20" x14ac:dyDescent="0.25">
      <c r="O3813" s="10"/>
      <c r="P3813" s="10"/>
      <c r="Q3813" s="12"/>
      <c r="S3813" s="17"/>
      <c r="T3813" s="17"/>
    </row>
    <row r="3814" spans="15:20" x14ac:dyDescent="0.25">
      <c r="O3814" s="10"/>
      <c r="P3814" s="10"/>
      <c r="Q3814" s="12"/>
      <c r="S3814" s="17"/>
      <c r="T3814" s="17"/>
    </row>
    <row r="3815" spans="15:20" x14ac:dyDescent="0.25">
      <c r="O3815" s="10"/>
      <c r="P3815" s="10"/>
      <c r="Q3815" s="12"/>
      <c r="S3815" s="17"/>
      <c r="T3815" s="17"/>
    </row>
    <row r="3816" spans="15:20" x14ac:dyDescent="0.25">
      <c r="O3816" s="10"/>
      <c r="P3816" s="10"/>
      <c r="Q3816" s="12"/>
      <c r="S3816" s="17"/>
      <c r="T3816" s="17"/>
    </row>
    <row r="3817" spans="15:20" x14ac:dyDescent="0.25">
      <c r="O3817" s="10"/>
      <c r="P3817" s="10"/>
      <c r="Q3817" s="12"/>
      <c r="S3817" s="17"/>
      <c r="T3817" s="17"/>
    </row>
    <row r="3818" spans="15:20" x14ac:dyDescent="0.25">
      <c r="O3818" s="10"/>
      <c r="P3818" s="10"/>
      <c r="Q3818" s="12"/>
      <c r="S3818" s="17"/>
      <c r="T3818" s="17"/>
    </row>
    <row r="3819" spans="15:20" x14ac:dyDescent="0.25">
      <c r="O3819" s="10"/>
      <c r="P3819" s="10"/>
      <c r="Q3819" s="12"/>
      <c r="S3819" s="17"/>
      <c r="T3819" s="17"/>
    </row>
    <row r="3820" spans="15:20" x14ac:dyDescent="0.25">
      <c r="O3820" s="10"/>
      <c r="P3820" s="10"/>
      <c r="Q3820" s="12"/>
      <c r="S3820" s="17"/>
      <c r="T3820" s="17"/>
    </row>
    <row r="3821" spans="15:20" x14ac:dyDescent="0.25">
      <c r="O3821" s="10"/>
      <c r="P3821" s="10"/>
      <c r="Q3821" s="12"/>
      <c r="S3821" s="17"/>
      <c r="T3821" s="17"/>
    </row>
    <row r="3822" spans="15:20" x14ac:dyDescent="0.25">
      <c r="O3822" s="10"/>
      <c r="P3822" s="10"/>
      <c r="Q3822" s="12"/>
      <c r="S3822" s="17"/>
      <c r="T3822" s="17"/>
    </row>
    <row r="3823" spans="15:20" x14ac:dyDescent="0.25">
      <c r="O3823" s="10"/>
      <c r="P3823" s="10"/>
      <c r="Q3823" s="12"/>
      <c r="S3823" s="17"/>
      <c r="T3823" s="17"/>
    </row>
    <row r="3824" spans="15:20" x14ac:dyDescent="0.25">
      <c r="O3824" s="10"/>
      <c r="P3824" s="10"/>
      <c r="Q3824" s="12"/>
      <c r="S3824" s="17"/>
      <c r="T3824" s="17"/>
    </row>
    <row r="3825" spans="15:20" x14ac:dyDescent="0.25">
      <c r="O3825" s="10"/>
      <c r="P3825" s="10"/>
      <c r="Q3825" s="12"/>
      <c r="S3825" s="17"/>
      <c r="T3825" s="17"/>
    </row>
    <row r="3826" spans="15:20" x14ac:dyDescent="0.25">
      <c r="O3826" s="10"/>
      <c r="P3826" s="10"/>
      <c r="Q3826" s="12"/>
      <c r="S3826" s="17"/>
      <c r="T3826" s="17"/>
    </row>
    <row r="3827" spans="15:20" x14ac:dyDescent="0.25">
      <c r="O3827" s="10"/>
      <c r="P3827" s="10"/>
      <c r="Q3827" s="12"/>
      <c r="S3827" s="17"/>
      <c r="T3827" s="17"/>
    </row>
    <row r="3828" spans="15:20" x14ac:dyDescent="0.25">
      <c r="O3828" s="10"/>
      <c r="P3828" s="10"/>
      <c r="Q3828" s="12"/>
      <c r="S3828" s="17"/>
      <c r="T3828" s="17"/>
    </row>
    <row r="3829" spans="15:20" x14ac:dyDescent="0.25">
      <c r="O3829" s="10"/>
      <c r="P3829" s="10"/>
      <c r="Q3829" s="12"/>
      <c r="S3829" s="17"/>
      <c r="T3829" s="17"/>
    </row>
    <row r="3830" spans="15:20" x14ac:dyDescent="0.25">
      <c r="O3830" s="10"/>
      <c r="P3830" s="10"/>
      <c r="Q3830" s="12"/>
      <c r="S3830" s="17"/>
      <c r="T3830" s="17"/>
    </row>
    <row r="3831" spans="15:20" x14ac:dyDescent="0.25">
      <c r="O3831" s="10"/>
      <c r="P3831" s="10"/>
      <c r="Q3831" s="12"/>
      <c r="S3831" s="17"/>
      <c r="T3831" s="17"/>
    </row>
    <row r="3832" spans="15:20" x14ac:dyDescent="0.25">
      <c r="O3832" s="10"/>
      <c r="P3832" s="10"/>
      <c r="Q3832" s="12"/>
      <c r="S3832" s="17"/>
      <c r="T3832" s="17"/>
    </row>
    <row r="3833" spans="15:20" x14ac:dyDescent="0.25">
      <c r="O3833" s="10"/>
      <c r="P3833" s="10"/>
      <c r="Q3833" s="12"/>
      <c r="S3833" s="17"/>
      <c r="T3833" s="17"/>
    </row>
    <row r="3834" spans="15:20" x14ac:dyDescent="0.25">
      <c r="O3834" s="10"/>
      <c r="P3834" s="10"/>
      <c r="Q3834" s="12"/>
      <c r="S3834" s="17"/>
      <c r="T3834" s="17"/>
    </row>
    <row r="3835" spans="15:20" x14ac:dyDescent="0.25">
      <c r="O3835" s="10"/>
      <c r="P3835" s="10"/>
      <c r="Q3835" s="12"/>
      <c r="S3835" s="17"/>
      <c r="T3835" s="17"/>
    </row>
    <row r="3836" spans="15:20" x14ac:dyDescent="0.25">
      <c r="O3836" s="10"/>
      <c r="P3836" s="10"/>
      <c r="Q3836" s="12"/>
      <c r="S3836" s="17"/>
      <c r="T3836" s="17"/>
    </row>
    <row r="3837" spans="15:20" x14ac:dyDescent="0.25">
      <c r="O3837" s="10"/>
      <c r="P3837" s="10"/>
      <c r="Q3837" s="12"/>
      <c r="S3837" s="17"/>
      <c r="T3837" s="17"/>
    </row>
    <row r="3838" spans="15:20" x14ac:dyDescent="0.25">
      <c r="O3838" s="10"/>
      <c r="P3838" s="10"/>
      <c r="Q3838" s="12"/>
      <c r="S3838" s="17"/>
      <c r="T3838" s="17"/>
    </row>
    <row r="3839" spans="15:20" x14ac:dyDescent="0.25">
      <c r="O3839" s="10"/>
      <c r="P3839" s="10"/>
      <c r="Q3839" s="12"/>
      <c r="S3839" s="17"/>
      <c r="T3839" s="17"/>
    </row>
    <row r="3840" spans="15:20" x14ac:dyDescent="0.25">
      <c r="O3840" s="10"/>
      <c r="P3840" s="10"/>
      <c r="Q3840" s="12"/>
      <c r="S3840" s="17"/>
      <c r="T3840" s="17"/>
    </row>
    <row r="3841" spans="15:20" x14ac:dyDescent="0.25">
      <c r="O3841" s="10"/>
      <c r="P3841" s="10"/>
      <c r="Q3841" s="12"/>
      <c r="S3841" s="17"/>
      <c r="T3841" s="17"/>
    </row>
    <row r="3842" spans="15:20" x14ac:dyDescent="0.25">
      <c r="O3842" s="10"/>
      <c r="P3842" s="10"/>
      <c r="Q3842" s="12"/>
      <c r="S3842" s="17"/>
      <c r="T3842" s="17"/>
    </row>
    <row r="3843" spans="15:20" x14ac:dyDescent="0.25">
      <c r="O3843" s="10"/>
      <c r="P3843" s="10"/>
      <c r="Q3843" s="12"/>
      <c r="S3843" s="17"/>
      <c r="T3843" s="17"/>
    </row>
    <row r="3844" spans="15:20" x14ac:dyDescent="0.25">
      <c r="O3844" s="10"/>
      <c r="P3844" s="10"/>
      <c r="Q3844" s="12"/>
      <c r="S3844" s="17"/>
      <c r="T3844" s="17"/>
    </row>
    <row r="3845" spans="15:20" x14ac:dyDescent="0.25">
      <c r="O3845" s="10"/>
      <c r="P3845" s="10"/>
      <c r="Q3845" s="12"/>
      <c r="S3845" s="17"/>
      <c r="T3845" s="17"/>
    </row>
    <row r="3846" spans="15:20" x14ac:dyDescent="0.25">
      <c r="O3846" s="10"/>
      <c r="P3846" s="10"/>
      <c r="Q3846" s="12"/>
      <c r="S3846" s="17"/>
      <c r="T3846" s="17"/>
    </row>
    <row r="3847" spans="15:20" x14ac:dyDescent="0.25">
      <c r="O3847" s="10"/>
      <c r="P3847" s="10"/>
      <c r="Q3847" s="12"/>
      <c r="S3847" s="17"/>
      <c r="T3847" s="17"/>
    </row>
    <row r="3848" spans="15:20" x14ac:dyDescent="0.25">
      <c r="O3848" s="10"/>
      <c r="P3848" s="10"/>
      <c r="Q3848" s="12"/>
      <c r="S3848" s="17"/>
      <c r="T3848" s="17"/>
    </row>
    <row r="3849" spans="15:20" x14ac:dyDescent="0.25">
      <c r="O3849" s="10"/>
      <c r="P3849" s="10"/>
      <c r="Q3849" s="12"/>
      <c r="S3849" s="17"/>
      <c r="T3849" s="17"/>
    </row>
    <row r="3850" spans="15:20" x14ac:dyDescent="0.25">
      <c r="O3850" s="10"/>
      <c r="P3850" s="10"/>
      <c r="Q3850" s="12"/>
      <c r="S3850" s="17"/>
      <c r="T3850" s="17"/>
    </row>
    <row r="3851" spans="15:20" x14ac:dyDescent="0.25">
      <c r="O3851" s="10"/>
      <c r="P3851" s="10"/>
      <c r="Q3851" s="12"/>
      <c r="S3851" s="17"/>
      <c r="T3851" s="17"/>
    </row>
    <row r="3852" spans="15:20" x14ac:dyDescent="0.25">
      <c r="O3852" s="10"/>
      <c r="P3852" s="10"/>
      <c r="Q3852" s="12"/>
      <c r="S3852" s="17"/>
      <c r="T3852" s="17"/>
    </row>
    <row r="3853" spans="15:20" x14ac:dyDescent="0.25">
      <c r="O3853" s="10"/>
      <c r="P3853" s="10"/>
      <c r="Q3853" s="12"/>
      <c r="S3853" s="17"/>
      <c r="T3853" s="17"/>
    </row>
    <row r="3854" spans="15:20" x14ac:dyDescent="0.25">
      <c r="O3854" s="10"/>
      <c r="P3854" s="10"/>
      <c r="Q3854" s="12"/>
      <c r="S3854" s="17"/>
      <c r="T3854" s="17"/>
    </row>
    <row r="3855" spans="15:20" x14ac:dyDescent="0.25">
      <c r="O3855" s="10"/>
      <c r="P3855" s="10"/>
      <c r="Q3855" s="12"/>
      <c r="S3855" s="17"/>
      <c r="T3855" s="17"/>
    </row>
    <row r="3856" spans="15:20" x14ac:dyDescent="0.25">
      <c r="O3856" s="10"/>
      <c r="P3856" s="10"/>
      <c r="Q3856" s="12"/>
      <c r="S3856" s="17"/>
      <c r="T3856" s="17"/>
    </row>
    <row r="3857" spans="15:20" x14ac:dyDescent="0.25">
      <c r="O3857" s="10"/>
      <c r="P3857" s="10"/>
      <c r="Q3857" s="12"/>
      <c r="S3857" s="17"/>
      <c r="T3857" s="17"/>
    </row>
    <row r="3858" spans="15:20" x14ac:dyDescent="0.25">
      <c r="O3858" s="10"/>
      <c r="P3858" s="10"/>
      <c r="Q3858" s="12"/>
      <c r="S3858" s="17"/>
      <c r="T3858" s="17"/>
    </row>
    <row r="3859" spans="15:20" x14ac:dyDescent="0.25">
      <c r="O3859" s="10"/>
      <c r="P3859" s="10"/>
      <c r="Q3859" s="12"/>
      <c r="S3859" s="17"/>
      <c r="T3859" s="17"/>
    </row>
    <row r="3860" spans="15:20" x14ac:dyDescent="0.25">
      <c r="O3860" s="10"/>
      <c r="P3860" s="10"/>
      <c r="Q3860" s="12"/>
      <c r="S3860" s="17"/>
      <c r="T3860" s="17"/>
    </row>
    <row r="3861" spans="15:20" x14ac:dyDescent="0.25">
      <c r="O3861" s="10"/>
      <c r="P3861" s="10"/>
      <c r="Q3861" s="12"/>
      <c r="S3861" s="17"/>
      <c r="T3861" s="17"/>
    </row>
    <row r="3862" spans="15:20" x14ac:dyDescent="0.25">
      <c r="O3862" s="10"/>
      <c r="P3862" s="10"/>
      <c r="Q3862" s="12"/>
      <c r="S3862" s="17"/>
      <c r="T3862" s="17"/>
    </row>
    <row r="3863" spans="15:20" x14ac:dyDescent="0.25">
      <c r="O3863" s="10"/>
      <c r="P3863" s="10"/>
      <c r="Q3863" s="12"/>
      <c r="S3863" s="17"/>
      <c r="T3863" s="17"/>
    </row>
    <row r="3864" spans="15:20" x14ac:dyDescent="0.25">
      <c r="O3864" s="10"/>
      <c r="P3864" s="10"/>
      <c r="Q3864" s="12"/>
      <c r="S3864" s="17"/>
      <c r="T3864" s="17"/>
    </row>
    <row r="3865" spans="15:20" x14ac:dyDescent="0.25">
      <c r="O3865" s="10"/>
      <c r="P3865" s="10"/>
      <c r="Q3865" s="12"/>
      <c r="S3865" s="17"/>
      <c r="T3865" s="17"/>
    </row>
    <row r="3866" spans="15:20" x14ac:dyDescent="0.25">
      <c r="O3866" s="10"/>
      <c r="P3866" s="10"/>
      <c r="Q3866" s="12"/>
      <c r="S3866" s="17"/>
      <c r="T3866" s="17"/>
    </row>
    <row r="3867" spans="15:20" x14ac:dyDescent="0.25">
      <c r="O3867" s="10"/>
      <c r="P3867" s="10"/>
      <c r="Q3867" s="12"/>
      <c r="S3867" s="17"/>
      <c r="T3867" s="17"/>
    </row>
    <row r="3868" spans="15:20" x14ac:dyDescent="0.25">
      <c r="O3868" s="10"/>
      <c r="P3868" s="10"/>
      <c r="Q3868" s="12"/>
      <c r="S3868" s="17"/>
      <c r="T3868" s="17"/>
    </row>
    <row r="3869" spans="15:20" x14ac:dyDescent="0.25">
      <c r="O3869" s="10"/>
      <c r="P3869" s="10"/>
      <c r="Q3869" s="12"/>
      <c r="S3869" s="17"/>
      <c r="T3869" s="17"/>
    </row>
    <row r="3870" spans="15:20" x14ac:dyDescent="0.25">
      <c r="O3870" s="10"/>
      <c r="P3870" s="10"/>
      <c r="Q3870" s="12"/>
      <c r="S3870" s="17"/>
      <c r="T3870" s="17"/>
    </row>
    <row r="3871" spans="15:20" x14ac:dyDescent="0.25">
      <c r="O3871" s="10"/>
      <c r="P3871" s="10"/>
      <c r="Q3871" s="12"/>
      <c r="S3871" s="17"/>
      <c r="T3871" s="17"/>
    </row>
    <row r="3872" spans="15:20" x14ac:dyDescent="0.25">
      <c r="O3872" s="10"/>
      <c r="P3872" s="10"/>
      <c r="Q3872" s="12"/>
      <c r="S3872" s="17"/>
      <c r="T3872" s="17"/>
    </row>
    <row r="3873" spans="15:20" x14ac:dyDescent="0.25">
      <c r="O3873" s="10"/>
      <c r="P3873" s="10"/>
      <c r="Q3873" s="12"/>
      <c r="S3873" s="17"/>
      <c r="T3873" s="17"/>
    </row>
    <row r="3874" spans="15:20" x14ac:dyDescent="0.25">
      <c r="O3874" s="10"/>
      <c r="P3874" s="10"/>
      <c r="Q3874" s="12"/>
      <c r="S3874" s="17"/>
      <c r="T3874" s="17"/>
    </row>
    <row r="3875" spans="15:20" x14ac:dyDescent="0.25">
      <c r="O3875" s="10"/>
      <c r="P3875" s="10"/>
      <c r="Q3875" s="12"/>
      <c r="S3875" s="17"/>
      <c r="T3875" s="17"/>
    </row>
    <row r="3876" spans="15:20" x14ac:dyDescent="0.25">
      <c r="O3876" s="10"/>
      <c r="P3876" s="10"/>
      <c r="Q3876" s="12"/>
      <c r="S3876" s="17"/>
      <c r="T3876" s="17"/>
    </row>
    <row r="3877" spans="15:20" x14ac:dyDescent="0.25">
      <c r="O3877" s="10"/>
      <c r="P3877" s="10"/>
      <c r="Q3877" s="12"/>
      <c r="S3877" s="17"/>
      <c r="T3877" s="17"/>
    </row>
    <row r="3878" spans="15:20" x14ac:dyDescent="0.25">
      <c r="O3878" s="10"/>
      <c r="P3878" s="10"/>
      <c r="Q3878" s="12"/>
      <c r="S3878" s="17"/>
      <c r="T3878" s="17"/>
    </row>
    <row r="3879" spans="15:20" x14ac:dyDescent="0.25">
      <c r="O3879" s="10"/>
      <c r="P3879" s="10"/>
      <c r="Q3879" s="12"/>
      <c r="S3879" s="17"/>
      <c r="T3879" s="17"/>
    </row>
    <row r="3880" spans="15:20" x14ac:dyDescent="0.25">
      <c r="O3880" s="10"/>
      <c r="P3880" s="10"/>
      <c r="Q3880" s="12"/>
      <c r="S3880" s="17"/>
      <c r="T3880" s="17"/>
    </row>
    <row r="3881" spans="15:20" x14ac:dyDescent="0.25">
      <c r="O3881" s="10"/>
      <c r="P3881" s="10"/>
      <c r="Q3881" s="12"/>
      <c r="S3881" s="17"/>
      <c r="T3881" s="17"/>
    </row>
    <row r="3882" spans="15:20" x14ac:dyDescent="0.25">
      <c r="O3882" s="10"/>
      <c r="P3882" s="10"/>
      <c r="Q3882" s="12"/>
      <c r="S3882" s="17"/>
      <c r="T3882" s="17"/>
    </row>
    <row r="3883" spans="15:20" x14ac:dyDescent="0.25">
      <c r="O3883" s="10"/>
      <c r="P3883" s="10"/>
      <c r="Q3883" s="12"/>
      <c r="S3883" s="17"/>
      <c r="T3883" s="17"/>
    </row>
    <row r="3884" spans="15:20" x14ac:dyDescent="0.25">
      <c r="O3884" s="10"/>
      <c r="P3884" s="10"/>
      <c r="Q3884" s="12"/>
      <c r="S3884" s="17"/>
      <c r="T3884" s="17"/>
    </row>
    <row r="3885" spans="15:20" x14ac:dyDescent="0.25">
      <c r="O3885" s="10"/>
      <c r="P3885" s="10"/>
      <c r="Q3885" s="12"/>
      <c r="S3885" s="17"/>
      <c r="T3885" s="17"/>
    </row>
    <row r="3886" spans="15:20" x14ac:dyDescent="0.25">
      <c r="O3886" s="10"/>
      <c r="P3886" s="10"/>
      <c r="Q3886" s="12"/>
      <c r="S3886" s="17"/>
      <c r="T3886" s="17"/>
    </row>
    <row r="3887" spans="15:20" x14ac:dyDescent="0.25">
      <c r="O3887" s="10"/>
      <c r="P3887" s="10"/>
      <c r="Q3887" s="12"/>
      <c r="S3887" s="17"/>
      <c r="T3887" s="17"/>
    </row>
    <row r="3888" spans="15:20" x14ac:dyDescent="0.25">
      <c r="O3888" s="10"/>
      <c r="P3888" s="10"/>
      <c r="Q3888" s="12"/>
      <c r="S3888" s="17"/>
      <c r="T3888" s="17"/>
    </row>
    <row r="3889" spans="15:20" x14ac:dyDescent="0.25">
      <c r="O3889" s="10"/>
      <c r="P3889" s="10"/>
      <c r="Q3889" s="12"/>
      <c r="S3889" s="17"/>
      <c r="T3889" s="17"/>
    </row>
    <row r="3890" spans="15:20" x14ac:dyDescent="0.25">
      <c r="O3890" s="10"/>
      <c r="P3890" s="10"/>
      <c r="Q3890" s="12"/>
      <c r="S3890" s="17"/>
      <c r="T3890" s="17"/>
    </row>
    <row r="3891" spans="15:20" x14ac:dyDescent="0.25">
      <c r="O3891" s="10"/>
      <c r="P3891" s="10"/>
      <c r="Q3891" s="12"/>
      <c r="S3891" s="17"/>
      <c r="T3891" s="17"/>
    </row>
    <row r="3892" spans="15:20" x14ac:dyDescent="0.25">
      <c r="O3892" s="10"/>
      <c r="P3892" s="10"/>
      <c r="Q3892" s="12"/>
      <c r="S3892" s="17"/>
      <c r="T3892" s="17"/>
    </row>
    <row r="3893" spans="15:20" x14ac:dyDescent="0.25">
      <c r="O3893" s="10"/>
      <c r="P3893" s="10"/>
      <c r="Q3893" s="12"/>
      <c r="S3893" s="17"/>
      <c r="T3893" s="17"/>
    </row>
    <row r="3894" spans="15:20" x14ac:dyDescent="0.25">
      <c r="O3894" s="10"/>
      <c r="P3894" s="10"/>
      <c r="Q3894" s="12"/>
      <c r="S3894" s="17"/>
      <c r="T3894" s="17"/>
    </row>
    <row r="3895" spans="15:20" x14ac:dyDescent="0.25">
      <c r="O3895" s="10"/>
      <c r="P3895" s="10"/>
      <c r="Q3895" s="12"/>
      <c r="S3895" s="17"/>
      <c r="T3895" s="17"/>
    </row>
    <row r="3896" spans="15:20" x14ac:dyDescent="0.25">
      <c r="O3896" s="10"/>
      <c r="P3896" s="10"/>
      <c r="Q3896" s="12"/>
      <c r="S3896" s="17"/>
      <c r="T3896" s="17"/>
    </row>
    <row r="3897" spans="15:20" x14ac:dyDescent="0.25">
      <c r="O3897" s="10"/>
      <c r="P3897" s="10"/>
      <c r="Q3897" s="12"/>
      <c r="S3897" s="17"/>
      <c r="T3897" s="17"/>
    </row>
    <row r="3898" spans="15:20" x14ac:dyDescent="0.25">
      <c r="O3898" s="10"/>
      <c r="P3898" s="10"/>
      <c r="Q3898" s="12"/>
      <c r="S3898" s="17"/>
      <c r="T3898" s="17"/>
    </row>
    <row r="3899" spans="15:20" x14ac:dyDescent="0.25">
      <c r="O3899" s="10"/>
      <c r="P3899" s="10"/>
      <c r="Q3899" s="12"/>
      <c r="S3899" s="17"/>
      <c r="T3899" s="17"/>
    </row>
    <row r="3900" spans="15:20" x14ac:dyDescent="0.25">
      <c r="O3900" s="10"/>
      <c r="P3900" s="10"/>
      <c r="Q3900" s="12"/>
      <c r="S3900" s="17"/>
      <c r="T3900" s="17"/>
    </row>
    <row r="3901" spans="15:20" x14ac:dyDescent="0.25">
      <c r="O3901" s="10"/>
      <c r="P3901" s="10"/>
      <c r="Q3901" s="12"/>
      <c r="S3901" s="17"/>
      <c r="T3901" s="17"/>
    </row>
    <row r="3902" spans="15:20" x14ac:dyDescent="0.25">
      <c r="O3902" s="10"/>
      <c r="P3902" s="10"/>
      <c r="Q3902" s="12"/>
      <c r="S3902" s="17"/>
      <c r="T3902" s="17"/>
    </row>
    <row r="3903" spans="15:20" x14ac:dyDescent="0.25">
      <c r="O3903" s="10"/>
      <c r="P3903" s="10"/>
      <c r="Q3903" s="12"/>
      <c r="S3903" s="17"/>
      <c r="T3903" s="17"/>
    </row>
    <row r="3904" spans="15:20" x14ac:dyDescent="0.25">
      <c r="O3904" s="10"/>
      <c r="P3904" s="10"/>
      <c r="Q3904" s="12"/>
      <c r="S3904" s="17"/>
      <c r="T3904" s="17"/>
    </row>
    <row r="3905" spans="15:20" x14ac:dyDescent="0.25">
      <c r="O3905" s="10"/>
      <c r="P3905" s="10"/>
      <c r="Q3905" s="12"/>
      <c r="S3905" s="17"/>
      <c r="T3905" s="17"/>
    </row>
    <row r="3906" spans="15:20" x14ac:dyDescent="0.25">
      <c r="O3906" s="10"/>
      <c r="P3906" s="10"/>
      <c r="Q3906" s="12"/>
      <c r="S3906" s="17"/>
      <c r="T3906" s="17"/>
    </row>
    <row r="3907" spans="15:20" x14ac:dyDescent="0.25">
      <c r="O3907" s="10"/>
      <c r="P3907" s="10"/>
      <c r="Q3907" s="12"/>
      <c r="S3907" s="17"/>
      <c r="T3907" s="17"/>
    </row>
    <row r="3908" spans="15:20" x14ac:dyDescent="0.25">
      <c r="O3908" s="10"/>
      <c r="P3908" s="10"/>
      <c r="Q3908" s="12"/>
      <c r="S3908" s="17"/>
      <c r="T3908" s="17"/>
    </row>
    <row r="3909" spans="15:20" x14ac:dyDescent="0.25">
      <c r="O3909" s="10"/>
      <c r="P3909" s="10"/>
      <c r="Q3909" s="12"/>
      <c r="S3909" s="17"/>
      <c r="T3909" s="17"/>
    </row>
    <row r="3910" spans="15:20" x14ac:dyDescent="0.25">
      <c r="O3910" s="10"/>
      <c r="P3910" s="10"/>
      <c r="Q3910" s="12"/>
      <c r="S3910" s="17"/>
      <c r="T3910" s="17"/>
    </row>
    <row r="3911" spans="15:20" x14ac:dyDescent="0.25">
      <c r="O3911" s="10"/>
      <c r="P3911" s="10"/>
      <c r="Q3911" s="12"/>
      <c r="S3911" s="17"/>
      <c r="T3911" s="17"/>
    </row>
    <row r="3912" spans="15:20" x14ac:dyDescent="0.25">
      <c r="O3912" s="10"/>
      <c r="P3912" s="10"/>
      <c r="Q3912" s="12"/>
      <c r="S3912" s="17"/>
      <c r="T3912" s="17"/>
    </row>
    <row r="3913" spans="15:20" x14ac:dyDescent="0.25">
      <c r="O3913" s="10"/>
      <c r="P3913" s="10"/>
      <c r="Q3913" s="12"/>
      <c r="S3913" s="17"/>
      <c r="T3913" s="17"/>
    </row>
    <row r="3914" spans="15:20" x14ac:dyDescent="0.25">
      <c r="O3914" s="10"/>
      <c r="P3914" s="10"/>
      <c r="Q3914" s="12"/>
      <c r="S3914" s="17"/>
      <c r="T3914" s="17"/>
    </row>
    <row r="3915" spans="15:20" x14ac:dyDescent="0.25">
      <c r="O3915" s="10"/>
      <c r="P3915" s="10"/>
      <c r="Q3915" s="12"/>
      <c r="S3915" s="17"/>
      <c r="T3915" s="17"/>
    </row>
    <row r="3916" spans="15:20" x14ac:dyDescent="0.25">
      <c r="O3916" s="10"/>
      <c r="P3916" s="10"/>
      <c r="Q3916" s="12"/>
      <c r="S3916" s="17"/>
      <c r="T3916" s="17"/>
    </row>
    <row r="3917" spans="15:20" x14ac:dyDescent="0.25">
      <c r="O3917" s="10"/>
      <c r="P3917" s="10"/>
      <c r="Q3917" s="12"/>
      <c r="S3917" s="17"/>
      <c r="T3917" s="17"/>
    </row>
    <row r="3918" spans="15:20" x14ac:dyDescent="0.25">
      <c r="O3918" s="10"/>
      <c r="P3918" s="10"/>
      <c r="Q3918" s="12"/>
      <c r="S3918" s="17"/>
      <c r="T3918" s="17"/>
    </row>
    <row r="3919" spans="15:20" x14ac:dyDescent="0.25">
      <c r="O3919" s="10"/>
      <c r="P3919" s="10"/>
      <c r="Q3919" s="12"/>
      <c r="S3919" s="17"/>
      <c r="T3919" s="17"/>
    </row>
    <row r="3920" spans="15:20" x14ac:dyDescent="0.25">
      <c r="O3920" s="10"/>
      <c r="P3920" s="10"/>
      <c r="Q3920" s="12"/>
      <c r="S3920" s="17"/>
      <c r="T3920" s="17"/>
    </row>
    <row r="3921" spans="15:20" x14ac:dyDescent="0.25">
      <c r="O3921" s="10"/>
      <c r="P3921" s="10"/>
      <c r="Q3921" s="12"/>
      <c r="S3921" s="17"/>
      <c r="T3921" s="17"/>
    </row>
    <row r="3922" spans="15:20" x14ac:dyDescent="0.25">
      <c r="O3922" s="10"/>
      <c r="P3922" s="10"/>
      <c r="Q3922" s="12"/>
      <c r="S3922" s="17"/>
      <c r="T3922" s="17"/>
    </row>
    <row r="3923" spans="15:20" x14ac:dyDescent="0.25">
      <c r="O3923" s="10"/>
      <c r="P3923" s="10"/>
      <c r="Q3923" s="12"/>
      <c r="S3923" s="17"/>
      <c r="T3923" s="17"/>
    </row>
    <row r="3924" spans="15:20" x14ac:dyDescent="0.25">
      <c r="O3924" s="10"/>
      <c r="P3924" s="10"/>
      <c r="Q3924" s="12"/>
      <c r="S3924" s="17"/>
      <c r="T3924" s="17"/>
    </row>
    <row r="3925" spans="15:20" x14ac:dyDescent="0.25">
      <c r="O3925" s="10"/>
      <c r="P3925" s="10"/>
      <c r="Q3925" s="12"/>
      <c r="S3925" s="17"/>
      <c r="T3925" s="17"/>
    </row>
    <row r="3926" spans="15:20" x14ac:dyDescent="0.25">
      <c r="O3926" s="10"/>
      <c r="P3926" s="10"/>
      <c r="Q3926" s="12"/>
      <c r="S3926" s="17"/>
      <c r="T3926" s="17"/>
    </row>
    <row r="3927" spans="15:20" x14ac:dyDescent="0.25">
      <c r="O3927" s="10"/>
      <c r="P3927" s="10"/>
      <c r="Q3927" s="12"/>
      <c r="S3927" s="17"/>
      <c r="T3927" s="17"/>
    </row>
    <row r="3928" spans="15:20" x14ac:dyDescent="0.25">
      <c r="O3928" s="10"/>
      <c r="P3928" s="10"/>
      <c r="Q3928" s="12"/>
      <c r="S3928" s="17"/>
      <c r="T3928" s="17"/>
    </row>
    <row r="3929" spans="15:20" x14ac:dyDescent="0.25">
      <c r="O3929" s="10"/>
      <c r="P3929" s="10"/>
      <c r="Q3929" s="12"/>
      <c r="S3929" s="17"/>
      <c r="T3929" s="17"/>
    </row>
    <row r="3930" spans="15:20" x14ac:dyDescent="0.25">
      <c r="O3930" s="10"/>
      <c r="P3930" s="10"/>
      <c r="Q3930" s="12"/>
      <c r="S3930" s="17"/>
      <c r="T3930" s="17"/>
    </row>
    <row r="3931" spans="15:20" x14ac:dyDescent="0.25">
      <c r="O3931" s="10"/>
      <c r="P3931" s="10"/>
      <c r="Q3931" s="12"/>
      <c r="S3931" s="17"/>
      <c r="T3931" s="17"/>
    </row>
    <row r="3932" spans="15:20" x14ac:dyDescent="0.25">
      <c r="O3932" s="10"/>
      <c r="P3932" s="10"/>
      <c r="Q3932" s="12"/>
      <c r="S3932" s="17"/>
      <c r="T3932" s="17"/>
    </row>
    <row r="3933" spans="15:20" x14ac:dyDescent="0.25">
      <c r="O3933" s="10"/>
      <c r="P3933" s="10"/>
      <c r="Q3933" s="12"/>
      <c r="S3933" s="17"/>
      <c r="T3933" s="17"/>
    </row>
    <row r="3934" spans="15:20" x14ac:dyDescent="0.25">
      <c r="O3934" s="10"/>
      <c r="P3934" s="10"/>
      <c r="Q3934" s="12"/>
      <c r="S3934" s="17"/>
      <c r="T3934" s="17"/>
    </row>
    <row r="3935" spans="15:20" x14ac:dyDescent="0.25">
      <c r="O3935" s="10"/>
      <c r="P3935" s="10"/>
      <c r="Q3935" s="12"/>
      <c r="S3935" s="17"/>
      <c r="T3935" s="17"/>
    </row>
    <row r="3936" spans="15:20" x14ac:dyDescent="0.25">
      <c r="O3936" s="10"/>
      <c r="P3936" s="10"/>
      <c r="Q3936" s="12"/>
      <c r="S3936" s="17"/>
      <c r="T3936" s="17"/>
    </row>
    <row r="3937" spans="15:20" x14ac:dyDescent="0.25">
      <c r="O3937" s="10"/>
      <c r="P3937" s="10"/>
      <c r="Q3937" s="12"/>
      <c r="S3937" s="17"/>
      <c r="T3937" s="17"/>
    </row>
    <row r="3938" spans="15:20" x14ac:dyDescent="0.25">
      <c r="O3938" s="10"/>
      <c r="P3938" s="10"/>
      <c r="Q3938" s="12"/>
      <c r="S3938" s="17"/>
      <c r="T3938" s="17"/>
    </row>
    <row r="3939" spans="15:20" x14ac:dyDescent="0.25">
      <c r="O3939" s="10"/>
      <c r="P3939" s="10"/>
      <c r="Q3939" s="12"/>
      <c r="S3939" s="17"/>
      <c r="T3939" s="17"/>
    </row>
    <row r="3940" spans="15:20" x14ac:dyDescent="0.25">
      <c r="O3940" s="10"/>
      <c r="P3940" s="10"/>
      <c r="Q3940" s="12"/>
      <c r="S3940" s="17"/>
      <c r="T3940" s="17"/>
    </row>
    <row r="3941" spans="15:20" x14ac:dyDescent="0.25">
      <c r="O3941" s="10"/>
      <c r="P3941" s="10"/>
      <c r="Q3941" s="12"/>
      <c r="S3941" s="17"/>
      <c r="T3941" s="17"/>
    </row>
    <row r="3942" spans="15:20" x14ac:dyDescent="0.25">
      <c r="O3942" s="10"/>
      <c r="P3942" s="10"/>
      <c r="Q3942" s="12"/>
      <c r="S3942" s="17"/>
      <c r="T3942" s="17"/>
    </row>
    <row r="3943" spans="15:20" x14ac:dyDescent="0.25">
      <c r="O3943" s="10"/>
      <c r="P3943" s="10"/>
      <c r="Q3943" s="12"/>
      <c r="S3943" s="17"/>
      <c r="T3943" s="17"/>
    </row>
    <row r="3944" spans="15:20" x14ac:dyDescent="0.25">
      <c r="O3944" s="10"/>
      <c r="P3944" s="10"/>
      <c r="Q3944" s="12"/>
      <c r="S3944" s="17"/>
      <c r="T3944" s="17"/>
    </row>
    <row r="3945" spans="15:20" x14ac:dyDescent="0.25">
      <c r="O3945" s="10"/>
      <c r="P3945" s="10"/>
      <c r="Q3945" s="12"/>
      <c r="S3945" s="17"/>
      <c r="T3945" s="17"/>
    </row>
    <row r="3946" spans="15:20" x14ac:dyDescent="0.25">
      <c r="O3946" s="10"/>
      <c r="P3946" s="10"/>
      <c r="Q3946" s="12"/>
      <c r="S3946" s="17"/>
      <c r="T3946" s="17"/>
    </row>
    <row r="3947" spans="15:20" x14ac:dyDescent="0.25">
      <c r="O3947" s="10"/>
      <c r="P3947" s="10"/>
      <c r="Q3947" s="12"/>
      <c r="S3947" s="17"/>
      <c r="T3947" s="17"/>
    </row>
    <row r="3948" spans="15:20" x14ac:dyDescent="0.25">
      <c r="O3948" s="10"/>
      <c r="P3948" s="10"/>
      <c r="Q3948" s="12"/>
      <c r="S3948" s="17"/>
      <c r="T3948" s="17"/>
    </row>
    <row r="3949" spans="15:20" x14ac:dyDescent="0.25">
      <c r="O3949" s="10"/>
      <c r="P3949" s="10"/>
      <c r="Q3949" s="12"/>
      <c r="S3949" s="17"/>
      <c r="T3949" s="17"/>
    </row>
    <row r="3950" spans="15:20" x14ac:dyDescent="0.25">
      <c r="O3950" s="10"/>
      <c r="P3950" s="10"/>
      <c r="Q3950" s="12"/>
      <c r="S3950" s="17"/>
      <c r="T3950" s="17"/>
    </row>
    <row r="3951" spans="15:20" x14ac:dyDescent="0.25">
      <c r="O3951" s="10"/>
      <c r="P3951" s="10"/>
      <c r="Q3951" s="12"/>
      <c r="S3951" s="17"/>
      <c r="T3951" s="17"/>
    </row>
    <row r="3952" spans="15:20" x14ac:dyDescent="0.25">
      <c r="O3952" s="10"/>
      <c r="P3952" s="10"/>
      <c r="Q3952" s="12"/>
      <c r="S3952" s="17"/>
      <c r="T3952" s="17"/>
    </row>
    <row r="3953" spans="15:20" x14ac:dyDescent="0.25">
      <c r="O3953" s="10"/>
      <c r="P3953" s="10"/>
      <c r="Q3953" s="12"/>
      <c r="S3953" s="17"/>
      <c r="T3953" s="17"/>
    </row>
    <row r="3954" spans="15:20" x14ac:dyDescent="0.25">
      <c r="O3954" s="10"/>
      <c r="P3954" s="10"/>
      <c r="Q3954" s="12"/>
      <c r="S3954" s="17"/>
      <c r="T3954" s="17"/>
    </row>
    <row r="3955" spans="15:20" x14ac:dyDescent="0.25">
      <c r="O3955" s="10"/>
      <c r="P3955" s="10"/>
      <c r="Q3955" s="12"/>
      <c r="S3955" s="17"/>
      <c r="T3955" s="17"/>
    </row>
    <row r="3956" spans="15:20" x14ac:dyDescent="0.25">
      <c r="O3956" s="10"/>
      <c r="P3956" s="10"/>
      <c r="Q3956" s="12"/>
      <c r="S3956" s="17"/>
      <c r="T3956" s="17"/>
    </row>
    <row r="3957" spans="15:20" x14ac:dyDescent="0.25">
      <c r="O3957" s="10"/>
      <c r="P3957" s="10"/>
      <c r="Q3957" s="12"/>
      <c r="S3957" s="17"/>
      <c r="T3957" s="17"/>
    </row>
    <row r="3958" spans="15:20" x14ac:dyDescent="0.25">
      <c r="O3958" s="10"/>
      <c r="P3958" s="10"/>
      <c r="Q3958" s="12"/>
      <c r="S3958" s="17"/>
      <c r="T3958" s="17"/>
    </row>
    <row r="3959" spans="15:20" x14ac:dyDescent="0.25">
      <c r="O3959" s="10"/>
      <c r="P3959" s="10"/>
      <c r="Q3959" s="12"/>
      <c r="S3959" s="17"/>
      <c r="T3959" s="17"/>
    </row>
    <row r="3960" spans="15:20" x14ac:dyDescent="0.25">
      <c r="O3960" s="10"/>
      <c r="P3960" s="10"/>
      <c r="Q3960" s="12"/>
      <c r="S3960" s="17"/>
      <c r="T3960" s="17"/>
    </row>
    <row r="3961" spans="15:20" x14ac:dyDescent="0.25">
      <c r="O3961" s="10"/>
      <c r="P3961" s="10"/>
      <c r="Q3961" s="12"/>
      <c r="S3961" s="17"/>
      <c r="T3961" s="17"/>
    </row>
    <row r="3962" spans="15:20" x14ac:dyDescent="0.25">
      <c r="O3962" s="10"/>
      <c r="P3962" s="10"/>
      <c r="Q3962" s="12"/>
      <c r="S3962" s="17"/>
      <c r="T3962" s="17"/>
    </row>
    <row r="3963" spans="15:20" x14ac:dyDescent="0.25">
      <c r="O3963" s="10"/>
      <c r="P3963" s="10"/>
      <c r="Q3963" s="12"/>
      <c r="S3963" s="17"/>
      <c r="T3963" s="17"/>
    </row>
    <row r="3964" spans="15:20" x14ac:dyDescent="0.25">
      <c r="O3964" s="10"/>
      <c r="P3964" s="10"/>
      <c r="Q3964" s="12"/>
      <c r="S3964" s="17"/>
      <c r="T3964" s="17"/>
    </row>
    <row r="3965" spans="15:20" x14ac:dyDescent="0.25">
      <c r="O3965" s="10"/>
      <c r="P3965" s="10"/>
      <c r="Q3965" s="12"/>
      <c r="S3965" s="17"/>
      <c r="T3965" s="17"/>
    </row>
    <row r="3966" spans="15:20" x14ac:dyDescent="0.25">
      <c r="O3966" s="10"/>
      <c r="P3966" s="10"/>
      <c r="Q3966" s="12"/>
      <c r="S3966" s="17"/>
      <c r="T3966" s="17"/>
    </row>
    <row r="3967" spans="15:20" x14ac:dyDescent="0.25">
      <c r="O3967" s="10"/>
      <c r="P3967" s="10"/>
      <c r="Q3967" s="12"/>
      <c r="S3967" s="17"/>
      <c r="T3967" s="17"/>
    </row>
    <row r="3968" spans="15:20" x14ac:dyDescent="0.25">
      <c r="O3968" s="10"/>
      <c r="P3968" s="10"/>
      <c r="Q3968" s="12"/>
      <c r="S3968" s="17"/>
      <c r="T3968" s="17"/>
    </row>
    <row r="3969" spans="15:20" x14ac:dyDescent="0.25">
      <c r="O3969" s="10"/>
      <c r="P3969" s="10"/>
      <c r="Q3969" s="12"/>
      <c r="S3969" s="17"/>
      <c r="T3969" s="17"/>
    </row>
    <row r="3970" spans="15:20" x14ac:dyDescent="0.25">
      <c r="O3970" s="10"/>
      <c r="P3970" s="10"/>
      <c r="Q3970" s="12"/>
      <c r="S3970" s="17"/>
      <c r="T3970" s="17"/>
    </row>
    <row r="3971" spans="15:20" x14ac:dyDescent="0.25">
      <c r="O3971" s="10"/>
      <c r="P3971" s="10"/>
      <c r="Q3971" s="12"/>
      <c r="S3971" s="17"/>
      <c r="T3971" s="17"/>
    </row>
    <row r="3972" spans="15:20" x14ac:dyDescent="0.25">
      <c r="O3972" s="10"/>
      <c r="P3972" s="10"/>
      <c r="Q3972" s="12"/>
      <c r="S3972" s="17"/>
      <c r="T3972" s="17"/>
    </row>
    <row r="3973" spans="15:20" x14ac:dyDescent="0.25">
      <c r="O3973" s="10"/>
      <c r="P3973" s="10"/>
      <c r="Q3973" s="12"/>
      <c r="S3973" s="17"/>
      <c r="T3973" s="17"/>
    </row>
    <row r="3974" spans="15:20" x14ac:dyDescent="0.25">
      <c r="O3974" s="10"/>
      <c r="P3974" s="10"/>
      <c r="Q3974" s="12"/>
      <c r="S3974" s="17"/>
      <c r="T3974" s="17"/>
    </row>
    <row r="3975" spans="15:20" x14ac:dyDescent="0.25">
      <c r="O3975" s="10"/>
      <c r="P3975" s="10"/>
      <c r="Q3975" s="12"/>
      <c r="S3975" s="17"/>
      <c r="T3975" s="17"/>
    </row>
    <row r="3976" spans="15:20" x14ac:dyDescent="0.25">
      <c r="O3976" s="10"/>
      <c r="P3976" s="10"/>
      <c r="Q3976" s="12"/>
      <c r="S3976" s="17"/>
      <c r="T3976" s="17"/>
    </row>
    <row r="3977" spans="15:20" x14ac:dyDescent="0.25">
      <c r="O3977" s="10"/>
      <c r="P3977" s="10"/>
      <c r="Q3977" s="12"/>
      <c r="S3977" s="17"/>
      <c r="T3977" s="17"/>
    </row>
    <row r="3978" spans="15:20" x14ac:dyDescent="0.25">
      <c r="O3978" s="10"/>
      <c r="P3978" s="10"/>
      <c r="Q3978" s="12"/>
      <c r="S3978" s="17"/>
      <c r="T3978" s="17"/>
    </row>
    <row r="3979" spans="15:20" x14ac:dyDescent="0.25">
      <c r="O3979" s="10"/>
      <c r="P3979" s="10"/>
      <c r="Q3979" s="12"/>
      <c r="S3979" s="17"/>
      <c r="T3979" s="17"/>
    </row>
    <row r="3980" spans="15:20" x14ac:dyDescent="0.25">
      <c r="O3980" s="10"/>
      <c r="P3980" s="10"/>
      <c r="Q3980" s="12"/>
      <c r="S3980" s="17"/>
      <c r="T3980" s="17"/>
    </row>
    <row r="3981" spans="15:20" x14ac:dyDescent="0.25">
      <c r="O3981" s="10"/>
      <c r="P3981" s="10"/>
      <c r="Q3981" s="12"/>
      <c r="S3981" s="17"/>
      <c r="T3981" s="17"/>
    </row>
    <row r="3982" spans="15:20" x14ac:dyDescent="0.25">
      <c r="O3982" s="10"/>
      <c r="P3982" s="10"/>
      <c r="Q3982" s="12"/>
      <c r="S3982" s="17"/>
      <c r="T3982" s="17"/>
    </row>
    <row r="3983" spans="15:20" x14ac:dyDescent="0.25">
      <c r="O3983" s="10"/>
      <c r="P3983" s="10"/>
      <c r="Q3983" s="12"/>
      <c r="S3983" s="17"/>
      <c r="T3983" s="17"/>
    </row>
    <row r="3984" spans="15:20" x14ac:dyDescent="0.25">
      <c r="O3984" s="10"/>
      <c r="P3984" s="10"/>
      <c r="Q3984" s="12"/>
      <c r="S3984" s="17"/>
      <c r="T3984" s="17"/>
    </row>
    <row r="3985" spans="15:20" x14ac:dyDescent="0.25">
      <c r="O3985" s="10"/>
      <c r="P3985" s="10"/>
      <c r="Q3985" s="12"/>
      <c r="S3985" s="17"/>
      <c r="T3985" s="17"/>
    </row>
    <row r="3986" spans="15:20" x14ac:dyDescent="0.25">
      <c r="O3986" s="10"/>
      <c r="P3986" s="10"/>
      <c r="Q3986" s="12"/>
      <c r="S3986" s="17"/>
      <c r="T3986" s="17"/>
    </row>
    <row r="3987" spans="15:20" x14ac:dyDescent="0.25">
      <c r="O3987" s="10"/>
      <c r="P3987" s="10"/>
      <c r="Q3987" s="12"/>
      <c r="S3987" s="17"/>
      <c r="T3987" s="17"/>
    </row>
    <row r="3988" spans="15:20" x14ac:dyDescent="0.25">
      <c r="O3988" s="10"/>
      <c r="P3988" s="10"/>
      <c r="Q3988" s="12"/>
      <c r="S3988" s="17"/>
      <c r="T3988" s="17"/>
    </row>
    <row r="3989" spans="15:20" x14ac:dyDescent="0.25">
      <c r="O3989" s="10"/>
      <c r="P3989" s="10"/>
      <c r="Q3989" s="12"/>
      <c r="S3989" s="17"/>
      <c r="T3989" s="17"/>
    </row>
    <row r="3990" spans="15:20" x14ac:dyDescent="0.25">
      <c r="O3990" s="10"/>
      <c r="P3990" s="10"/>
      <c r="Q3990" s="12"/>
      <c r="S3990" s="17"/>
      <c r="T3990" s="17"/>
    </row>
    <row r="3991" spans="15:20" x14ac:dyDescent="0.25">
      <c r="O3991" s="10"/>
      <c r="P3991" s="10"/>
      <c r="Q3991" s="12"/>
      <c r="S3991" s="17"/>
      <c r="T3991" s="17"/>
    </row>
    <row r="3992" spans="15:20" x14ac:dyDescent="0.25">
      <c r="O3992" s="10"/>
      <c r="P3992" s="10"/>
      <c r="Q3992" s="12"/>
      <c r="S3992" s="17"/>
      <c r="T3992" s="17"/>
    </row>
    <row r="3993" spans="15:20" x14ac:dyDescent="0.25">
      <c r="O3993" s="10"/>
      <c r="P3993" s="10"/>
      <c r="Q3993" s="12"/>
      <c r="S3993" s="17"/>
      <c r="T3993" s="17"/>
    </row>
    <row r="3994" spans="15:20" x14ac:dyDescent="0.25">
      <c r="O3994" s="10"/>
      <c r="P3994" s="10"/>
      <c r="Q3994" s="12"/>
      <c r="S3994" s="17"/>
      <c r="T3994" s="17"/>
    </row>
    <row r="3995" spans="15:20" x14ac:dyDescent="0.25">
      <c r="O3995" s="10"/>
      <c r="P3995" s="10"/>
      <c r="Q3995" s="12"/>
      <c r="S3995" s="17"/>
      <c r="T3995" s="17"/>
    </row>
    <row r="3996" spans="15:20" x14ac:dyDescent="0.25">
      <c r="O3996" s="10"/>
      <c r="P3996" s="10"/>
      <c r="Q3996" s="12"/>
      <c r="S3996" s="17"/>
      <c r="T3996" s="17"/>
    </row>
    <row r="3997" spans="15:20" x14ac:dyDescent="0.25">
      <c r="O3997" s="10"/>
      <c r="P3997" s="10"/>
      <c r="Q3997" s="12"/>
      <c r="S3997" s="17"/>
      <c r="T3997" s="17"/>
    </row>
    <row r="3998" spans="15:20" x14ac:dyDescent="0.25">
      <c r="O3998" s="10"/>
      <c r="P3998" s="10"/>
      <c r="Q3998" s="12"/>
      <c r="S3998" s="17"/>
      <c r="T3998" s="17"/>
    </row>
    <row r="3999" spans="15:20" x14ac:dyDescent="0.25">
      <c r="O3999" s="10"/>
      <c r="P3999" s="10"/>
      <c r="Q3999" s="12"/>
      <c r="S3999" s="17"/>
      <c r="T3999" s="17"/>
    </row>
    <row r="4000" spans="15:20" x14ac:dyDescent="0.25">
      <c r="O4000" s="10"/>
      <c r="P4000" s="10"/>
      <c r="Q4000" s="12"/>
      <c r="S4000" s="17"/>
      <c r="T4000" s="17"/>
    </row>
    <row r="4001" spans="15:20" x14ac:dyDescent="0.25">
      <c r="O4001" s="10"/>
      <c r="P4001" s="10"/>
      <c r="Q4001" s="12"/>
      <c r="S4001" s="17"/>
      <c r="T4001" s="17"/>
    </row>
    <row r="4002" spans="15:20" x14ac:dyDescent="0.25">
      <c r="O4002" s="10"/>
      <c r="P4002" s="10"/>
      <c r="Q4002" s="12"/>
      <c r="S4002" s="17"/>
      <c r="T4002" s="17"/>
    </row>
    <row r="4003" spans="15:20" x14ac:dyDescent="0.25">
      <c r="O4003" s="10"/>
      <c r="P4003" s="10"/>
      <c r="Q4003" s="12"/>
      <c r="S4003" s="17"/>
      <c r="T4003" s="17"/>
    </row>
    <row r="4004" spans="15:20" x14ac:dyDescent="0.25">
      <c r="O4004" s="10"/>
      <c r="P4004" s="10"/>
      <c r="Q4004" s="12"/>
      <c r="S4004" s="17"/>
      <c r="T4004" s="17"/>
    </row>
    <row r="4005" spans="15:20" x14ac:dyDescent="0.25">
      <c r="O4005" s="10"/>
      <c r="P4005" s="10"/>
      <c r="Q4005" s="12"/>
      <c r="S4005" s="17"/>
      <c r="T4005" s="17"/>
    </row>
    <row r="4006" spans="15:20" x14ac:dyDescent="0.25">
      <c r="O4006" s="10"/>
      <c r="P4006" s="10"/>
      <c r="Q4006" s="12"/>
      <c r="S4006" s="17"/>
      <c r="T4006" s="17"/>
    </row>
    <row r="4007" spans="15:20" x14ac:dyDescent="0.25">
      <c r="O4007" s="10"/>
      <c r="P4007" s="10"/>
      <c r="Q4007" s="12"/>
      <c r="S4007" s="17"/>
      <c r="T4007" s="17"/>
    </row>
    <row r="4008" spans="15:20" x14ac:dyDescent="0.25">
      <c r="O4008" s="10"/>
      <c r="P4008" s="10"/>
      <c r="Q4008" s="12"/>
      <c r="S4008" s="17"/>
      <c r="T4008" s="17"/>
    </row>
    <row r="4009" spans="15:20" x14ac:dyDescent="0.25">
      <c r="O4009" s="10"/>
      <c r="P4009" s="10"/>
      <c r="Q4009" s="12"/>
      <c r="S4009" s="17"/>
      <c r="T4009" s="17"/>
    </row>
    <row r="4010" spans="15:20" x14ac:dyDescent="0.25">
      <c r="O4010" s="10"/>
      <c r="P4010" s="10"/>
      <c r="Q4010" s="12"/>
      <c r="S4010" s="17"/>
      <c r="T4010" s="17"/>
    </row>
    <row r="4011" spans="15:20" x14ac:dyDescent="0.25">
      <c r="O4011" s="10"/>
      <c r="P4011" s="10"/>
      <c r="Q4011" s="12"/>
      <c r="S4011" s="17"/>
      <c r="T4011" s="17"/>
    </row>
    <row r="4012" spans="15:20" x14ac:dyDescent="0.25">
      <c r="O4012" s="10"/>
      <c r="P4012" s="10"/>
      <c r="Q4012" s="12"/>
      <c r="S4012" s="17"/>
      <c r="T4012" s="17"/>
    </row>
    <row r="4013" spans="15:20" x14ac:dyDescent="0.25">
      <c r="O4013" s="10"/>
      <c r="P4013" s="10"/>
      <c r="Q4013" s="12"/>
      <c r="S4013" s="17"/>
      <c r="T4013" s="17"/>
    </row>
    <row r="4014" spans="15:20" x14ac:dyDescent="0.25">
      <c r="O4014" s="10"/>
      <c r="P4014" s="10"/>
      <c r="Q4014" s="12"/>
      <c r="S4014" s="17"/>
      <c r="T4014" s="17"/>
    </row>
    <row r="4015" spans="15:20" x14ac:dyDescent="0.25">
      <c r="O4015" s="10"/>
      <c r="P4015" s="10"/>
      <c r="Q4015" s="12"/>
      <c r="S4015" s="17"/>
      <c r="T4015" s="17"/>
    </row>
    <row r="4016" spans="15:20" x14ac:dyDescent="0.25">
      <c r="O4016" s="10"/>
      <c r="P4016" s="10"/>
      <c r="Q4016" s="12"/>
      <c r="S4016" s="17"/>
      <c r="T4016" s="17"/>
    </row>
    <row r="4017" spans="15:20" x14ac:dyDescent="0.25">
      <c r="O4017" s="10"/>
      <c r="P4017" s="10"/>
      <c r="Q4017" s="12"/>
      <c r="S4017" s="17"/>
      <c r="T4017" s="17"/>
    </row>
    <row r="4018" spans="15:20" x14ac:dyDescent="0.25">
      <c r="O4018" s="10"/>
      <c r="P4018" s="10"/>
      <c r="Q4018" s="12"/>
      <c r="S4018" s="17"/>
      <c r="T4018" s="17"/>
    </row>
    <row r="4019" spans="15:20" x14ac:dyDescent="0.25">
      <c r="O4019" s="10"/>
      <c r="P4019" s="10"/>
      <c r="Q4019" s="12"/>
      <c r="S4019" s="17"/>
      <c r="T4019" s="17"/>
    </row>
    <row r="4020" spans="15:20" x14ac:dyDescent="0.25">
      <c r="O4020" s="10"/>
      <c r="P4020" s="10"/>
      <c r="Q4020" s="12"/>
      <c r="S4020" s="17"/>
      <c r="T4020" s="17"/>
    </row>
    <row r="4021" spans="15:20" x14ac:dyDescent="0.25">
      <c r="O4021" s="10"/>
      <c r="P4021" s="10"/>
      <c r="Q4021" s="12"/>
      <c r="S4021" s="17"/>
      <c r="T4021" s="17"/>
    </row>
    <row r="4022" spans="15:20" x14ac:dyDescent="0.25">
      <c r="O4022" s="10"/>
      <c r="P4022" s="10"/>
      <c r="Q4022" s="12"/>
      <c r="S4022" s="17"/>
      <c r="T4022" s="17"/>
    </row>
    <row r="4023" spans="15:20" x14ac:dyDescent="0.25">
      <c r="O4023" s="10"/>
      <c r="P4023" s="10"/>
      <c r="Q4023" s="12"/>
      <c r="S4023" s="17"/>
      <c r="T4023" s="17"/>
    </row>
    <row r="4024" spans="15:20" x14ac:dyDescent="0.25">
      <c r="O4024" s="10"/>
      <c r="P4024" s="10"/>
      <c r="Q4024" s="12"/>
      <c r="S4024" s="17"/>
      <c r="T4024" s="17"/>
    </row>
    <row r="4025" spans="15:20" x14ac:dyDescent="0.25">
      <c r="O4025" s="10"/>
      <c r="P4025" s="10"/>
      <c r="Q4025" s="12"/>
      <c r="S4025" s="17"/>
      <c r="T4025" s="17"/>
    </row>
    <row r="4026" spans="15:20" x14ac:dyDescent="0.25">
      <c r="O4026" s="10"/>
      <c r="P4026" s="10"/>
      <c r="Q4026" s="12"/>
      <c r="S4026" s="17"/>
      <c r="T4026" s="17"/>
    </row>
    <row r="4027" spans="15:20" x14ac:dyDescent="0.25">
      <c r="O4027" s="10"/>
      <c r="P4027" s="10"/>
      <c r="Q4027" s="12"/>
      <c r="S4027" s="17"/>
      <c r="T4027" s="17"/>
    </row>
    <row r="4028" spans="15:20" x14ac:dyDescent="0.25">
      <c r="O4028" s="10"/>
      <c r="P4028" s="10"/>
      <c r="Q4028" s="12"/>
      <c r="S4028" s="17"/>
      <c r="T4028" s="17"/>
    </row>
    <row r="4029" spans="15:20" x14ac:dyDescent="0.25">
      <c r="O4029" s="10"/>
      <c r="P4029" s="10"/>
      <c r="Q4029" s="12"/>
      <c r="S4029" s="17"/>
      <c r="T4029" s="17"/>
    </row>
    <row r="4030" spans="15:20" x14ac:dyDescent="0.25">
      <c r="O4030" s="10"/>
      <c r="P4030" s="10"/>
      <c r="Q4030" s="12"/>
      <c r="S4030" s="17"/>
      <c r="T4030" s="17"/>
    </row>
    <row r="4031" spans="15:20" x14ac:dyDescent="0.25">
      <c r="O4031" s="10"/>
      <c r="P4031" s="10"/>
      <c r="Q4031" s="12"/>
      <c r="S4031" s="17"/>
      <c r="T4031" s="17"/>
    </row>
    <row r="4032" spans="15:20" x14ac:dyDescent="0.25">
      <c r="O4032" s="10"/>
      <c r="P4032" s="10"/>
      <c r="Q4032" s="12"/>
      <c r="S4032" s="17"/>
      <c r="T4032" s="17"/>
    </row>
    <row r="4033" spans="15:20" x14ac:dyDescent="0.25">
      <c r="O4033" s="10"/>
      <c r="P4033" s="10"/>
      <c r="Q4033" s="12"/>
      <c r="S4033" s="17"/>
      <c r="T4033" s="17"/>
    </row>
    <row r="4034" spans="15:20" x14ac:dyDescent="0.25">
      <c r="O4034" s="10"/>
      <c r="P4034" s="10"/>
      <c r="Q4034" s="12"/>
      <c r="S4034" s="17"/>
      <c r="T4034" s="17"/>
    </row>
    <row r="4035" spans="15:20" x14ac:dyDescent="0.25">
      <c r="O4035" s="10"/>
      <c r="P4035" s="10"/>
      <c r="Q4035" s="12"/>
      <c r="S4035" s="17"/>
      <c r="T4035" s="17"/>
    </row>
    <row r="4036" spans="15:20" x14ac:dyDescent="0.25">
      <c r="O4036" s="10"/>
      <c r="P4036" s="10"/>
      <c r="Q4036" s="12"/>
      <c r="S4036" s="17"/>
      <c r="T4036" s="17"/>
    </row>
    <row r="4037" spans="15:20" x14ac:dyDescent="0.25">
      <c r="O4037" s="10"/>
      <c r="P4037" s="10"/>
      <c r="Q4037" s="12"/>
      <c r="S4037" s="17"/>
      <c r="T4037" s="17"/>
    </row>
    <row r="4038" spans="15:20" x14ac:dyDescent="0.25">
      <c r="O4038" s="10"/>
      <c r="P4038" s="10"/>
      <c r="Q4038" s="12"/>
      <c r="S4038" s="17"/>
      <c r="T4038" s="17"/>
    </row>
    <row r="4039" spans="15:20" x14ac:dyDescent="0.25">
      <c r="O4039" s="10"/>
      <c r="P4039" s="10"/>
      <c r="Q4039" s="12"/>
      <c r="S4039" s="17"/>
      <c r="T4039" s="17"/>
    </row>
    <row r="4040" spans="15:20" x14ac:dyDescent="0.25">
      <c r="O4040" s="10"/>
      <c r="P4040" s="10"/>
      <c r="Q4040" s="12"/>
      <c r="S4040" s="17"/>
      <c r="T4040" s="17"/>
    </row>
    <row r="4041" spans="15:20" x14ac:dyDescent="0.25">
      <c r="O4041" s="10"/>
      <c r="P4041" s="10"/>
      <c r="Q4041" s="12"/>
      <c r="S4041" s="17"/>
      <c r="T4041" s="17"/>
    </row>
    <row r="4042" spans="15:20" x14ac:dyDescent="0.25">
      <c r="O4042" s="10"/>
      <c r="P4042" s="10"/>
      <c r="Q4042" s="12"/>
      <c r="S4042" s="17"/>
      <c r="T4042" s="17"/>
    </row>
    <row r="4043" spans="15:20" x14ac:dyDescent="0.25">
      <c r="O4043" s="10"/>
      <c r="P4043" s="10"/>
      <c r="Q4043" s="12"/>
      <c r="S4043" s="17"/>
      <c r="T4043" s="17"/>
    </row>
    <row r="4044" spans="15:20" x14ac:dyDescent="0.25">
      <c r="O4044" s="10"/>
      <c r="P4044" s="10"/>
      <c r="Q4044" s="12"/>
      <c r="S4044" s="17"/>
      <c r="T4044" s="17"/>
    </row>
    <row r="4045" spans="15:20" x14ac:dyDescent="0.25">
      <c r="O4045" s="10"/>
      <c r="P4045" s="10"/>
      <c r="Q4045" s="12"/>
      <c r="S4045" s="17"/>
      <c r="T4045" s="17"/>
    </row>
    <row r="4046" spans="15:20" x14ac:dyDescent="0.25">
      <c r="O4046" s="10"/>
      <c r="P4046" s="10"/>
      <c r="Q4046" s="12"/>
      <c r="S4046" s="17"/>
      <c r="T4046" s="17"/>
    </row>
    <row r="4047" spans="15:20" x14ac:dyDescent="0.25">
      <c r="O4047" s="10"/>
      <c r="P4047" s="10"/>
      <c r="Q4047" s="12"/>
      <c r="S4047" s="17"/>
      <c r="T4047" s="17"/>
    </row>
    <row r="4048" spans="15:20" x14ac:dyDescent="0.25">
      <c r="O4048" s="10"/>
      <c r="P4048" s="10"/>
      <c r="Q4048" s="12"/>
      <c r="S4048" s="17"/>
      <c r="T4048" s="17"/>
    </row>
    <row r="4049" spans="15:20" x14ac:dyDescent="0.25">
      <c r="O4049" s="10"/>
      <c r="P4049" s="10"/>
      <c r="Q4049" s="12"/>
      <c r="S4049" s="17"/>
      <c r="T4049" s="17"/>
    </row>
    <row r="4050" spans="15:20" x14ac:dyDescent="0.25">
      <c r="O4050" s="10"/>
      <c r="P4050" s="10"/>
      <c r="Q4050" s="12"/>
      <c r="S4050" s="17"/>
      <c r="T4050" s="17"/>
    </row>
    <row r="4051" spans="15:20" x14ac:dyDescent="0.25">
      <c r="O4051" s="10"/>
      <c r="P4051" s="10"/>
      <c r="Q4051" s="12"/>
      <c r="S4051" s="17"/>
      <c r="T4051" s="17"/>
    </row>
    <row r="4052" spans="15:20" x14ac:dyDescent="0.25">
      <c r="O4052" s="10"/>
      <c r="P4052" s="10"/>
      <c r="Q4052" s="12"/>
      <c r="S4052" s="17"/>
      <c r="T4052" s="17"/>
    </row>
    <row r="4053" spans="15:20" x14ac:dyDescent="0.25">
      <c r="O4053" s="10"/>
      <c r="P4053" s="10"/>
      <c r="Q4053" s="12"/>
      <c r="S4053" s="17"/>
      <c r="T4053" s="17"/>
    </row>
    <row r="4054" spans="15:20" x14ac:dyDescent="0.25">
      <c r="O4054" s="10"/>
      <c r="P4054" s="10"/>
      <c r="Q4054" s="12"/>
      <c r="S4054" s="17"/>
      <c r="T4054" s="17"/>
    </row>
    <row r="4055" spans="15:20" x14ac:dyDescent="0.25">
      <c r="O4055" s="10"/>
      <c r="P4055" s="10"/>
      <c r="Q4055" s="12"/>
      <c r="S4055" s="17"/>
      <c r="T4055" s="17"/>
    </row>
    <row r="4056" spans="15:20" x14ac:dyDescent="0.25">
      <c r="O4056" s="10"/>
      <c r="P4056" s="10"/>
      <c r="Q4056" s="12"/>
      <c r="S4056" s="17"/>
      <c r="T4056" s="17"/>
    </row>
    <row r="4057" spans="15:20" x14ac:dyDescent="0.25">
      <c r="O4057" s="10"/>
      <c r="P4057" s="10"/>
      <c r="Q4057" s="12"/>
      <c r="S4057" s="17"/>
      <c r="T4057" s="17"/>
    </row>
    <row r="4058" spans="15:20" x14ac:dyDescent="0.25">
      <c r="O4058" s="10"/>
      <c r="P4058" s="10"/>
      <c r="Q4058" s="12"/>
      <c r="S4058" s="17"/>
      <c r="T4058" s="17"/>
    </row>
    <row r="4059" spans="15:20" x14ac:dyDescent="0.25">
      <c r="O4059" s="10"/>
      <c r="P4059" s="10"/>
      <c r="Q4059" s="12"/>
      <c r="S4059" s="17"/>
      <c r="T4059" s="17"/>
    </row>
    <row r="4060" spans="15:20" x14ac:dyDescent="0.25">
      <c r="O4060" s="10"/>
      <c r="P4060" s="10"/>
      <c r="Q4060" s="12"/>
      <c r="S4060" s="17"/>
      <c r="T4060" s="17"/>
    </row>
    <row r="4061" spans="15:20" x14ac:dyDescent="0.25">
      <c r="O4061" s="10"/>
      <c r="P4061" s="10"/>
      <c r="Q4061" s="12"/>
      <c r="S4061" s="17"/>
      <c r="T4061" s="17"/>
    </row>
    <row r="4062" spans="15:20" x14ac:dyDescent="0.25">
      <c r="O4062" s="10"/>
      <c r="P4062" s="10"/>
      <c r="Q4062" s="12"/>
      <c r="S4062" s="17"/>
      <c r="T4062" s="17"/>
    </row>
    <row r="4063" spans="15:20" x14ac:dyDescent="0.25">
      <c r="O4063" s="10"/>
      <c r="P4063" s="10"/>
      <c r="Q4063" s="12"/>
      <c r="S4063" s="17"/>
      <c r="T4063" s="17"/>
    </row>
    <row r="4064" spans="15:20" x14ac:dyDescent="0.25">
      <c r="O4064" s="10"/>
      <c r="P4064" s="10"/>
      <c r="Q4064" s="12"/>
      <c r="S4064" s="17"/>
      <c r="T4064" s="17"/>
    </row>
    <row r="4065" spans="15:20" x14ac:dyDescent="0.25">
      <c r="O4065" s="10"/>
      <c r="P4065" s="10"/>
      <c r="Q4065" s="12"/>
      <c r="S4065" s="17"/>
      <c r="T4065" s="17"/>
    </row>
    <row r="4066" spans="15:20" x14ac:dyDescent="0.25">
      <c r="O4066" s="10"/>
      <c r="P4066" s="10"/>
      <c r="Q4066" s="12"/>
      <c r="S4066" s="17"/>
      <c r="T4066" s="17"/>
    </row>
    <row r="4067" spans="15:20" x14ac:dyDescent="0.25">
      <c r="O4067" s="10"/>
      <c r="P4067" s="10"/>
      <c r="Q4067" s="12"/>
      <c r="S4067" s="17"/>
      <c r="T4067" s="17"/>
    </row>
    <row r="4068" spans="15:20" x14ac:dyDescent="0.25">
      <c r="O4068" s="10"/>
      <c r="P4068" s="10"/>
      <c r="Q4068" s="12"/>
      <c r="S4068" s="17"/>
      <c r="T4068" s="17"/>
    </row>
    <row r="4069" spans="15:20" x14ac:dyDescent="0.25">
      <c r="O4069" s="10"/>
      <c r="P4069" s="10"/>
      <c r="Q4069" s="12"/>
      <c r="S4069" s="17"/>
      <c r="T4069" s="17"/>
    </row>
    <row r="4070" spans="15:20" x14ac:dyDescent="0.25">
      <c r="O4070" s="10"/>
      <c r="P4070" s="10"/>
      <c r="Q4070" s="12"/>
      <c r="S4070" s="17"/>
      <c r="T4070" s="17"/>
    </row>
    <row r="4071" spans="15:20" x14ac:dyDescent="0.25">
      <c r="O4071" s="10"/>
      <c r="P4071" s="10"/>
      <c r="Q4071" s="12"/>
      <c r="S4071" s="17"/>
      <c r="T4071" s="17"/>
    </row>
    <row r="4072" spans="15:20" x14ac:dyDescent="0.25">
      <c r="O4072" s="10"/>
      <c r="P4072" s="10"/>
      <c r="Q4072" s="12"/>
      <c r="S4072" s="17"/>
      <c r="T4072" s="17"/>
    </row>
    <row r="4073" spans="15:20" x14ac:dyDescent="0.25">
      <c r="O4073" s="10"/>
      <c r="P4073" s="10"/>
      <c r="Q4073" s="12"/>
      <c r="S4073" s="17"/>
      <c r="T4073" s="17"/>
    </row>
    <row r="4074" spans="15:20" x14ac:dyDescent="0.25">
      <c r="O4074" s="10"/>
      <c r="P4074" s="10"/>
      <c r="Q4074" s="12"/>
      <c r="S4074" s="17"/>
      <c r="T4074" s="17"/>
    </row>
    <row r="4075" spans="15:20" x14ac:dyDescent="0.25">
      <c r="O4075" s="10"/>
      <c r="P4075" s="10"/>
      <c r="Q4075" s="12"/>
      <c r="S4075" s="17"/>
      <c r="T4075" s="17"/>
    </row>
    <row r="4076" spans="15:20" x14ac:dyDescent="0.25">
      <c r="O4076" s="10"/>
      <c r="P4076" s="10"/>
      <c r="Q4076" s="12"/>
      <c r="S4076" s="17"/>
      <c r="T4076" s="17"/>
    </row>
    <row r="4077" spans="15:20" x14ac:dyDescent="0.25">
      <c r="O4077" s="10"/>
      <c r="P4077" s="10"/>
      <c r="Q4077" s="12"/>
      <c r="S4077" s="17"/>
      <c r="T4077" s="17"/>
    </row>
    <row r="4078" spans="15:20" x14ac:dyDescent="0.25">
      <c r="O4078" s="10"/>
      <c r="P4078" s="10"/>
      <c r="Q4078" s="12"/>
      <c r="S4078" s="17"/>
      <c r="T4078" s="17"/>
    </row>
    <row r="4079" spans="15:20" x14ac:dyDescent="0.25">
      <c r="O4079" s="10"/>
      <c r="P4079" s="10"/>
      <c r="Q4079" s="12"/>
      <c r="S4079" s="17"/>
      <c r="T4079" s="17"/>
    </row>
    <row r="4080" spans="15:20" x14ac:dyDescent="0.25">
      <c r="O4080" s="10"/>
      <c r="P4080" s="10"/>
      <c r="Q4080" s="12"/>
      <c r="S4080" s="17"/>
      <c r="T4080" s="17"/>
    </row>
    <row r="4081" spans="15:20" x14ac:dyDescent="0.25">
      <c r="O4081" s="10"/>
      <c r="P4081" s="10"/>
      <c r="Q4081" s="12"/>
      <c r="S4081" s="17"/>
      <c r="T4081" s="17"/>
    </row>
    <row r="4082" spans="15:20" x14ac:dyDescent="0.25">
      <c r="O4082" s="10"/>
      <c r="P4082" s="10"/>
      <c r="Q4082" s="12"/>
      <c r="S4082" s="17"/>
      <c r="T4082" s="17"/>
    </row>
    <row r="4083" spans="15:20" x14ac:dyDescent="0.25">
      <c r="O4083" s="10"/>
      <c r="P4083" s="10"/>
      <c r="Q4083" s="12"/>
      <c r="S4083" s="17"/>
      <c r="T4083" s="17"/>
    </row>
    <row r="4084" spans="15:20" x14ac:dyDescent="0.25">
      <c r="O4084" s="10"/>
      <c r="P4084" s="10"/>
      <c r="Q4084" s="12"/>
      <c r="S4084" s="17"/>
      <c r="T4084" s="17"/>
    </row>
    <row r="4085" spans="15:20" x14ac:dyDescent="0.25">
      <c r="O4085" s="10"/>
      <c r="P4085" s="10"/>
      <c r="Q4085" s="12"/>
      <c r="S4085" s="17"/>
      <c r="T4085" s="17"/>
    </row>
    <row r="4086" spans="15:20" x14ac:dyDescent="0.25">
      <c r="O4086" s="10"/>
      <c r="P4086" s="10"/>
      <c r="Q4086" s="12"/>
      <c r="S4086" s="17"/>
      <c r="T4086" s="17"/>
    </row>
    <row r="4087" spans="15:20" x14ac:dyDescent="0.25">
      <c r="O4087" s="10"/>
      <c r="P4087" s="10"/>
      <c r="Q4087" s="12"/>
      <c r="S4087" s="17"/>
      <c r="T4087" s="17"/>
    </row>
    <row r="4088" spans="15:20" x14ac:dyDescent="0.25">
      <c r="O4088" s="10"/>
      <c r="P4088" s="10"/>
      <c r="Q4088" s="12"/>
      <c r="S4088" s="17"/>
      <c r="T4088" s="17"/>
    </row>
    <row r="4089" spans="15:20" x14ac:dyDescent="0.25">
      <c r="O4089" s="10"/>
      <c r="P4089" s="10"/>
      <c r="Q4089" s="12"/>
      <c r="S4089" s="17"/>
      <c r="T4089" s="17"/>
    </row>
    <row r="4090" spans="15:20" x14ac:dyDescent="0.25">
      <c r="O4090" s="10"/>
      <c r="P4090" s="10"/>
      <c r="Q4090" s="12"/>
      <c r="S4090" s="17"/>
      <c r="T4090" s="17"/>
    </row>
    <row r="4091" spans="15:20" x14ac:dyDescent="0.25">
      <c r="O4091" s="10"/>
      <c r="P4091" s="10"/>
      <c r="Q4091" s="12"/>
      <c r="S4091" s="17"/>
      <c r="T4091" s="17"/>
    </row>
    <row r="4092" spans="15:20" x14ac:dyDescent="0.25">
      <c r="O4092" s="10"/>
      <c r="P4092" s="10"/>
      <c r="Q4092" s="12"/>
      <c r="S4092" s="17"/>
      <c r="T4092" s="17"/>
    </row>
    <row r="4093" spans="15:20" x14ac:dyDescent="0.25">
      <c r="O4093" s="10"/>
      <c r="P4093" s="10"/>
      <c r="Q4093" s="12"/>
      <c r="S4093" s="17"/>
      <c r="T4093" s="17"/>
    </row>
    <row r="4094" spans="15:20" x14ac:dyDescent="0.25">
      <c r="O4094" s="10"/>
      <c r="P4094" s="10"/>
      <c r="Q4094" s="12"/>
      <c r="S4094" s="17"/>
      <c r="T4094" s="17"/>
    </row>
    <row r="4095" spans="15:20" x14ac:dyDescent="0.25">
      <c r="O4095" s="10"/>
      <c r="P4095" s="10"/>
      <c r="Q4095" s="12"/>
      <c r="S4095" s="17"/>
      <c r="T4095" s="17"/>
    </row>
    <row r="4096" spans="15:20" x14ac:dyDescent="0.25">
      <c r="O4096" s="10"/>
      <c r="P4096" s="10"/>
      <c r="Q4096" s="12"/>
      <c r="S4096" s="17"/>
      <c r="T4096" s="17"/>
    </row>
    <row r="4097" spans="15:20" x14ac:dyDescent="0.25">
      <c r="O4097" s="10"/>
      <c r="P4097" s="10"/>
      <c r="Q4097" s="12"/>
      <c r="S4097" s="17"/>
      <c r="T4097" s="17"/>
    </row>
    <row r="4098" spans="15:20" x14ac:dyDescent="0.25">
      <c r="O4098" s="10"/>
      <c r="P4098" s="10"/>
      <c r="Q4098" s="12"/>
      <c r="S4098" s="17"/>
      <c r="T4098" s="17"/>
    </row>
    <row r="4099" spans="15:20" x14ac:dyDescent="0.25">
      <c r="O4099" s="10"/>
      <c r="P4099" s="10"/>
      <c r="Q4099" s="12"/>
      <c r="S4099" s="17"/>
      <c r="T4099" s="17"/>
    </row>
    <row r="4100" spans="15:20" x14ac:dyDescent="0.25">
      <c r="O4100" s="10"/>
      <c r="P4100" s="10"/>
      <c r="Q4100" s="12"/>
      <c r="S4100" s="17"/>
      <c r="T4100" s="17"/>
    </row>
    <row r="4101" spans="15:20" x14ac:dyDescent="0.25">
      <c r="O4101" s="10"/>
      <c r="P4101" s="10"/>
      <c r="Q4101" s="12"/>
      <c r="S4101" s="17"/>
      <c r="T4101" s="17"/>
    </row>
    <row r="4102" spans="15:20" x14ac:dyDescent="0.25">
      <c r="O4102" s="10"/>
      <c r="P4102" s="10"/>
      <c r="Q4102" s="12"/>
      <c r="S4102" s="17"/>
      <c r="T4102" s="17"/>
    </row>
    <row r="4103" spans="15:20" x14ac:dyDescent="0.25">
      <c r="O4103" s="10"/>
      <c r="P4103" s="10"/>
      <c r="Q4103" s="12"/>
      <c r="S4103" s="17"/>
      <c r="T4103" s="17"/>
    </row>
    <row r="4104" spans="15:20" x14ac:dyDescent="0.25">
      <c r="O4104" s="10"/>
      <c r="P4104" s="10"/>
      <c r="Q4104" s="12"/>
      <c r="S4104" s="17"/>
      <c r="T4104" s="17"/>
    </row>
    <row r="4105" spans="15:20" x14ac:dyDescent="0.25">
      <c r="O4105" s="10"/>
      <c r="P4105" s="10"/>
      <c r="Q4105" s="12"/>
      <c r="S4105" s="17"/>
      <c r="T4105" s="17"/>
    </row>
    <row r="4106" spans="15:20" x14ac:dyDescent="0.25">
      <c r="O4106" s="10"/>
      <c r="P4106" s="10"/>
      <c r="Q4106" s="12"/>
      <c r="S4106" s="17"/>
      <c r="T4106" s="17"/>
    </row>
    <row r="4107" spans="15:20" x14ac:dyDescent="0.25">
      <c r="O4107" s="10"/>
      <c r="P4107" s="10"/>
      <c r="Q4107" s="12"/>
      <c r="S4107" s="17"/>
      <c r="T4107" s="17"/>
    </row>
    <row r="4108" spans="15:20" x14ac:dyDescent="0.25">
      <c r="O4108" s="10"/>
      <c r="P4108" s="10"/>
      <c r="Q4108" s="12"/>
      <c r="S4108" s="17"/>
      <c r="T4108" s="17"/>
    </row>
    <row r="4109" spans="15:20" x14ac:dyDescent="0.25">
      <c r="O4109" s="10"/>
      <c r="P4109" s="10"/>
      <c r="Q4109" s="12"/>
      <c r="S4109" s="17"/>
      <c r="T4109" s="17"/>
    </row>
    <row r="4110" spans="15:20" x14ac:dyDescent="0.25">
      <c r="O4110" s="10"/>
      <c r="P4110" s="10"/>
      <c r="Q4110" s="12"/>
      <c r="S4110" s="17"/>
      <c r="T4110" s="17"/>
    </row>
    <row r="4111" spans="15:20" x14ac:dyDescent="0.25">
      <c r="O4111" s="10"/>
      <c r="P4111" s="10"/>
      <c r="Q4111" s="12"/>
      <c r="S4111" s="17"/>
      <c r="T4111" s="17"/>
    </row>
    <row r="4112" spans="15:20" x14ac:dyDescent="0.25">
      <c r="O4112" s="10"/>
      <c r="P4112" s="10"/>
      <c r="Q4112" s="12"/>
      <c r="S4112" s="17"/>
      <c r="T4112" s="17"/>
    </row>
    <row r="4113" spans="15:20" x14ac:dyDescent="0.25">
      <c r="O4113" s="10"/>
      <c r="P4113" s="10"/>
      <c r="Q4113" s="12"/>
      <c r="S4113" s="17"/>
      <c r="T4113" s="17"/>
    </row>
    <row r="4114" spans="15:20" x14ac:dyDescent="0.25">
      <c r="O4114" s="10"/>
      <c r="P4114" s="10"/>
      <c r="Q4114" s="12"/>
      <c r="S4114" s="17"/>
      <c r="T4114" s="17"/>
    </row>
    <row r="4115" spans="15:20" x14ac:dyDescent="0.25">
      <c r="O4115" s="10"/>
      <c r="P4115" s="10"/>
      <c r="Q4115" s="12"/>
      <c r="S4115" s="17"/>
      <c r="T4115" s="17"/>
    </row>
  </sheetData>
  <conditionalFormatting sqref="F252:F1048576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252:O1048576">
    <cfRule type="colorScale" priority="6">
      <colorScale>
        <cfvo type="min"/>
        <cfvo type="percentile" val="90"/>
        <color rgb="FFFF0000"/>
        <color rgb="FF00B0F0"/>
      </colorScale>
    </cfRule>
  </conditionalFormatting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6678C-81D2-4028-A473-C9E8172F9BD0}">
  <dimension ref="A1:C14"/>
  <sheetViews>
    <sheetView workbookViewId="0">
      <selection activeCell="D3" sqref="D3"/>
    </sheetView>
  </sheetViews>
  <sheetFormatPr defaultRowHeight="15" x14ac:dyDescent="0.25"/>
  <cols>
    <col min="1" max="1" width="28.42578125" bestFit="1" customWidth="1"/>
    <col min="2" max="2" width="15.5703125" style="22" bestFit="1" customWidth="1"/>
    <col min="3" max="3" width="16.85546875" style="22" bestFit="1" customWidth="1"/>
  </cols>
  <sheetData>
    <row r="1" spans="1:3" x14ac:dyDescent="0.25">
      <c r="B1" s="22" t="s">
        <v>8385</v>
      </c>
      <c r="C1" s="22" t="s">
        <v>8386</v>
      </c>
    </row>
    <row r="2" spans="1:3" x14ac:dyDescent="0.25">
      <c r="A2" t="s">
        <v>8387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25">
      <c r="A3" t="s">
        <v>8388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25">
      <c r="A4" t="s">
        <v>8391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5">
      <c r="A5" t="s">
        <v>8392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25">
      <c r="A6" t="s">
        <v>8393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25">
      <c r="A7" t="s">
        <v>8394</v>
      </c>
      <c r="B7" s="22">
        <f>B5-B6</f>
        <v>3500</v>
      </c>
      <c r="C7" s="22">
        <f>C5-C6</f>
        <v>8000</v>
      </c>
    </row>
    <row r="9" spans="1:3" x14ac:dyDescent="0.25">
      <c r="A9" t="s">
        <v>8389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25">
      <c r="A10" t="s">
        <v>8390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25">
      <c r="A11" t="s">
        <v>8395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25">
      <c r="A12" t="s">
        <v>8396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25">
      <c r="A13" t="s">
        <v>8397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25">
      <c r="A14" t="s">
        <v>8398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Musicals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Kayla Wasmund</cp:lastModifiedBy>
  <dcterms:created xsi:type="dcterms:W3CDTF">2017-04-20T15:17:24Z</dcterms:created>
  <dcterms:modified xsi:type="dcterms:W3CDTF">2022-02-20T21:55:30Z</dcterms:modified>
</cp:coreProperties>
</file>