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035" windowHeight="12330" tabRatio="827"/>
  </bookViews>
  <sheets>
    <sheet name="Chart1" sheetId="20" r:id="rId1"/>
    <sheet name="Summary" sheetId="1" r:id="rId2"/>
    <sheet name="Rplan_Q50" sheetId="2" r:id="rId3"/>
    <sheet name="Rplan_Q100" sheetId="3" r:id="rId4"/>
    <sheet name="Rplan_Q150" sheetId="4" r:id="rId5"/>
    <sheet name="R80_Q50" sheetId="5" r:id="rId6"/>
    <sheet name="R80_Q100" sheetId="9" r:id="rId7"/>
    <sheet name="R80_Q150" sheetId="10" r:id="rId8"/>
    <sheet name="R90_Q50" sheetId="6" r:id="rId9"/>
    <sheet name="R90_Q100" sheetId="11" r:id="rId10"/>
    <sheet name="R90_Q150" sheetId="12" r:id="rId11"/>
    <sheet name="R100_Q50" sheetId="7" r:id="rId12"/>
    <sheet name="R100_Q100" sheetId="13" r:id="rId13"/>
    <sheet name="R100_Q150" sheetId="14" r:id="rId14"/>
    <sheet name="R110_Q50" sheetId="8" r:id="rId15"/>
    <sheet name="R110_Q100" sheetId="15" r:id="rId16"/>
    <sheet name="R110_Q150" sheetId="16" r:id="rId17"/>
    <sheet name="R120_Q50" sheetId="17" r:id="rId18"/>
    <sheet name="R120_Q100" sheetId="21" r:id="rId19"/>
    <sheet name="R120_Q150" sheetId="22" r:id="rId20"/>
    <sheet name="R130_Q50" sheetId="18" r:id="rId21"/>
    <sheet name="R130_Q100" sheetId="23" r:id="rId22"/>
    <sheet name="R130_Q150" sheetId="24" r:id="rId23"/>
    <sheet name="R140_Q50" sheetId="19" r:id="rId24"/>
    <sheet name="R140_Q100" sheetId="25" r:id="rId25"/>
    <sheet name="R140_Q150" sheetId="26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C21" i="1" l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H22" i="1"/>
  <c r="H21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F21" i="1"/>
  <c r="E21" i="1"/>
  <c r="D21" i="1"/>
  <c r="C18" i="1"/>
  <c r="C15" i="1"/>
  <c r="C16" i="1"/>
  <c r="H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G20" i="1"/>
  <c r="F20" i="1"/>
  <c r="E20" i="1"/>
  <c r="D20" i="1"/>
  <c r="C20" i="1"/>
  <c r="M14" i="1"/>
  <c r="H14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13" i="1"/>
  <c r="C9" i="1"/>
  <c r="C8" i="1"/>
  <c r="C10" i="1"/>
  <c r="C14" i="1"/>
  <c r="C12" i="1"/>
  <c r="C11" i="1"/>
  <c r="H11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G14" i="1"/>
  <c r="F14" i="1"/>
  <c r="E14" i="1"/>
  <c r="D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F11" i="1"/>
  <c r="E11" i="1"/>
  <c r="D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V8" i="1"/>
  <c r="U8" i="1"/>
  <c r="T8" i="1"/>
  <c r="R8" i="1"/>
  <c r="Q8" i="1"/>
  <c r="P8" i="1"/>
  <c r="O8" i="1"/>
  <c r="N8" i="1"/>
  <c r="M8" i="1"/>
  <c r="L8" i="1"/>
  <c r="I8" i="1"/>
  <c r="K8" i="1"/>
  <c r="J8" i="1"/>
  <c r="H8" i="1"/>
  <c r="G8" i="1"/>
  <c r="F8" i="1"/>
  <c r="E8" i="1"/>
  <c r="D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L7" i="1"/>
  <c r="L6" i="1"/>
  <c r="L5" i="1"/>
  <c r="K7" i="1"/>
  <c r="K6" i="1"/>
  <c r="K5" i="1"/>
  <c r="J7" i="1"/>
  <c r="J6" i="1"/>
  <c r="J5" i="1"/>
  <c r="I7" i="1"/>
  <c r="I6" i="1"/>
  <c r="I5" i="1"/>
  <c r="G7" i="1"/>
  <c r="G6" i="1"/>
  <c r="G5" i="1"/>
  <c r="F7" i="1"/>
  <c r="F6" i="1"/>
  <c r="F5" i="1"/>
  <c r="E7" i="1"/>
  <c r="E6" i="1"/>
  <c r="E5" i="1"/>
  <c r="D7" i="1"/>
  <c r="D6" i="1"/>
  <c r="D5" i="1"/>
  <c r="H7" i="1"/>
  <c r="H6" i="1"/>
  <c r="H5" i="1"/>
  <c r="C7" i="1"/>
  <c r="C6" i="1"/>
  <c r="C5" i="1"/>
</calcChain>
</file>

<file path=xl/sharedStrings.xml><?xml version="1.0" encoding="utf-8"?>
<sst xmlns="http://schemas.openxmlformats.org/spreadsheetml/2006/main" count="4588" uniqueCount="212">
  <si>
    <t>WELLID</t>
  </si>
  <si>
    <t>Totim</t>
  </si>
  <si>
    <t>Q_node_cubicmpermin</t>
  </si>
  <si>
    <t>hwell_median</t>
  </si>
  <si>
    <t>hcell_median</t>
  </si>
  <si>
    <t>X_WERT</t>
  </si>
  <si>
    <t>Y_WERT</t>
  </si>
  <si>
    <t>Brkenn</t>
  </si>
  <si>
    <t>Gesamtfoerderung</t>
  </si>
  <si>
    <t>label</t>
  </si>
  <si>
    <t>WELLL738</t>
  </si>
  <si>
    <t>W 5812</t>
  </si>
  <si>
    <t>Jahr: 2016 (Gesamtfoerderung 6B: 6.2 Millionen m3)</t>
  </si>
  <si>
    <t>Jahr: 2017 (Gesamtfoerderung 6B: 18.6 Millionen m3)</t>
  </si>
  <si>
    <t>Jahr: 2018 (Gesamtfoerderung 6B: 28.6 Millionen m3)</t>
  </si>
  <si>
    <t>WELLL740</t>
  </si>
  <si>
    <t>W 5815</t>
  </si>
  <si>
    <t>WELLL860</t>
  </si>
  <si>
    <t>W 5963</t>
  </si>
  <si>
    <t>WELLL944</t>
  </si>
  <si>
    <t>W 6200</t>
  </si>
  <si>
    <t>WELLL954</t>
  </si>
  <si>
    <t>WA5980</t>
  </si>
  <si>
    <t>WELL1016</t>
  </si>
  <si>
    <t>WA5813</t>
  </si>
  <si>
    <t>WELL1018</t>
  </si>
  <si>
    <t>WA5814</t>
  </si>
  <si>
    <t>WELL1022</t>
  </si>
  <si>
    <t>WA5817</t>
  </si>
  <si>
    <t>WELL1108</t>
  </si>
  <si>
    <t>WA6199</t>
  </si>
  <si>
    <t>WELL1144</t>
  </si>
  <si>
    <t>WA6246</t>
  </si>
  <si>
    <t>WELL1146</t>
  </si>
  <si>
    <t>WA6247</t>
  </si>
  <si>
    <t>WELL1148</t>
  </si>
  <si>
    <t>WA6248</t>
  </si>
  <si>
    <t>WELL1150</t>
  </si>
  <si>
    <t>WA6249</t>
  </si>
  <si>
    <t>WELL1152</t>
  </si>
  <si>
    <t>WA6251</t>
  </si>
  <si>
    <t>WELL1154</t>
  </si>
  <si>
    <t>WA6253</t>
  </si>
  <si>
    <t>WELL1160</t>
  </si>
  <si>
    <t>WA6256</t>
  </si>
  <si>
    <t>WELL1200</t>
  </si>
  <si>
    <t>WA6291</t>
  </si>
  <si>
    <t>WELL1202</t>
  </si>
  <si>
    <t>WA6292</t>
  </si>
  <si>
    <t>WELL1204</t>
  </si>
  <si>
    <t>WA6293</t>
  </si>
  <si>
    <t>WELL1206</t>
  </si>
  <si>
    <t>WA6294</t>
  </si>
  <si>
    <t>WELL1208</t>
  </si>
  <si>
    <t>WA6295</t>
  </si>
  <si>
    <t>WELL1210</t>
  </si>
  <si>
    <t>WA6296</t>
  </si>
  <si>
    <t>WELL1214</t>
  </si>
  <si>
    <t>WA6298</t>
  </si>
  <si>
    <t>WELL1216</t>
  </si>
  <si>
    <t>WA6299</t>
  </si>
  <si>
    <t>WELL1218</t>
  </si>
  <si>
    <t>WA6300</t>
  </si>
  <si>
    <t>WELL1220</t>
  </si>
  <si>
    <t>WA6302</t>
  </si>
  <si>
    <t>WELL1250</t>
  </si>
  <si>
    <t>WA6342</t>
  </si>
  <si>
    <t>WELL1256</t>
  </si>
  <si>
    <t>WA6345</t>
  </si>
  <si>
    <t>WELL1258</t>
  </si>
  <si>
    <t>WA6347</t>
  </si>
  <si>
    <t>WELL1260</t>
  </si>
  <si>
    <t>WA6348</t>
  </si>
  <si>
    <t>WELL1278</t>
  </si>
  <si>
    <t>WA6386</t>
  </si>
  <si>
    <t>Jahr: 2016 (Gesamtfoerderung 6B: 12.3 Millionen m3)</t>
  </si>
  <si>
    <t>Jahr: 2017 (Gesamtfoerderung 6B: 31.1 Millionen m3)</t>
  </si>
  <si>
    <t>Jahr: 2018 (Gesamtfoerderung 6B: 29.4 Millionen m3)</t>
  </si>
  <si>
    <t>Jahr: 2016 (Gesamtfoerderung 6B: 18.2 Millionen m3)</t>
  </si>
  <si>
    <t>Jahr: 2017 (Gesamtfoerderung 6B: 32.0 Millionen m3)</t>
  </si>
  <si>
    <t>Jahr: 2018 (Gesamtfoerderung 6B: 28.0 Millionen m3)</t>
  </si>
  <si>
    <t>Rplan_Q50</t>
  </si>
  <si>
    <t>Rplan_Q100</t>
  </si>
  <si>
    <t>Rplan_Q150</t>
  </si>
  <si>
    <t>Anzahl Brunnen</t>
  </si>
  <si>
    <t>Q_Mittel</t>
  </si>
  <si>
    <t>Q_Gesamt</t>
  </si>
  <si>
    <t>h_well_mittel</t>
  </si>
  <si>
    <t>h_cell_mittel</t>
  </si>
  <si>
    <t>2016-2018</t>
  </si>
  <si>
    <t>Stressperiod</t>
  </si>
  <si>
    <t>Jahr</t>
  </si>
  <si>
    <t>Jahr: 2017 (Gesamtfoerderung 6B: 18.4 Millionen m3)</t>
  </si>
  <si>
    <t>Jahr: 2018 (Gesamtfoerderung 6B: 28.1 Millionen m3)</t>
  </si>
  <si>
    <t>WELL1014</t>
  </si>
  <si>
    <t>WELL1020</t>
  </si>
  <si>
    <t>WELL1106</t>
  </si>
  <si>
    <t>WELL1142</t>
  </si>
  <si>
    <t>WELL1158</t>
  </si>
  <si>
    <t>WELL1198</t>
  </si>
  <si>
    <t>WELL1212</t>
  </si>
  <si>
    <t>WELL1248</t>
  </si>
  <si>
    <t>WELL1254</t>
  </si>
  <si>
    <t>WELL1276</t>
  </si>
  <si>
    <t>R80_Q50</t>
  </si>
  <si>
    <t>R80_Q100</t>
  </si>
  <si>
    <t>R80_Q150</t>
  </si>
  <si>
    <t>S</t>
  </si>
  <si>
    <t>Jahr: 2017 (Gesamtfoerderung 6B: 30.8 Millionen m3)</t>
  </si>
  <si>
    <t>Jahr: 2018 (Gesamtfoerderung 6B: 29.5 Millionen m3)</t>
  </si>
  <si>
    <t>R90_Q50</t>
  </si>
  <si>
    <t>R90_Q100</t>
  </si>
  <si>
    <t>R90_Q150</t>
  </si>
  <si>
    <t>Jahr: 2017 (Gesamtfoerderung 6B: 31.9 Millionen m3)</t>
  </si>
  <si>
    <t>R100_Q50</t>
  </si>
  <si>
    <t>R100_Q100</t>
  </si>
  <si>
    <t>R100_Q150</t>
  </si>
  <si>
    <t>R110_Q50</t>
  </si>
  <si>
    <t>R110_Q150</t>
  </si>
  <si>
    <t>R120_Q50</t>
  </si>
  <si>
    <t>R120_Q150</t>
  </si>
  <si>
    <t>R130_Q50</t>
  </si>
  <si>
    <t>R130_Q150</t>
  </si>
  <si>
    <t>R140_Q50</t>
  </si>
  <si>
    <t>R140_Q150</t>
  </si>
  <si>
    <t>R140_Q100</t>
  </si>
  <si>
    <t>R130_Q100</t>
  </si>
  <si>
    <t>R120_Q100</t>
  </si>
  <si>
    <t>R110_Q100</t>
  </si>
  <si>
    <t>Jahr: 2016 (Gesamtfoerderung 6B: 6.1 Millionen m3)</t>
  </si>
  <si>
    <t>Jahr: 2017 (Gesamtfoerderung 6B: 18.0 Millionen m3)</t>
  </si>
  <si>
    <t>Jahr: 2018 (Gesamtfoerderung 6B: 27.8 Millionen m3)</t>
  </si>
  <si>
    <t>WELL1138</t>
  </si>
  <si>
    <t>WELL1140</t>
  </si>
  <si>
    <t>WELL1192</t>
  </si>
  <si>
    <t>WELL1194</t>
  </si>
  <si>
    <t>WELL1196</t>
  </si>
  <si>
    <t>WELL1242</t>
  </si>
  <si>
    <t>WELL1252</t>
  </si>
  <si>
    <t>WELL1270</t>
  </si>
  <si>
    <t>Jahr: 2016 (Gesamtfoerderung 6B: 12.1 Millionen m3)</t>
  </si>
  <si>
    <t>Jahr: 2017 (Gesamtfoerderung 6B: 30.5 Millionen m3)</t>
  </si>
  <si>
    <t>Jahr: 2018 (Gesamtfoerderung 6B: 29.6 Millionen m3)</t>
  </si>
  <si>
    <t>Jahr: 2016 (Gesamtfoerderung 6B: 18.0 Millionen m3)</t>
  </si>
  <si>
    <t>Jahr: 2017 (Gesamtfoerderung 6B: 31.8 Millionen m3)</t>
  </si>
  <si>
    <t>R70_Q50</t>
  </si>
  <si>
    <t>R70_Q100</t>
  </si>
  <si>
    <t>R70_Q150</t>
  </si>
  <si>
    <t>Jahr: 2016 (Gesamtfoerderung 6B: 4.5 Millionen m3)</t>
  </si>
  <si>
    <t>Jahr: 2017 (Gesamtfoerderung 6B: 14.8 Millionen m3)</t>
  </si>
  <si>
    <t>Jahr: 2018 (Gesamtfoerderung 6B: 25.0 Millionen m3)</t>
  </si>
  <si>
    <t>WELL1010</t>
  </si>
  <si>
    <t>WELL1012</t>
  </si>
  <si>
    <t>WELL1090</t>
  </si>
  <si>
    <t>WELL1120</t>
  </si>
  <si>
    <t>WELL1122</t>
  </si>
  <si>
    <t>WELL1124</t>
  </si>
  <si>
    <t>WELL1126</t>
  </si>
  <si>
    <t>WELL1128</t>
  </si>
  <si>
    <t>WELL1130</t>
  </si>
  <si>
    <t>WELL1136</t>
  </si>
  <si>
    <t>WELL1170</t>
  </si>
  <si>
    <t>WELL1172</t>
  </si>
  <si>
    <t>WELL1174</t>
  </si>
  <si>
    <t>WELL1176</t>
  </si>
  <si>
    <t>WELL1178</t>
  </si>
  <si>
    <t>WELL1180</t>
  </si>
  <si>
    <t>WELL1184</t>
  </si>
  <si>
    <t>WELL1186</t>
  </si>
  <si>
    <t>WELL1188</t>
  </si>
  <si>
    <t>WELL1190</t>
  </si>
  <si>
    <t>WELL1222</t>
  </si>
  <si>
    <t>WELL1224</t>
  </si>
  <si>
    <t>WELL1226</t>
  </si>
  <si>
    <t>WELL1240</t>
  </si>
  <si>
    <t>Jahr: 2016 (Gesamtfoerderung 6B: 9.0 Millionen m3)</t>
  </si>
  <si>
    <t>Jahr: 2017 (Gesamtfoerderung 6B: 27.3 Millionen m3)</t>
  </si>
  <si>
    <t>Jahr: 2018 (Gesamtfoerderung 6B: 30.2 Millionen m3)</t>
  </si>
  <si>
    <t>Jahr: 2016 (Gesamtfoerderung 6B: 4.2 Millionen m3)</t>
  </si>
  <si>
    <t>Jahr: 2017 (Gesamtfoerderung 6B: 12.9 Millionen m3)</t>
  </si>
  <si>
    <t>Jahr: 2018 (Gesamtfoerderung 6B: 21.3 Millionen m3)</t>
  </si>
  <si>
    <t>WELL1004</t>
  </si>
  <si>
    <t>WELL1006</t>
  </si>
  <si>
    <t>WELL1098</t>
  </si>
  <si>
    <t>WELL1100</t>
  </si>
  <si>
    <t>WELL1102</t>
  </si>
  <si>
    <t>WELL1104</t>
  </si>
  <si>
    <t>WELL1112</t>
  </si>
  <si>
    <t>WELL1134</t>
  </si>
  <si>
    <t>WELL1182</t>
  </si>
  <si>
    <t>Jahr: 2016 (Gesamtfoerderung 6B: 3.5 Millionen m3)</t>
  </si>
  <si>
    <t>Jahr: 2017 (Gesamtfoerderung 6B: 10.8 Millionen m3)</t>
  </si>
  <si>
    <t>Jahr: 2018 (Gesamtfoerderung 6B: 18.1 Millionen m3)</t>
  </si>
  <si>
    <t>WELL998</t>
  </si>
  <si>
    <t>WELL1000</t>
  </si>
  <si>
    <t>WELL1002</t>
  </si>
  <si>
    <t>WELL1076</t>
  </si>
  <si>
    <t>WELL1078</t>
  </si>
  <si>
    <t>WELL1080</t>
  </si>
  <si>
    <t>WELL1082</t>
  </si>
  <si>
    <t>WELL1084</t>
  </si>
  <si>
    <t>WELL1110</t>
  </si>
  <si>
    <t>WELL1116</t>
  </si>
  <si>
    <t>WELL1118</t>
  </si>
  <si>
    <t>Jahr: 2016 (Gesamtfoerderung 6B: 8.3 Millionen m3)</t>
  </si>
  <si>
    <t>Jahr: 2017 (Gesamtfoerderung 6B: 24.8 Millionen m3)</t>
  </si>
  <si>
    <t>Jahr: 2018 (Gesamtfoerderung 6B: 29.3 Millionen m3)</t>
  </si>
  <si>
    <t>Jahr: 2016 (Gesamtfoerderung 6B: 13.5 Millionen m3)</t>
  </si>
  <si>
    <t>Jahr: 2017 (Gesamtfoerderung 6B: 31.3 Millionen m3)</t>
  </si>
  <si>
    <t>Jahr: 2018 (Gesamtfoerderung 6B: 28.7 Millionen m3)</t>
  </si>
  <si>
    <t>Jahr: 2016 (Gesamtfoerderung 6B: 7.0 Millionen m3)</t>
  </si>
  <si>
    <t>Jahr: 2017 (Gesamtfoerderung 6B: 21.4 Millionen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</si>
</sst>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Summary!$A$5:$B$5</c:f>
              <c:strCache>
                <c:ptCount val="1"/>
                <c:pt idx="0">
                  <c:v>Rplan_Q50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Summary!$C$5:$G$5</c:f>
              <c:numCache>
                <c:formatCode>General</c:formatCode>
                <c:ptCount val="5"/>
                <c:pt idx="0">
                  <c:v>31</c:v>
                </c:pt>
                <c:pt idx="1">
                  <c:v>0.11946236559139782</c:v>
                </c:pt>
                <c:pt idx="2">
                  <c:v>11.109999999999998</c:v>
                </c:pt>
                <c:pt idx="3">
                  <c:v>59.397349032258099</c:v>
                </c:pt>
                <c:pt idx="4">
                  <c:v>60.254611935483865</c:v>
                </c:pt>
              </c:numCache>
            </c:numRef>
          </c:val>
        </c:ser>
        <c:ser>
          <c:idx val="2"/>
          <c:order val="2"/>
          <c:tx>
            <c:strRef>
              <c:f>Summary!$A$7:$B$7</c:f>
              <c:strCache>
                <c:ptCount val="1"/>
                <c:pt idx="0">
                  <c:v>Rplan_Q150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Summary!$C$7:$G$7</c:f>
              <c:numCache>
                <c:formatCode>General</c:formatCode>
                <c:ptCount val="5"/>
                <c:pt idx="0">
                  <c:v>31</c:v>
                </c:pt>
                <c:pt idx="1">
                  <c:v>0.13215053763440859</c:v>
                </c:pt>
                <c:pt idx="2">
                  <c:v>12.29</c:v>
                </c:pt>
                <c:pt idx="3">
                  <c:v>48.837465161290332</c:v>
                </c:pt>
                <c:pt idx="4">
                  <c:v>49.324604408602156</c:v>
                </c:pt>
              </c:numCache>
            </c:numRef>
          </c:val>
        </c:ser>
        <c:ser>
          <c:idx val="1"/>
          <c:order val="1"/>
          <c:tx>
            <c:strRef>
              <c:f>Summary!$A$6:$B$6</c:f>
              <c:strCache>
                <c:ptCount val="1"/>
                <c:pt idx="0">
                  <c:v>Rplan_Q100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Summary!$C$6:$G$6</c:f>
              <c:numCache>
                <c:formatCode>General</c:formatCode>
                <c:ptCount val="5"/>
                <c:pt idx="0">
                  <c:v>31</c:v>
                </c:pt>
                <c:pt idx="1">
                  <c:v>0.13333333333333333</c:v>
                </c:pt>
                <c:pt idx="2">
                  <c:v>12.4</c:v>
                </c:pt>
                <c:pt idx="3">
                  <c:v>51.641290430107524</c:v>
                </c:pt>
                <c:pt idx="4">
                  <c:v>52.222457419354861</c:v>
                </c:pt>
              </c:numCache>
            </c:numRef>
          </c:val>
        </c:ser>
        <c:ser>
          <c:idx val="9"/>
          <c:order val="3"/>
          <c:tx>
            <c:strRef>
              <c:f>Summary!$A$14:$B$14</c:f>
              <c:strCache>
                <c:ptCount val="1"/>
                <c:pt idx="0">
                  <c:v>R100_Q50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Summary!$C$14:$G$14</c:f>
              <c:numCache>
                <c:formatCode>General</c:formatCode>
                <c:ptCount val="5"/>
                <c:pt idx="0">
                  <c:v>31</c:v>
                </c:pt>
                <c:pt idx="1">
                  <c:v>0.12193548387096773</c:v>
                </c:pt>
                <c:pt idx="2">
                  <c:v>11.339999999999998</c:v>
                </c:pt>
                <c:pt idx="3">
                  <c:v>61.128980967741931</c:v>
                </c:pt>
                <c:pt idx="4">
                  <c:v>61.969600107526894</c:v>
                </c:pt>
              </c:numCache>
            </c:numRef>
          </c:val>
        </c:ser>
        <c:ser>
          <c:idx val="10"/>
          <c:order val="4"/>
          <c:tx>
            <c:strRef>
              <c:f>Summary!$A$15:$B$15</c:f>
              <c:strCache>
                <c:ptCount val="1"/>
                <c:pt idx="0">
                  <c:v>R100_Q100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Summary!$C$15:$G$15</c:f>
              <c:numCache>
                <c:formatCode>General</c:formatCode>
                <c:ptCount val="5"/>
                <c:pt idx="0">
                  <c:v>31</c:v>
                </c:pt>
                <c:pt idx="1">
                  <c:v>0.14236559139784946</c:v>
                </c:pt>
                <c:pt idx="2">
                  <c:v>13.24</c:v>
                </c:pt>
                <c:pt idx="3">
                  <c:v>52.570311505376338</c:v>
                </c:pt>
                <c:pt idx="4">
                  <c:v>53.160461827957</c:v>
                </c:pt>
              </c:numCache>
            </c:numRef>
          </c:val>
        </c:ser>
        <c:ser>
          <c:idx val="11"/>
          <c:order val="5"/>
          <c:tx>
            <c:strRef>
              <c:f>Summary!$A$16:$B$16</c:f>
              <c:strCache>
                <c:ptCount val="1"/>
                <c:pt idx="0">
                  <c:v>R100_Q150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Summary!$C$16:$G$16</c:f>
              <c:numCache>
                <c:formatCode>General</c:formatCode>
                <c:ptCount val="5"/>
                <c:pt idx="0">
                  <c:v>31</c:v>
                </c:pt>
                <c:pt idx="1">
                  <c:v>0.14150537634408605</c:v>
                </c:pt>
                <c:pt idx="2">
                  <c:v>13.160000000000002</c:v>
                </c:pt>
                <c:pt idx="3">
                  <c:v>49.354998279569884</c:v>
                </c:pt>
                <c:pt idx="4">
                  <c:v>49.924914086021502</c:v>
                </c:pt>
              </c:numCache>
            </c:numRef>
          </c:val>
        </c:ser>
        <c:ser>
          <c:idx val="12"/>
          <c:order val="6"/>
          <c:tx>
            <c:strRef>
              <c:f>Summary!$A$17:$B$17</c:f>
              <c:strCache>
                <c:ptCount val="1"/>
                <c:pt idx="0">
                  <c:v>R110_Q50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Summary!$C$17:$G$17</c:f>
              <c:numCache>
                <c:formatCode>General</c:formatCode>
                <c:ptCount val="5"/>
                <c:pt idx="0">
                  <c:v>28</c:v>
                </c:pt>
                <c:pt idx="1">
                  <c:v>0.12154761904761904</c:v>
                </c:pt>
                <c:pt idx="2">
                  <c:v>10.209999999999999</c:v>
                </c:pt>
                <c:pt idx="3">
                  <c:v>62.987936785714304</c:v>
                </c:pt>
                <c:pt idx="4">
                  <c:v>63.714632619047613</c:v>
                </c:pt>
              </c:numCache>
            </c:numRef>
          </c:val>
        </c:ser>
        <c:ser>
          <c:idx val="13"/>
          <c:order val="7"/>
          <c:tx>
            <c:strRef>
              <c:f>Summary!$A$18:$B$18</c:f>
              <c:strCache>
                <c:ptCount val="1"/>
                <c:pt idx="0">
                  <c:v>R110_Q100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Summary!$C$18:$G$18</c:f>
              <c:numCache>
                <c:formatCode>General</c:formatCode>
                <c:ptCount val="5"/>
                <c:pt idx="0">
                  <c:v>28</c:v>
                </c:pt>
                <c:pt idx="1">
                  <c:v>0.15904761904761905</c:v>
                </c:pt>
                <c:pt idx="2">
                  <c:v>13.36</c:v>
                </c:pt>
                <c:pt idx="3">
                  <c:v>53.8705588095238</c:v>
                </c:pt>
                <c:pt idx="4">
                  <c:v>54.544123214285705</c:v>
                </c:pt>
              </c:numCache>
            </c:numRef>
          </c:val>
        </c:ser>
        <c:ser>
          <c:idx val="14"/>
          <c:order val="8"/>
          <c:tx>
            <c:strRef>
              <c:f>Summary!$A$19:$B$19</c:f>
              <c:strCache>
                <c:ptCount val="1"/>
                <c:pt idx="0">
                  <c:v>R110_Q150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Summary!$C$19:$G$19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9"/>
          <c:tx>
            <c:strRef>
              <c:f>Summary!$A$20:$B$20</c:f>
              <c:strCache>
                <c:ptCount val="1"/>
                <c:pt idx="0">
                  <c:v>R120_Q50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Summary!$C$20:$G$20</c:f>
              <c:numCache>
                <c:formatCode>General</c:formatCode>
                <c:ptCount val="5"/>
                <c:pt idx="0">
                  <c:v>24</c:v>
                </c:pt>
                <c:pt idx="1">
                  <c:v>0.1111111111111111</c:v>
                </c:pt>
                <c:pt idx="2">
                  <c:v>8</c:v>
                </c:pt>
                <c:pt idx="3">
                  <c:v>64.750802916666643</c:v>
                </c:pt>
                <c:pt idx="4">
                  <c:v>65.342512916666664</c:v>
                </c:pt>
              </c:numCache>
            </c:numRef>
          </c:val>
        </c:ser>
        <c:ser>
          <c:idx val="16"/>
          <c:order val="10"/>
          <c:tx>
            <c:strRef>
              <c:f>Summary!$A$21:$B$21</c:f>
              <c:strCache>
                <c:ptCount val="1"/>
                <c:pt idx="0">
                  <c:v>R120_Q100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Summary!$C$21:$G$21</c:f>
              <c:numCache>
                <c:formatCode>General</c:formatCode>
                <c:ptCount val="5"/>
                <c:pt idx="0">
                  <c:v>24</c:v>
                </c:pt>
                <c:pt idx="1">
                  <c:v>0.16875000000000004</c:v>
                </c:pt>
                <c:pt idx="2">
                  <c:v>12.150000000000002</c:v>
                </c:pt>
                <c:pt idx="3">
                  <c:v>55.19666999999999</c:v>
                </c:pt>
                <c:pt idx="4">
                  <c:v>56.057477361111118</c:v>
                </c:pt>
              </c:numCache>
            </c:numRef>
          </c:val>
        </c:ser>
        <c:ser>
          <c:idx val="17"/>
          <c:order val="11"/>
          <c:tx>
            <c:strRef>
              <c:f>Summary!$A$22:$B$22</c:f>
              <c:strCache>
                <c:ptCount val="1"/>
                <c:pt idx="0">
                  <c:v>R120_Q150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Summary!$C$22:$G$22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2"/>
          <c:tx>
            <c:strRef>
              <c:f>Summary!$A$23:$B$23</c:f>
              <c:strCache>
                <c:ptCount val="1"/>
                <c:pt idx="0">
                  <c:v>R130_Q50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Summary!$C$23:$G$23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3"/>
          <c:tx>
            <c:strRef>
              <c:f>Summary!$A$24:$B$24</c:f>
              <c:strCache>
                <c:ptCount val="1"/>
                <c:pt idx="0">
                  <c:v>R130_Q100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Summary!$C$24:$G$24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14"/>
          <c:tx>
            <c:strRef>
              <c:f>Summary!$A$25:$B$25</c:f>
              <c:strCache>
                <c:ptCount val="1"/>
                <c:pt idx="0">
                  <c:v>R130_Q150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Summary!$C$25:$G$25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15"/>
          <c:tx>
            <c:strRef>
              <c:f>Summary!$A$26:$B$26</c:f>
              <c:strCache>
                <c:ptCount val="1"/>
                <c:pt idx="0">
                  <c:v>R140_Q50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16"/>
          <c:tx>
            <c:strRef>
              <c:f>Summary!$A$27:$B$27</c:f>
              <c:strCache>
                <c:ptCount val="1"/>
                <c:pt idx="0">
                  <c:v>R140_Q100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3"/>
          <c:order val="17"/>
          <c:tx>
            <c:strRef>
              <c:f>Summary!$A$28:$B$28</c:f>
              <c:strCache>
                <c:ptCount val="1"/>
                <c:pt idx="0">
                  <c:v>R140_Q150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Summary!$C$28:$G$28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4"/>
          <c:order val="18"/>
          <c:tx>
            <c:strRef>
              <c:f>Summary!$A$29:$B$29</c:f>
              <c:strCache>
                <c:ptCount val="1"/>
                <c:pt idx="0">
                  <c:v>R70_Q50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Summary!$C$29:$G$29</c:f>
              <c:numCache>
                <c:formatCode>General</c:formatCode>
                <c:ptCount val="5"/>
                <c:pt idx="0">
                  <c:v>24</c:v>
                </c:pt>
                <c:pt idx="1">
                  <c:v>0.1111111111111111</c:v>
                </c:pt>
                <c:pt idx="2">
                  <c:v>8</c:v>
                </c:pt>
                <c:pt idx="3">
                  <c:v>64.750802916666643</c:v>
                </c:pt>
                <c:pt idx="4">
                  <c:v>65.342512916666664</c:v>
                </c:pt>
              </c:numCache>
            </c:numRef>
          </c:val>
        </c:ser>
        <c:ser>
          <c:idx val="25"/>
          <c:order val="19"/>
          <c:tx>
            <c:strRef>
              <c:f>Summary!$A$30:$B$30</c:f>
              <c:strCache>
                <c:ptCount val="1"/>
                <c:pt idx="0">
                  <c:v>R70_Q100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Summary!$C$30:$G$30</c:f>
              <c:numCache>
                <c:formatCode>General</c:formatCode>
                <c:ptCount val="5"/>
                <c:pt idx="0">
                  <c:v>0</c:v>
                </c:pt>
                <c:pt idx="1">
                  <c:v>0.16875000000000004</c:v>
                </c:pt>
                <c:pt idx="2">
                  <c:v>12.150000000000002</c:v>
                </c:pt>
                <c:pt idx="3">
                  <c:v>55.19666999999999</c:v>
                </c:pt>
                <c:pt idx="4">
                  <c:v>56.057477361111118</c:v>
                </c:pt>
              </c:numCache>
            </c:numRef>
          </c:val>
        </c:ser>
        <c:ser>
          <c:idx val="26"/>
          <c:order val="20"/>
          <c:tx>
            <c:strRef>
              <c:f>Summary!$A$31:$B$31</c:f>
              <c:strCache>
                <c:ptCount val="1"/>
                <c:pt idx="0">
                  <c:v>R70_Q150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Summary!$C$31:$G$31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92864"/>
        <c:axId val="82286848"/>
      </c:barChart>
      <c:catAx>
        <c:axId val="1166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86848"/>
        <c:crossesAt val="1.0000000000000002E-2"/>
        <c:auto val="1"/>
        <c:lblAlgn val="ctr"/>
        <c:lblOffset val="100"/>
        <c:noMultiLvlLbl val="0"/>
      </c:catAx>
      <c:valAx>
        <c:axId val="82286848"/>
        <c:scaling>
          <c:logBase val="10"/>
          <c:orientation val="minMax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120_Q1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20_Q1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workbookViewId="0">
      <selection activeCell="C22" sqref="C22"/>
    </sheetView>
  </sheetViews>
  <sheetFormatPr defaultRowHeight="12.75" x14ac:dyDescent="0.2"/>
  <cols>
    <col min="1" max="2" width="9.140625" style="5"/>
    <col min="3" max="3" width="13.85546875" style="5" bestFit="1" customWidth="1"/>
    <col min="4" max="4" width="10.42578125" style="5" bestFit="1" customWidth="1"/>
    <col min="5" max="5" width="9.5703125" style="5" bestFit="1" customWidth="1"/>
    <col min="6" max="6" width="11.85546875" style="5" bestFit="1" customWidth="1"/>
    <col min="7" max="7" width="11.42578125" style="5" bestFit="1" customWidth="1"/>
    <col min="8" max="8" width="13.85546875" style="5" bestFit="1" customWidth="1"/>
    <col min="9" max="9" width="10.42578125" style="5" bestFit="1" customWidth="1"/>
    <col min="10" max="10" width="9.5703125" style="5" bestFit="1" customWidth="1"/>
    <col min="11" max="11" width="11.85546875" style="5" bestFit="1" customWidth="1"/>
    <col min="12" max="12" width="11.42578125" style="5" bestFit="1" customWidth="1"/>
    <col min="13" max="13" width="13.85546875" style="5" bestFit="1" customWidth="1"/>
    <col min="14" max="14" width="10.42578125" style="5" bestFit="1" customWidth="1"/>
    <col min="15" max="15" width="9.5703125" style="5" bestFit="1" customWidth="1"/>
    <col min="16" max="16" width="11.85546875" style="5" bestFit="1" customWidth="1"/>
    <col min="17" max="17" width="11.42578125" style="5" bestFit="1" customWidth="1"/>
    <col min="18" max="18" width="13.85546875" style="5" bestFit="1" customWidth="1"/>
    <col min="19" max="19" width="10.42578125" style="5" bestFit="1" customWidth="1"/>
    <col min="20" max="20" width="9.5703125" style="5" bestFit="1" customWidth="1"/>
    <col min="21" max="21" width="11.85546875" style="5" bestFit="1" customWidth="1"/>
    <col min="22" max="22" width="11.42578125" style="5" bestFit="1" customWidth="1"/>
    <col min="23" max="16384" width="9.140625" style="5"/>
  </cols>
  <sheetData>
    <row r="2" spans="1:22" s="2" customFormat="1" x14ac:dyDescent="0.2">
      <c r="A2" s="1" t="s">
        <v>91</v>
      </c>
      <c r="B2" s="1"/>
      <c r="C2" s="3" t="s">
        <v>89</v>
      </c>
      <c r="D2" s="3"/>
      <c r="E2" s="3"/>
      <c r="F2" s="3"/>
      <c r="G2" s="3"/>
      <c r="H2" s="3">
        <v>2016</v>
      </c>
      <c r="I2" s="3"/>
      <c r="J2" s="3"/>
      <c r="K2" s="3"/>
      <c r="L2" s="3"/>
      <c r="M2" s="3">
        <v>2017</v>
      </c>
      <c r="N2" s="3"/>
      <c r="O2" s="3"/>
      <c r="P2" s="3"/>
      <c r="Q2" s="3"/>
      <c r="R2" s="3">
        <v>2018</v>
      </c>
      <c r="S2" s="3"/>
      <c r="T2" s="3"/>
      <c r="U2" s="3"/>
      <c r="V2" s="3"/>
    </row>
    <row r="3" spans="1:22" s="2" customFormat="1" x14ac:dyDescent="0.2">
      <c r="A3" s="1" t="s">
        <v>90</v>
      </c>
      <c r="B3" s="1"/>
      <c r="C3" s="3">
        <v>11</v>
      </c>
      <c r="D3" s="3"/>
      <c r="E3" s="3"/>
      <c r="F3" s="3"/>
      <c r="G3" s="3"/>
      <c r="H3" s="3">
        <v>9</v>
      </c>
      <c r="I3" s="3"/>
      <c r="J3" s="3"/>
      <c r="K3" s="3"/>
      <c r="L3" s="3"/>
      <c r="M3" s="3">
        <v>10</v>
      </c>
      <c r="N3" s="3"/>
      <c r="O3" s="3"/>
      <c r="P3" s="3"/>
      <c r="Q3" s="3"/>
      <c r="R3" s="3">
        <v>11</v>
      </c>
      <c r="S3" s="3"/>
      <c r="T3" s="3"/>
      <c r="U3" s="3"/>
      <c r="V3" s="3"/>
    </row>
    <row r="4" spans="1:22" s="7" customFormat="1" ht="12" x14ac:dyDescent="0.2">
      <c r="A4" s="6"/>
      <c r="B4" s="6"/>
      <c r="C4" s="6" t="s">
        <v>84</v>
      </c>
      <c r="D4" s="6" t="s">
        <v>85</v>
      </c>
      <c r="E4" s="6" t="s">
        <v>86</v>
      </c>
      <c r="F4" s="6" t="s">
        <v>87</v>
      </c>
      <c r="G4" s="6" t="s">
        <v>88</v>
      </c>
      <c r="H4" s="6" t="s">
        <v>84</v>
      </c>
      <c r="I4" s="6" t="s">
        <v>85</v>
      </c>
      <c r="J4" s="6" t="s">
        <v>86</v>
      </c>
      <c r="K4" s="6" t="s">
        <v>87</v>
      </c>
      <c r="L4" s="6" t="s">
        <v>88</v>
      </c>
      <c r="M4" s="6" t="s">
        <v>84</v>
      </c>
      <c r="N4" s="6" t="s">
        <v>85</v>
      </c>
      <c r="O4" s="6" t="s">
        <v>86</v>
      </c>
      <c r="P4" s="6" t="s">
        <v>87</v>
      </c>
      <c r="Q4" s="6" t="s">
        <v>88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</row>
    <row r="5" spans="1:22" x14ac:dyDescent="0.2">
      <c r="A5" s="1" t="s">
        <v>81</v>
      </c>
      <c r="B5" s="4"/>
      <c r="C5" s="8">
        <f>COUNTIFS(Rplan_Q50!$B$2:$B94,C$3)</f>
        <v>31</v>
      </c>
      <c r="D5" s="8">
        <f>AVERAGE(Rplan_Q50!$C$2:$C94)</f>
        <v>0.11946236559139782</v>
      </c>
      <c r="E5" s="8">
        <f>SUM(Rplan_Q50!$C$2:$C94)</f>
        <v>11.109999999999998</v>
      </c>
      <c r="F5" s="8">
        <f>AVERAGE(Rplan_Q50!$D$2:$D94)</f>
        <v>59.397349032258099</v>
      </c>
      <c r="G5" s="8">
        <f>AVERAGE(Rplan_Q50!$E$2:$E94)</f>
        <v>60.254611935483865</v>
      </c>
      <c r="H5" s="8">
        <f>COUNTIFS(Rplan_Q50!$B$2:$B94,H$3,Rplan_Q50!$C$2:$C94,"&gt;0")</f>
        <v>4</v>
      </c>
      <c r="I5" s="8">
        <f>AVERAGEIFS(Rplan_Q50!$C$2:$C94,Rplan_Q50!$B$2:$B94,H3)</f>
        <v>3.258064516129032E-2</v>
      </c>
      <c r="J5" s="8">
        <f>SUMIFS(Rplan_Q50!$C$2:$C94,Rplan_Q50!$B$2:$B94,Summary!H$3)</f>
        <v>1.01</v>
      </c>
      <c r="K5" s="8">
        <f>AVERAGEIFS(Rplan_Q50!$D$2:$D94,Rplan_Q50!$B$2:$B94,H$3)</f>
        <v>68.828686774193557</v>
      </c>
      <c r="L5" s="8">
        <f>AVERAGEIFS(Rplan_Q50!$E$2:$E94,Rplan_Q50!$B$2:$B94,H$3)</f>
        <v>68.972250967741928</v>
      </c>
      <c r="M5" s="8">
        <f>COUNTIFS(Rplan_Q50!$B$2:$B94,M$3,Rplan_Q50!$C$2:$C94,"&gt;0")</f>
        <v>17</v>
      </c>
      <c r="N5" s="8">
        <f>AVERAGEIFS(Rplan_Q50!$C$2:$C94,Rplan_Q50!$B$2:$B94,M3)</f>
        <v>0.12419354838709676</v>
      </c>
      <c r="O5" s="8">
        <f>SUMIFS(Rplan_Q50!$C$2:$C94,Rplan_Q50!$B$2:$B94,Summary!M$3)</f>
        <v>3.8499999999999996</v>
      </c>
      <c r="P5" s="8">
        <f>AVERAGEIFS(Rplan_Q50!$D$2:$D94,Rplan_Q50!$B$2:$B94,M$3)</f>
        <v>60.812872258064509</v>
      </c>
      <c r="Q5" s="8">
        <f>AVERAGEIFS(Rplan_Q50!$E$2:$E94,Rplan_Q50!$B$2:$B94,M$3)</f>
        <v>61.480295161290314</v>
      </c>
      <c r="R5" s="8">
        <f>COUNTIFS(Rplan_Q50!$B$2:$B94,R$3,Rplan_Q50!$C$2:$C94,"&gt;0")</f>
        <v>26</v>
      </c>
      <c r="S5" s="8">
        <f>AVERAGEIFS(Rplan_Q50!$C$2:$C94,Rplan_Q50!$B$2:$B94,R3)</f>
        <v>0.20161290322580647</v>
      </c>
      <c r="T5" s="8">
        <f>SUMIFS(Rplan_Q50!$C$2:$C94,Rplan_Q50!$B$2:$B94,Summary!R$3)</f>
        <v>6.2500000000000009</v>
      </c>
      <c r="U5" s="8">
        <f>AVERAGEIFS(Rplan_Q50!$D$2:$D94,Rplan_Q50!$B$2:$B94,R$3)</f>
        <v>48.550488064516131</v>
      </c>
      <c r="V5" s="8">
        <f>AVERAGEIFS(Rplan_Q50!$E$2:$E94,Rplan_Q50!$B$2:$B94,R$3)</f>
        <v>50.311289677419353</v>
      </c>
    </row>
    <row r="6" spans="1:22" x14ac:dyDescent="0.2">
      <c r="A6" s="1" t="s">
        <v>82</v>
      </c>
      <c r="B6" s="4"/>
      <c r="C6" s="8">
        <f>COUNTIFS(Rplan_Q100!$B$2:$B95,C$3)</f>
        <v>31</v>
      </c>
      <c r="D6" s="8">
        <f>AVERAGE(Rplan_Q100!$C$2:$C95)</f>
        <v>0.13333333333333333</v>
      </c>
      <c r="E6" s="8">
        <f>SUM(Rplan_Q100!$C$2:$C95)</f>
        <v>12.4</v>
      </c>
      <c r="F6" s="8">
        <f>AVERAGE(Rplan_Q100!$D$2:$D95)</f>
        <v>51.641290430107524</v>
      </c>
      <c r="G6" s="8">
        <f>AVERAGE(Rplan_Q100!$E$2:$E95)</f>
        <v>52.222457419354861</v>
      </c>
      <c r="H6" s="8">
        <f>COUNTIFS(Rplan_Q100!$B$2:$B95,H$3,Rplan_Q100!$C$2:$C95,"&gt;0")</f>
        <v>4</v>
      </c>
      <c r="I6" s="8">
        <f>AVERAGEIFS(Rplan_Q100!$C$2:$C95,Rplan_Q100!$B$2:$B95,H3)</f>
        <v>6.4516129032258063E-2</v>
      </c>
      <c r="J6" s="8">
        <f>SUMIFS(Rplan_Q100!$C$2:$C95,Rplan_Q100!$B$2:$B95,Summary!H$3)</f>
        <v>2</v>
      </c>
      <c r="K6" s="8">
        <f>AVERAGEIFS(Rplan_Q100!$D$2:$D95,Rplan_Q100!$B$2:$B95,H$3)</f>
        <v>64.248967419354841</v>
      </c>
      <c r="L6" s="8">
        <f>AVERAGEIFS(Rplan_Q100!$E$2:$E95,Rplan_Q100!$B$2:$B95,H$3)</f>
        <v>64.562484516129032</v>
      </c>
      <c r="M6" s="8">
        <f>COUNTIFS(Rplan_Q100!$B$2:$B95,M$3,Rplan_Q100!$C$2:$C95,"&gt;0")</f>
        <v>17</v>
      </c>
      <c r="N6" s="8">
        <f>AVERAGEIFS(Rplan_Q100!$C$2:$C95,Rplan_Q100!$B$2:$B95,M3)</f>
        <v>0.21516129032258061</v>
      </c>
      <c r="O6" s="8">
        <f>SUMIFS(Rplan_Q100!$C$2:$C95,Rplan_Q100!$B$2:$B95,Summary!M$3)</f>
        <v>6.669999999999999</v>
      </c>
      <c r="P6" s="8">
        <f>AVERAGEIFS(Rplan_Q100!$D$2:$D95,Rplan_Q100!$B$2:$B95,M$3)</f>
        <v>50.626611290322593</v>
      </c>
      <c r="Q6" s="8">
        <f>AVERAGEIFS(Rplan_Q100!$E$2:$E95,Rplan_Q100!$B$2:$B95,M$3)</f>
        <v>51.857804838709683</v>
      </c>
      <c r="R6" s="8">
        <f>COUNTIFS(Rplan_Q100!$B$2:$B95,R$3,Rplan_Q100!$C$2:$C95,"&gt;0")</f>
        <v>26</v>
      </c>
      <c r="S6" s="8">
        <f>AVERAGEIFS(Rplan_Q100!$C$2:$C95,Rplan_Q100!$B$2:$B95,R3)</f>
        <v>0.12032258064516127</v>
      </c>
      <c r="T6" s="8">
        <f>SUMIFS(Rplan_Q100!$C$2:$C95,Rplan_Q100!$B$2:$B95,Summary!R$3)</f>
        <v>3.7299999999999995</v>
      </c>
      <c r="U6" s="8">
        <f>AVERAGEIFS(Rplan_Q100!$D$2:$D95,Rplan_Q100!$B$2:$B95,R$3)</f>
        <v>40.048292580645153</v>
      </c>
      <c r="V6" s="8">
        <f>AVERAGEIFS(Rplan_Q100!$E$2:$E95,Rplan_Q100!$B$2:$B95,R$3)</f>
        <v>40.24708290322581</v>
      </c>
    </row>
    <row r="7" spans="1:22" x14ac:dyDescent="0.2">
      <c r="A7" s="1" t="s">
        <v>83</v>
      </c>
      <c r="B7" s="4"/>
      <c r="C7" s="8">
        <f>COUNTIFS(Rplan_Q150!$B$2:$B96,C$3)</f>
        <v>31</v>
      </c>
      <c r="D7" s="8">
        <f>AVERAGE(Rplan_Q150!$C$2:$C96)</f>
        <v>0.13215053763440859</v>
      </c>
      <c r="E7" s="8">
        <f>SUM(Rplan_Q150!$C$2:$C96)</f>
        <v>12.29</v>
      </c>
      <c r="F7" s="8">
        <f>AVERAGE(Rplan_Q150!$D$2:$D96)</f>
        <v>48.837465161290332</v>
      </c>
      <c r="G7" s="8">
        <f>AVERAGE(Rplan_Q150!$E$2:$E96)</f>
        <v>49.324604408602156</v>
      </c>
      <c r="H7" s="8">
        <f>COUNTIFS(Rplan_Q150!$B$2:$B96,H$3,Rplan_Q150!$C$2:$C96,"&gt;0")</f>
        <v>4</v>
      </c>
      <c r="I7" s="8">
        <f>AVERAGEIFS(Rplan_Q150!$C$2:$C96,Rplan_Q150!$B$2:$B96,H3)</f>
        <v>9.6451612903225806E-2</v>
      </c>
      <c r="J7" s="8">
        <f>SUMIFS(Rplan_Q150!$C$2:$C96,Rplan_Q150!$B$2:$B96,Summary!H$3)</f>
        <v>2.9899999999999998</v>
      </c>
      <c r="K7" s="8">
        <f>AVERAGEIFS(Rplan_Q150!$D$2:$D96,Rplan_Q150!$B$2:$B96,H$3)</f>
        <v>61.802265161290336</v>
      </c>
      <c r="L7" s="8">
        <f>AVERAGEIFS(Rplan_Q150!$E$2:$E96,Rplan_Q150!$B$2:$B96,H$3)</f>
        <v>62.354783870967758</v>
      </c>
      <c r="M7" s="8">
        <f>COUNTIFS(Rplan_Q150!$B$2:$B96,M$3,Rplan_Q150!$C$2:$C96,"&gt;0")</f>
        <v>17</v>
      </c>
      <c r="N7" s="8">
        <f>AVERAGEIFS(Rplan_Q150!$C$2:$C96,Rplan_Q150!$B$2:$B96,M3)</f>
        <v>0.21677419354838709</v>
      </c>
      <c r="O7" s="8">
        <f>SUMIFS(Rplan_Q150!$C$2:$C96,Rplan_Q150!$B$2:$B96,Summary!M$3)</f>
        <v>6.72</v>
      </c>
      <c r="P7" s="8">
        <f>AVERAGEIFS(Rplan_Q150!$D$2:$D96,Rplan_Q150!$B$2:$B96,M$3)</f>
        <v>45.568074516129023</v>
      </c>
      <c r="Q7" s="8">
        <f>AVERAGEIFS(Rplan_Q150!$E$2:$E96,Rplan_Q150!$B$2:$B96,M$3)</f>
        <v>46.365607741935484</v>
      </c>
      <c r="R7" s="8">
        <f>COUNTIFS(Rplan_Q150!$B$2:$B96,R$3,Rplan_Q150!$C$2:$C96,"&gt;0")</f>
        <v>26</v>
      </c>
      <c r="S7" s="8">
        <f>AVERAGEIFS(Rplan_Q150!$C$2:$C96,Rplan_Q150!$B$2:$B96,R3)</f>
        <v>8.3225806451612913E-2</v>
      </c>
      <c r="T7" s="8">
        <f>SUMIFS(Rplan_Q150!$C$2:$C96,Rplan_Q150!$B$2:$B96,Summary!R$3)</f>
        <v>2.5800000000000005</v>
      </c>
      <c r="U7" s="8">
        <f>AVERAGEIFS(Rplan_Q150!$D$2:$D96,Rplan_Q150!$B$2:$B96,R$3)</f>
        <v>39.142055806451616</v>
      </c>
      <c r="V7" s="8">
        <f>AVERAGEIFS(Rplan_Q150!$E$2:$E96,Rplan_Q150!$B$2:$B96,R$3)</f>
        <v>39.253421612903217</v>
      </c>
    </row>
    <row r="8" spans="1:22" x14ac:dyDescent="0.2">
      <c r="A8" s="1" t="s">
        <v>104</v>
      </c>
      <c r="B8" s="4"/>
      <c r="C8" s="8">
        <f>COUNTIFS('R80_Q50'!B$2:B94,C$3)</f>
        <v>31</v>
      </c>
      <c r="D8" s="8">
        <f>AVERAGE('R80_Q50'!$C$2:$C97)</f>
        <v>0.11946236559139782</v>
      </c>
      <c r="E8" s="8">
        <f>SUM('R80_Q50'!$C$2:$C97)</f>
        <v>11.109999999999998</v>
      </c>
      <c r="F8" s="8">
        <f>AVERAGE('R80_Q50'!$D$2:$D97)</f>
        <v>59.403326989247297</v>
      </c>
      <c r="G8" s="8">
        <f>AVERAGE('R80_Q50'!$E$2:$E97)</f>
        <v>60.260872258064538</v>
      </c>
      <c r="H8" s="8">
        <f>COUNTIFS('R80_Q50'!$B$2:$B97,H$3,Rplan_Q50!$C$2:$C97,"&gt;0")</f>
        <v>4</v>
      </c>
      <c r="I8" s="8">
        <f>AVERAGEIFS('R80_Q50'!$C$2:$C97,'R80_Q50'!$B$2:$B97,H$3)</f>
        <v>3.258064516129032E-2</v>
      </c>
      <c r="J8" s="8">
        <f>SUMIFS('R80_Q50'!$C$2:$C97,Rplan_Q50!$B$2:$B97,Summary!H$3)</f>
        <v>1.01</v>
      </c>
      <c r="K8" s="8">
        <f>AVERAGEIFS('R80_Q50'!$D$2:$D97,'R80_Q50'!$B$2:$B97,H$3)</f>
        <v>68.816246451612898</v>
      </c>
      <c r="L8" s="8">
        <f>AVERAGEIFS('R80_Q50'!$E$2:$E97,'R80_Q50'!$B$2:$B97,H$3)</f>
        <v>68.959817741935453</v>
      </c>
      <c r="M8" s="8">
        <f>COUNTIFS('R80_Q50'!$B$2:$B97,M$3,'R80_Q50'!$C$2:$C97,"&gt;0")</f>
        <v>17</v>
      </c>
      <c r="N8" s="8">
        <f>AVERAGEIFS('R80_Q50'!$C$2:$C97,'R80_Q50'!$B$2:$B97,M$3)</f>
        <v>0.12419354838709676</v>
      </c>
      <c r="O8" s="8">
        <f>SUMIFS('R80_Q50'!$C$2:$C97,'R80_Q50'!$B$2:$B97,Summary!M$3)</f>
        <v>3.8499999999999996</v>
      </c>
      <c r="P8" s="8">
        <f>AVERAGEIFS('R80_Q50'!$D$2:$D97,'R80_Q50'!$B$2:$B97,M$3)</f>
        <v>60.815214516129032</v>
      </c>
      <c r="Q8" s="8">
        <f>AVERAGEIFS('R80_Q50'!$E$2:$E97,'R80_Q50'!$B$2:$B97,M$3)</f>
        <v>61.482546451612897</v>
      </c>
      <c r="R8" s="8">
        <f>COUNTIFS('R80_Q50'!$B$2:$B97,R$3,'R80_Q50'!$C$2:$C97,"&gt;0")</f>
        <v>26</v>
      </c>
      <c r="S8" s="8">
        <f>AVERAGEIFS('R80_Q50'!$C$2:$C97,'R80_Q50'!$B$2:$B97,R$3)</f>
        <v>0.20161290322580647</v>
      </c>
      <c r="T8" s="8">
        <f>SUMIFS('R80_Q50'!$C$2:$C97,'R80_Q50'!$B$2:$B97,Summary!R$3)</f>
        <v>6.2500000000000009</v>
      </c>
      <c r="U8" s="8">
        <f>AVERAGEIFS('R80_Q50'!$D$2:$D97,'R80_Q50'!$B$2:$B97,R$3)</f>
        <v>48.578520000000005</v>
      </c>
      <c r="V8" s="8">
        <f>AVERAGEIFS('R80_Q50'!$E$2:$E97,'R80_Q50'!$B$2:$B97,R$3)</f>
        <v>50.340252580645164</v>
      </c>
    </row>
    <row r="9" spans="1:22" x14ac:dyDescent="0.2">
      <c r="A9" s="1" t="s">
        <v>105</v>
      </c>
      <c r="B9" s="4"/>
      <c r="C9" s="8">
        <f>COUNTIFS('R80_Q100'!B$2:B95,C$3)</f>
        <v>31</v>
      </c>
      <c r="D9" s="8">
        <f>AVERAGE('R80_Q100'!$C$2:$C98)</f>
        <v>0.13333333333333333</v>
      </c>
      <c r="E9" s="8">
        <f>SUM('R80_Q100'!$C$2:$C98)</f>
        <v>12.4</v>
      </c>
      <c r="F9" s="8">
        <f>AVERAGE('R80_Q100'!$D$2:$D98)</f>
        <v>51.639148064516114</v>
      </c>
      <c r="G9" s="8">
        <f>AVERAGE('R80_Q100'!$E$2:$E98)</f>
        <v>52.220378924731158</v>
      </c>
      <c r="H9" s="8">
        <f>COUNTIFS('R80_Q100'!$B$2:$B98,H$3,Rplan_Q100!$C$2:$C98,"&gt;0")</f>
        <v>4</v>
      </c>
      <c r="I9" s="8">
        <f>AVERAGEIFS('R80_Q100'!$C$2:$C98,'R80_Q100'!$B$2:$B98,H$3)</f>
        <v>6.4516129032258063E-2</v>
      </c>
      <c r="J9" s="8">
        <f>SUMIFS('R80_Q100'!$C$2:$C98,Rplan_Q100!$B$2:$B98,Summary!H$3)</f>
        <v>2</v>
      </c>
      <c r="K9" s="8">
        <f>AVERAGEIFS('R80_Q100'!$D$2:$D98,'R80_Q100'!$B$2:$B98,H$3)</f>
        <v>64.246373870967744</v>
      </c>
      <c r="L9" s="8">
        <f>AVERAGEIFS('R80_Q100'!$E$2:$E98,'R80_Q100'!$B$2:$B98,H$3)</f>
        <v>64.559915806451613</v>
      </c>
      <c r="M9" s="8">
        <f>COUNTIFS('R80_Q100'!$B$2:$B98,M$3,'R80_Q100'!$C$2:$C98,"&gt;0")</f>
        <v>17</v>
      </c>
      <c r="N9" s="8">
        <f>AVERAGEIFS('R80_Q100'!$C$2:$C98,'R80_Q100'!$B$2:$B98,M$3)</f>
        <v>0.21516129032258061</v>
      </c>
      <c r="O9" s="8">
        <f>SUMIFS('R80_Q100'!$C$2:$C98,'R80_Q100'!$B$2:$B98,Summary!M$3)</f>
        <v>6.669999999999999</v>
      </c>
      <c r="P9" s="8">
        <f>AVERAGEIFS('R80_Q100'!$D$2:$D98,'R80_Q100'!$B$2:$B98,M$3)</f>
        <v>50.623118387096767</v>
      </c>
      <c r="Q9" s="8">
        <f>AVERAGEIFS('R80_Q100'!$E$2:$E98,'R80_Q100'!$B$2:$B98,M$3)</f>
        <v>51.854490645161285</v>
      </c>
      <c r="R9" s="8">
        <f>COUNTIFS('R80_Q100'!$B$2:$B98,R$3,'R80_Q100'!$C$2:$C98,"&gt;0")</f>
        <v>26</v>
      </c>
      <c r="S9" s="8">
        <f>AVERAGEIFS('R80_Q100'!$C$2:$C98,'R80_Q100'!$B$2:$B98,R$3)</f>
        <v>0.12032258064516127</v>
      </c>
      <c r="T9" s="8">
        <f>SUMIFS('R80_Q100'!$C$2:$C98,'R80_Q100'!$B$2:$B98,Summary!R$3)</f>
        <v>3.7299999999999995</v>
      </c>
      <c r="U9" s="8">
        <f>AVERAGEIFS('R80_Q100'!$D$2:$D98,'R80_Q100'!$B$2:$B98,R$3)</f>
        <v>40.04795193548388</v>
      </c>
      <c r="V9" s="8">
        <f>AVERAGEIFS('R80_Q100'!$E$2:$E98,'R80_Q100'!$B$2:$B98,R$3)</f>
        <v>40.246730322580653</v>
      </c>
    </row>
    <row r="10" spans="1:22" x14ac:dyDescent="0.2">
      <c r="A10" s="1" t="s">
        <v>106</v>
      </c>
      <c r="B10" s="4"/>
      <c r="C10" s="8">
        <f>COUNTIFS('R80_Q150'!B$2:B96,C$3)</f>
        <v>31</v>
      </c>
      <c r="D10" s="8">
        <f>AVERAGE('R80_Q150'!$C$2:$C99)</f>
        <v>0.13215053763440859</v>
      </c>
      <c r="E10" s="8">
        <f>SUM('R80_Q150'!$C$2:$C99)</f>
        <v>12.29</v>
      </c>
      <c r="F10" s="8">
        <f>AVERAGE('R80_Q150'!$D$2:$D99)</f>
        <v>48.836359892473119</v>
      </c>
      <c r="G10" s="8">
        <f>AVERAGE('R80_Q150'!$E$2:$E99)</f>
        <v>49.323475161290332</v>
      </c>
      <c r="H10" s="8">
        <f>COUNTIFS('R80_Q150'!$B$2:$B99,H$3,Rplan_Q150!$C$2:$C99,"&gt;0")</f>
        <v>4</v>
      </c>
      <c r="I10" s="8">
        <f>AVERAGEIFS('R80_Q150'!$C$2:$C99,'R80_Q150'!$B$2:$B99,H$3)</f>
        <v>9.6451612903225806E-2</v>
      </c>
      <c r="J10" s="8">
        <f>SUMIFS('R80_Q150'!$C$2:$C99,Rplan_Q150!$B$2:$B99,Summary!H$3)</f>
        <v>2.9899999999999998</v>
      </c>
      <c r="K10" s="8">
        <f>AVERAGEIFS('R80_Q150'!$D$2:$D99,'R80_Q150'!$B$2:$B99,H$3)</f>
        <v>61.80028032258064</v>
      </c>
      <c r="L10" s="8">
        <f>AVERAGEIFS('R80_Q150'!$E$2:$E99,'R80_Q150'!$B$2:$B99,H$3)</f>
        <v>62.352844838709672</v>
      </c>
      <c r="M10" s="8">
        <f>COUNTIFS('R80_Q150'!$B$2:$B99,M$3,'R80_Q150'!$C$2:$C99,"&gt;0")</f>
        <v>17</v>
      </c>
      <c r="N10" s="8">
        <f>AVERAGEIFS('R80_Q150'!$C$2:$C99,'R80_Q150'!$B$2:$B99,M$3)</f>
        <v>0.21677419354838709</v>
      </c>
      <c r="O10" s="8">
        <f>SUMIFS('R80_Q150'!$C$2:$C99,'R80_Q150'!$B$2:$B99,Summary!M$3)</f>
        <v>6.72</v>
      </c>
      <c r="P10" s="8">
        <f>AVERAGEIFS('R80_Q150'!$D$2:$D99,'R80_Q150'!$B$2:$B99,M$3)</f>
        <v>45.566924193548381</v>
      </c>
      <c r="Q10" s="8">
        <f>AVERAGEIFS('R80_Q150'!$E$2:$E99,'R80_Q150'!$B$2:$B99,M$3)</f>
        <v>46.364316774193547</v>
      </c>
      <c r="R10" s="8">
        <f>COUNTIFS('R80_Q150'!$B$2:$B99,R$3,'R80_Q150'!$C$2:$C99,"&gt;0")</f>
        <v>26</v>
      </c>
      <c r="S10" s="8">
        <f>AVERAGEIFS('R80_Q150'!$C$2:$C99,'R80_Q150'!$B$2:$B99,R$3)</f>
        <v>8.3225806451612913E-2</v>
      </c>
      <c r="T10" s="8">
        <f>SUMIFS('R80_Q150'!$C$2:$C99,'R80_Q150'!$B$2:$B99,Summary!R$3)</f>
        <v>2.5800000000000005</v>
      </c>
      <c r="U10" s="8">
        <f>AVERAGEIFS('R80_Q150'!$D$2:$D99,'R80_Q150'!$B$2:$B99,R$3)</f>
        <v>39.141875161290315</v>
      </c>
      <c r="V10" s="8">
        <f>AVERAGEIFS('R80_Q150'!$E$2:$E99,'R80_Q150'!$B$2:$B99,R$3)</f>
        <v>39.253263870967736</v>
      </c>
    </row>
    <row r="11" spans="1:22" x14ac:dyDescent="0.2">
      <c r="A11" s="1" t="s">
        <v>110</v>
      </c>
      <c r="B11" s="4"/>
      <c r="C11" s="8">
        <f>COUNTIFS('R90_Q50'!B$2:B97,C$3)</f>
        <v>31</v>
      </c>
      <c r="D11" s="8">
        <f>AVERAGE('R90_Q50'!$C$2:$C100)</f>
        <v>0.11967741935483868</v>
      </c>
      <c r="E11" s="8">
        <f>SUM('R90_Q50'!$C$2:$C100)</f>
        <v>11.129999999999997</v>
      </c>
      <c r="F11" s="8">
        <f>AVERAGE('R90_Q50'!$D$2:$D100)</f>
        <v>59.484484193548397</v>
      </c>
      <c r="G11" s="8">
        <f>AVERAGE('R90_Q50'!$E$2:$E100)</f>
        <v>60.343714623655899</v>
      </c>
      <c r="H11" s="8">
        <f>COUNTIFS('R90_Q50'!$B$2:$B100,H$3,'R90_Q50'!$C$2:$C100,"&gt;0")</f>
        <v>4</v>
      </c>
      <c r="I11" s="8">
        <f>AVERAGEIFS('R90_Q50'!$C$2:$C100,'R90_Q50'!$B$2:$B100,H$3)</f>
        <v>3.258064516129032E-2</v>
      </c>
      <c r="J11" s="8">
        <f>SUMIFS('R90_Q50'!$C$2:$C100,Rplan_Q50!$B$2:$B100,Summary!H$3)</f>
        <v>1.01</v>
      </c>
      <c r="K11" s="8">
        <f>AVERAGEIFS('R90_Q50'!$D$2:$D100,'R90_Q50'!$B$2:$B100,H$3)</f>
        <v>68.877960645161295</v>
      </c>
      <c r="L11" s="8">
        <f>AVERAGEIFS('R90_Q50'!$E$2:$E100,'R90_Q50'!$B$2:$B100,H$3)</f>
        <v>69.021508064516127</v>
      </c>
      <c r="M11" s="8">
        <f>COUNTIFS('R90_Q50'!$B$2:$B100,M$3,'R90_Q50'!$C$2:$C100,"&gt;0")</f>
        <v>17</v>
      </c>
      <c r="N11" s="8">
        <f>AVERAGEIFS('R90_Q50'!$C$2:$C100,'R90_Q50'!$B$2:$B100,M$3)</f>
        <v>0.12419354838709676</v>
      </c>
      <c r="O11" s="8">
        <f>SUMIFS('R90_Q50'!$C$2:$C100,'R90_Q50'!$B$2:$B100,Summary!M$3)</f>
        <v>3.8499999999999996</v>
      </c>
      <c r="P11" s="8">
        <f>AVERAGEIFS('R90_Q50'!$D$2:$D100,'R90_Q50'!$B$2:$B100,M$3)</f>
        <v>60.861744516129036</v>
      </c>
      <c r="Q11" s="8">
        <f>AVERAGEIFS('R90_Q50'!$E$2:$E100,'R90_Q50'!$B$2:$B100,M$3)</f>
        <v>61.527811612903228</v>
      </c>
      <c r="R11" s="8">
        <f>COUNTIFS('R90_Q50'!$B$2:$B100,R$3,'R90_Q50'!$C$2:$C100,"&gt;0")</f>
        <v>26</v>
      </c>
      <c r="S11" s="8">
        <f>AVERAGEIFS('R90_Q50'!$C$2:$C100,'R90_Q50'!$B$2:$B100,R$3)</f>
        <v>0.20225806451612904</v>
      </c>
      <c r="T11" s="8">
        <f>SUMIFS('R90_Q50'!$C$2:$C100,'R90_Q50'!$B$2:$B100,Summary!R$3)</f>
        <v>6.2700000000000005</v>
      </c>
      <c r="U11" s="8">
        <f>AVERAGEIFS('R90_Q50'!$D$2:$D100,'R90_Q50'!$B$2:$B100,R$3)</f>
        <v>48.713747419354839</v>
      </c>
      <c r="V11" s="8">
        <f>AVERAGEIFS('R90_Q50'!$E$2:$E100,'R90_Q50'!$B$2:$B100,R$3)</f>
        <v>50.481824193548384</v>
      </c>
    </row>
    <row r="12" spans="1:22" x14ac:dyDescent="0.2">
      <c r="A12" s="1" t="s">
        <v>111</v>
      </c>
      <c r="B12" s="4"/>
      <c r="C12" s="8">
        <f>COUNTIFS('R90_Q100'!B2:B98,C$3)</f>
        <v>31</v>
      </c>
      <c r="D12" s="8">
        <f>AVERAGE('R90_Q100'!$C$2:$C101)</f>
        <v>0.13333333333333333</v>
      </c>
      <c r="E12" s="8">
        <f>SUM('R90_Q100'!$C$2:$C101)</f>
        <v>12.4</v>
      </c>
      <c r="F12" s="8">
        <f>AVERAGE('R90_Q100'!$D$2:$D101)</f>
        <v>51.66476709677422</v>
      </c>
      <c r="G12" s="8">
        <f>AVERAGE('R90_Q100'!$E$2:$E101)</f>
        <v>52.245345268817211</v>
      </c>
      <c r="H12" s="8">
        <f>COUNTIFS('R90_Q100'!$B$2:$B101,H$3,Rplan_Q100!$C$2:$C101,"&gt;0")</f>
        <v>4</v>
      </c>
      <c r="I12" s="8">
        <f>AVERAGEIFS('R90_Q100'!$C$2:$C101,'R90_Q100'!$B$2:$B101,H$3)</f>
        <v>6.4516129032258063E-2</v>
      </c>
      <c r="J12" s="8">
        <f>SUMIFS('R90_Q100'!$C$2:$C101,Rplan_Q100!$B$2:$B101,Summary!H$3)</f>
        <v>2</v>
      </c>
      <c r="K12" s="8">
        <f>AVERAGEIFS('R90_Q100'!$D$2:$D101,'R90_Q100'!$B$2:$B101,H$3)</f>
        <v>64.263543225806458</v>
      </c>
      <c r="L12" s="8">
        <f>AVERAGEIFS('R90_Q100'!$E$2:$E101,'R90_Q100'!$B$2:$B101,H$3)</f>
        <v>64.57685322580646</v>
      </c>
      <c r="M12" s="8">
        <f>COUNTIFS('R90_Q100'!$B$2:$B101,M$3,'R90_Q100'!$C$2:$C101,"&gt;0")</f>
        <v>17</v>
      </c>
      <c r="N12" s="8">
        <f>AVERAGEIFS('R90_Q100'!$C$2:$C101,'R90_Q100'!$B$2:$B101,M$3)</f>
        <v>0.21516129032258061</v>
      </c>
      <c r="O12" s="8">
        <f>SUMIFS('R90_Q100'!$C$2:$C101,'R90_Q100'!$B$2:$B101,Summary!M$3)</f>
        <v>6.669999999999999</v>
      </c>
      <c r="P12" s="8">
        <f>AVERAGEIFS('R90_Q100'!$D$2:$D101,'R90_Q100'!$B$2:$B101,M$3)</f>
        <v>50.674468709677413</v>
      </c>
      <c r="Q12" s="8">
        <f>AVERAGEIFS('R90_Q100'!$E$2:$E101,'R90_Q100'!$B$2:$B101,M$3)</f>
        <v>51.903879032258075</v>
      </c>
      <c r="R12" s="8">
        <f>COUNTIFS('R90_Q100'!$B$2:$B101,R$3,'R90_Q100'!$C$2:$C101,"&gt;0")</f>
        <v>26</v>
      </c>
      <c r="S12" s="8">
        <f>AVERAGEIFS('R90_Q100'!$C$2:$C101,'R90_Q100'!$B$2:$B101,R$3)</f>
        <v>0.12032258064516127</v>
      </c>
      <c r="T12" s="8">
        <f>SUMIFS('R90_Q100'!$C$2:$C101,'R90_Q100'!$B$2:$B101,Summary!R$3)</f>
        <v>3.7299999999999995</v>
      </c>
      <c r="U12" s="8">
        <f>AVERAGEIFS('R90_Q100'!$D$2:$D101,'R90_Q100'!$B$2:$B101,R$3)</f>
        <v>40.056289354838711</v>
      </c>
      <c r="V12" s="8">
        <f>AVERAGEIFS('R90_Q100'!$E$2:$E101,'R90_Q100'!$B$2:$B101,R$3)</f>
        <v>40.25530354838709</v>
      </c>
    </row>
    <row r="13" spans="1:22" x14ac:dyDescent="0.2">
      <c r="A13" s="1" t="s">
        <v>112</v>
      </c>
      <c r="B13" s="4"/>
      <c r="C13" s="8">
        <f>COUNTIFS('R90_Q150'!B$2:B99,C$3)</f>
        <v>31</v>
      </c>
      <c r="D13" s="8">
        <f>AVERAGE('R90_Q150'!$C$2:$C102)</f>
        <v>0.13225806451612904</v>
      </c>
      <c r="E13" s="8">
        <f>SUM('R90_Q150'!$C$2:$C102)</f>
        <v>12.3</v>
      </c>
      <c r="F13" s="8">
        <f>AVERAGE('R90_Q150'!$D$2:$D102)</f>
        <v>48.846289569892484</v>
      </c>
      <c r="G13" s="8">
        <f>AVERAGE('R90_Q150'!$E$2:$E102)</f>
        <v>49.336098279569889</v>
      </c>
      <c r="H13" s="8">
        <f>COUNTIFS('R90_Q150'!$B$2:$B102,H$3,Rplan_Q150!$C$2:$C102,"&gt;0")</f>
        <v>4</v>
      </c>
      <c r="I13" s="8">
        <f>AVERAGEIFS('R90_Q150'!$C$2:$C102,'R90_Q150'!$B$2:$B102,H$3)</f>
        <v>9.6451612903225806E-2</v>
      </c>
      <c r="J13" s="8">
        <f>SUMIFS('R90_Q150'!$C$2:$C102,Rplan_Q150!$B$2:$B102,Summary!H$3)</f>
        <v>2.9899999999999998</v>
      </c>
      <c r="K13" s="8">
        <f>AVERAGEIFS('R90_Q150'!$D$2:$D102,'R90_Q150'!$B$2:$B102,H$3)</f>
        <v>61.809489032258064</v>
      </c>
      <c r="L13" s="8">
        <f>AVERAGEIFS('R90_Q150'!$E$2:$E102,'R90_Q150'!$B$2:$B102,H$3)</f>
        <v>62.361600322580649</v>
      </c>
      <c r="M13" s="8">
        <f>COUNTIFS('R90_Q150'!$B$2:$B102,M$3,'R90_Q150'!$C$2:$C102,"&gt;0")</f>
        <v>17</v>
      </c>
      <c r="N13" s="8">
        <f>AVERAGEIFS('R90_Q150'!$C$2:$C102,'R90_Q150'!$B$2:$B102,M$3)</f>
        <v>0.21709677419354836</v>
      </c>
      <c r="O13" s="8">
        <f>SUMIFS('R90_Q150'!$C$2:$C102,'R90_Q150'!$B$2:$B102,Summary!M$3)</f>
        <v>6.7299999999999995</v>
      </c>
      <c r="P13" s="8">
        <f>AVERAGEIFS('R90_Q150'!$D$2:$D102,'R90_Q150'!$B$2:$B102,M$3)</f>
        <v>45.585143870967734</v>
      </c>
      <c r="Q13" s="8">
        <f>AVERAGEIFS('R90_Q150'!$E$2:$E102,'R90_Q150'!$B$2:$B102,M$3)</f>
        <v>46.391120967741934</v>
      </c>
      <c r="R13" s="8">
        <f>COUNTIFS('R90_Q150'!$B$2:$B102,R$3,'R90_Q150'!$C$2:$C102,"&gt;0")</f>
        <v>26</v>
      </c>
      <c r="S13" s="8">
        <f>AVERAGEIFS('R90_Q150'!$C$2:$C102,'R90_Q150'!$B$2:$B102,R$3)</f>
        <v>8.3225806451612913E-2</v>
      </c>
      <c r="T13" s="8">
        <f>SUMIFS('R90_Q150'!$C$2:$C102,'R90_Q150'!$B$2:$B102,Summary!R$3)</f>
        <v>2.5800000000000005</v>
      </c>
      <c r="U13" s="8">
        <f>AVERAGEIFS('R90_Q150'!$D$2:$D102,'R90_Q150'!$B$2:$B102,R$3)</f>
        <v>39.144235806451618</v>
      </c>
      <c r="V13" s="8">
        <f>AVERAGEIFS('R90_Q150'!$E$2:$E102,'R90_Q150'!$B$2:$B102,R$3)</f>
        <v>39.255573548387105</v>
      </c>
    </row>
    <row r="14" spans="1:22" x14ac:dyDescent="0.2">
      <c r="A14" s="1" t="s">
        <v>114</v>
      </c>
      <c r="B14" s="4"/>
      <c r="C14" s="8">
        <f>COUNTIFS('R100_Q50'!B$2:B100,C$3)</f>
        <v>31</v>
      </c>
      <c r="D14" s="8">
        <f>AVERAGE('R100_Q50'!$C$2:$C103)</f>
        <v>0.12193548387096773</v>
      </c>
      <c r="E14" s="8">
        <f>SUM('R100_Q50'!$C$2:$C103)</f>
        <v>11.339999999999998</v>
      </c>
      <c r="F14" s="8">
        <f>AVERAGE('R100_Q50'!$D$2:$D103)</f>
        <v>61.128980967741931</v>
      </c>
      <c r="G14" s="8">
        <f>AVERAGE('R100_Q50'!$E$2:$E103)</f>
        <v>61.969600107526894</v>
      </c>
      <c r="H14" s="8">
        <f>COUNTIFS('R100_Q50'!$B$2:$B103,H$3,'R100_Q50'!$C$2:$C103,"&gt;0")</f>
        <v>4</v>
      </c>
      <c r="I14" s="8">
        <f>AVERAGEIFS('R100_Q50'!$C$2:$C103,'R100_Q50'!$B$2:$B103,H$3)</f>
        <v>3.258064516129032E-2</v>
      </c>
      <c r="J14" s="8">
        <f>SUMIFS('R100_Q50'!$C$2:$C103,Rplan_Q50!$B$2:$B103,Summary!H$3)</f>
        <v>1.01</v>
      </c>
      <c r="K14" s="8">
        <f>AVERAGEIFS('R100_Q50'!$D$2:$D103,'R100_Q50'!$B$2:$B103,H$3)</f>
        <v>70.109196451612902</v>
      </c>
      <c r="L14" s="8">
        <f>AVERAGEIFS('R100_Q50'!$E$2:$E103,'R100_Q50'!$B$2:$B103,H$3)</f>
        <v>70.252287096774182</v>
      </c>
      <c r="M14" s="8">
        <f>COUNTIFS('R100_Q50'!$B$2:$B103,M$3,'R100_Q50'!$C$2:$C103,"&gt;0")</f>
        <v>17</v>
      </c>
      <c r="N14" s="8">
        <f>AVERAGEIFS('R100_Q50'!$C$2:$C103,'R100_Q50'!$B$2:$B103,M$3)</f>
        <v>0.12419354838709676</v>
      </c>
      <c r="O14" s="8">
        <f>SUMIFS('R100_Q50'!$C$2:$C103,'R100_Q50'!$B$2:$B103,Summary!M$3)</f>
        <v>3.8499999999999996</v>
      </c>
      <c r="P14" s="8">
        <f>AVERAGEIFS('R100_Q50'!$D$2:$D103,'R100_Q50'!$B$2:$B103,M$3)</f>
        <v>62.123104193548386</v>
      </c>
      <c r="Q14" s="8">
        <f>AVERAGEIFS('R100_Q50'!$E$2:$E103,'R100_Q50'!$B$2:$B103,M$3)</f>
        <v>62.754697096774187</v>
      </c>
      <c r="R14" s="8">
        <f>COUNTIFS('R100_Q50'!$B$2:$B103,R$3,'R100_Q50'!$C$2:$C103,"&gt;0")</f>
        <v>26</v>
      </c>
      <c r="S14" s="8">
        <f>AVERAGEIFS('R100_Q50'!$C$2:$C103,'R100_Q50'!$B$2:$B103,R$3)</f>
        <v>0.20903225806451614</v>
      </c>
      <c r="T14" s="8">
        <f>SUMIFS('R100_Q50'!$C$2:$C103,'R100_Q50'!$B$2:$B103,Summary!R$3)</f>
        <v>6.48</v>
      </c>
      <c r="U14" s="8">
        <f>AVERAGEIFS('R100_Q50'!$D$2:$D103,'R100_Q50'!$B$2:$B103,R$3)</f>
        <v>51.15464225806452</v>
      </c>
      <c r="V14" s="8">
        <f>AVERAGEIFS('R100_Q50'!$E$2:$E103,'R100_Q50'!$B$2:$B103,R$3)</f>
        <v>52.901816129032255</v>
      </c>
    </row>
    <row r="15" spans="1:22" x14ac:dyDescent="0.2">
      <c r="A15" s="1" t="s">
        <v>115</v>
      </c>
      <c r="B15" s="4"/>
      <c r="C15" s="8">
        <f>COUNTIFS('R100_Q100'!B$2:B101,C$3)</f>
        <v>31</v>
      </c>
      <c r="D15" s="8">
        <f>AVERAGE('R100_Q100'!$C$2:$C104)</f>
        <v>0.14236559139784946</v>
      </c>
      <c r="E15" s="8">
        <f>SUM('R100_Q100'!$C$2:$C104)</f>
        <v>13.24</v>
      </c>
      <c r="F15" s="8">
        <f>AVERAGE('R100_Q100'!$D$2:$D104)</f>
        <v>52.570311505376338</v>
      </c>
      <c r="G15" s="8">
        <f>AVERAGE('R100_Q100'!$E$2:$E104)</f>
        <v>53.160461827957</v>
      </c>
      <c r="H15" s="8">
        <f>COUNTIFS('R100_Q100'!$B$2:$B104,H$3,Rplan_Q100!$C$2:$C104,"&gt;0")</f>
        <v>4</v>
      </c>
      <c r="I15" s="8">
        <f>AVERAGEIFS('R100_Q100'!$C$2:$C104,'R100_Q100'!$B$2:$B104,H$3)</f>
        <v>6.4516129032258063E-2</v>
      </c>
      <c r="J15" s="8">
        <f>SUMIFS('R100_Q100'!$C$2:$C104,Rplan_Q100!$B$2:$B104,Summary!H$3)</f>
        <v>2</v>
      </c>
      <c r="K15" s="8">
        <f>AVERAGEIFS('R100_Q100'!$D$2:$D104,'R100_Q100'!$B$2:$B104,H$3)</f>
        <v>65.257030967741926</v>
      </c>
      <c r="L15" s="8">
        <f>AVERAGEIFS('R100_Q100'!$E$2:$E104,'R100_Q100'!$B$2:$B104,H$3)</f>
        <v>65.559348709677423</v>
      </c>
      <c r="M15" s="8">
        <f>COUNTIFS('R100_Q100'!$B$2:$B104,M$3,'R100_Q100'!$C$2:$C104,"&gt;0")</f>
        <v>17</v>
      </c>
      <c r="N15" s="8">
        <f>AVERAGEIFS('R100_Q100'!$C$2:$C104,'R100_Q100'!$B$2:$B104,M$3)</f>
        <v>0.22387096774193546</v>
      </c>
      <c r="O15" s="8">
        <f>SUMIFS('R100_Q100'!$C$2:$C104,'R100_Q100'!$B$2:$B104,Summary!M$3)</f>
        <v>6.9399999999999995</v>
      </c>
      <c r="P15" s="8">
        <f>AVERAGEIFS('R100_Q100'!$D$2:$D104,'R100_Q100'!$B$2:$B104,M$3)</f>
        <v>52.060163548387109</v>
      </c>
      <c r="Q15" s="8">
        <f>AVERAGEIFS('R100_Q100'!$E$2:$E104,'R100_Q100'!$B$2:$B104,M$3)</f>
        <v>53.279567741935487</v>
      </c>
      <c r="R15" s="8">
        <f>COUNTIFS('R100_Q100'!$B$2:$B104,R$3,'R100_Q100'!$C$2:$C104,"&gt;0")</f>
        <v>26</v>
      </c>
      <c r="S15" s="8">
        <f>AVERAGEIFS('R100_Q100'!$C$2:$C104,'R100_Q100'!$B$2:$B104,R$3)</f>
        <v>0.13870967741935486</v>
      </c>
      <c r="T15" s="8">
        <f>SUMIFS('R100_Q100'!$C$2:$C104,'R100_Q100'!$B$2:$B104,Summary!R$3)</f>
        <v>4.3000000000000007</v>
      </c>
      <c r="U15" s="8">
        <f>AVERAGEIFS('R100_Q100'!$D$2:$D104,'R100_Q100'!$B$2:$B104,R$3)</f>
        <v>40.393740000000001</v>
      </c>
      <c r="V15" s="8">
        <f>AVERAGEIFS('R100_Q100'!$E$2:$E104,'R100_Q100'!$B$2:$B104,R$3)</f>
        <v>40.642469032258063</v>
      </c>
    </row>
    <row r="16" spans="1:22" x14ac:dyDescent="0.2">
      <c r="A16" s="1" t="s">
        <v>116</v>
      </c>
      <c r="B16" s="4"/>
      <c r="C16" s="8">
        <f>COUNTIFS('R100_Q150'!B$2:B102,C$3)</f>
        <v>31</v>
      </c>
      <c r="D16" s="8">
        <f>AVERAGE('R100_Q150'!$C$2:$C105)</f>
        <v>0.14150537634408605</v>
      </c>
      <c r="E16" s="8">
        <f>SUM('R100_Q150'!$C$2:$C105)</f>
        <v>13.160000000000002</v>
      </c>
      <c r="F16" s="8">
        <f>AVERAGE('R100_Q150'!$D$2:$D105)</f>
        <v>49.354998279569884</v>
      </c>
      <c r="G16" s="8">
        <f>AVERAGE('R100_Q150'!$E$2:$E105)</f>
        <v>49.924914086021502</v>
      </c>
      <c r="H16" s="8">
        <f>COUNTIFS('R100_Q150'!$B$2:$B105,H$3,Rplan_Q150!$C$2:$C105,"&gt;0")</f>
        <v>4</v>
      </c>
      <c r="I16" s="8">
        <f>AVERAGEIFS('R100_Q150'!$C$2:$C105,'R100_Q150'!$B$2:$B105,H$3)</f>
        <v>9.6451612903225806E-2</v>
      </c>
      <c r="J16" s="8">
        <f>SUMIFS('R100_Q150'!$C$2:$C105,Rplan_Q150!$B$2:$B105,Summary!H$3)</f>
        <v>2.9899999999999998</v>
      </c>
      <c r="K16" s="8">
        <f>AVERAGEIFS('R100_Q150'!$D$2:$D105,'R100_Q150'!$B$2:$B105,H$3)</f>
        <v>62.530015161290322</v>
      </c>
      <c r="L16" s="8">
        <f>AVERAGEIFS('R100_Q150'!$E$2:$E105,'R100_Q150'!$B$2:$B105,H$3)</f>
        <v>63.055534193548382</v>
      </c>
      <c r="M16" s="8">
        <f>COUNTIFS('R100_Q150'!$B$2:$B105,M$3,'R100_Q150'!$C$2:$C105,"&gt;0")</f>
        <v>17</v>
      </c>
      <c r="N16" s="8">
        <f>AVERAGEIFS('R100_Q150'!$C$2:$C105,'R100_Q150'!$B$2:$B105,M$3)</f>
        <v>0.23387096774193541</v>
      </c>
      <c r="O16" s="8">
        <f>SUMIFS('R100_Q150'!$C$2:$C105,'R100_Q150'!$B$2:$B105,Summary!M$3)</f>
        <v>7.2499999999999982</v>
      </c>
      <c r="P16" s="8">
        <f>AVERAGEIFS('R100_Q150'!$D$2:$D105,'R100_Q150'!$B$2:$B105,M$3)</f>
        <v>46.227768709677413</v>
      </c>
      <c r="Q16" s="8">
        <f>AVERAGEIFS('R100_Q150'!$E$2:$E105,'R100_Q150'!$B$2:$B105,M$3)</f>
        <v>47.273331290322574</v>
      </c>
      <c r="R16" s="8">
        <f>COUNTIFS('R100_Q150'!$B$2:$B105,R$3,'R100_Q150'!$C$2:$C105,"&gt;0")</f>
        <v>26</v>
      </c>
      <c r="S16" s="8">
        <f>AVERAGEIFS('R100_Q150'!$C$2:$C105,'R100_Q150'!$B$2:$B105,R$3)</f>
        <v>9.4193548387096773E-2</v>
      </c>
      <c r="T16" s="8">
        <f>SUMIFS('R100_Q150'!$C$2:$C105,'R100_Q150'!$B$2:$B105,Summary!R$3)</f>
        <v>2.92</v>
      </c>
      <c r="U16" s="8">
        <f>AVERAGEIFS('R100_Q150'!$D$2:$D105,'R100_Q150'!$B$2:$B105,R$3)</f>
        <v>39.307210967741938</v>
      </c>
      <c r="V16" s="8">
        <f>AVERAGEIFS('R100_Q150'!$E$2:$E105,'R100_Q150'!$B$2:$B105,R$3)</f>
        <v>39.445876774193543</v>
      </c>
    </row>
    <row r="17" spans="1:22" x14ac:dyDescent="0.2">
      <c r="A17" s="1" t="s">
        <v>117</v>
      </c>
      <c r="B17" s="4"/>
      <c r="C17" s="8">
        <f>COUNTIFS('R110_Q50'!B$2:B103,C$3)</f>
        <v>28</v>
      </c>
      <c r="D17" s="8">
        <f>AVERAGE('R110_Q50'!$C$2:$C106)</f>
        <v>0.12154761904761904</v>
      </c>
      <c r="E17" s="8">
        <f>SUM('R110_Q50'!$C$2:$C106)</f>
        <v>10.209999999999999</v>
      </c>
      <c r="F17" s="8">
        <f>AVERAGE('R110_Q50'!$D$2:$D106)</f>
        <v>62.987936785714304</v>
      </c>
      <c r="G17" s="8">
        <f>AVERAGE('R110_Q50'!$E$2:$E106)</f>
        <v>63.714632619047613</v>
      </c>
      <c r="H17" s="8">
        <f>COUNTIFS('R110_Q50'!$B$2:$B106,H$3,Rplan_Q50!$C$2:$C106,"&gt;0")</f>
        <v>4</v>
      </c>
      <c r="I17" s="8">
        <f>AVERAGEIFS('R110_Q50'!$C$2:$C106,'R110_Q50'!$B$2:$B106,H$3)</f>
        <v>3.6071428571428574E-2</v>
      </c>
      <c r="J17" s="8">
        <f>SUMIFS('R110_Q50'!$C$2:$C106,Rplan_Q50!$B$2:$B106,Summary!H$3)</f>
        <v>1.01</v>
      </c>
      <c r="K17" s="8">
        <f>AVERAGEIFS('R110_Q50'!$D$2:$D106,'R110_Q50'!$B$2:$B106,H$3)</f>
        <v>70.52762392857143</v>
      </c>
      <c r="L17" s="8">
        <f>AVERAGEIFS('R110_Q50'!$E$2:$E106,'R110_Q50'!$B$2:$B106,H$3)</f>
        <v>70.685968928571427</v>
      </c>
      <c r="M17" s="8">
        <f>COUNTIFS('R110_Q50'!$B$2:$B106,M$3,'R110_Q50'!$C$2:$C106,"&gt;0")</f>
        <v>15</v>
      </c>
      <c r="N17" s="8">
        <f>AVERAGEIFS('R110_Q50'!$C$2:$C106,'R110_Q50'!$B$2:$B106,M$3)</f>
        <v>0.125</v>
      </c>
      <c r="O17" s="8">
        <f>SUMIFS('R110_Q50'!$C$2:$C106,'R110_Q50'!$B$2:$B106,Summary!M$3)</f>
        <v>3.5</v>
      </c>
      <c r="P17" s="8">
        <f>AVERAGEIFS('R110_Q50'!$D$2:$D106,'R110_Q50'!$B$2:$B106,M$3)</f>
        <v>63.554587857142856</v>
      </c>
      <c r="Q17" s="8">
        <f>AVERAGEIFS('R110_Q50'!$E$2:$E106,'R110_Q50'!$B$2:$B106,M$3)</f>
        <v>64.164667857142845</v>
      </c>
      <c r="R17" s="8">
        <f>COUNTIFS('R110_Q50'!$B$2:$B106,R$3,'R110_Q50'!$C$2:$C106,"&gt;0")</f>
        <v>23</v>
      </c>
      <c r="S17" s="8">
        <f>AVERAGEIFS('R110_Q50'!$C$2:$C106,'R110_Q50'!$B$2:$B106,R$3)</f>
        <v>0.20357142857142857</v>
      </c>
      <c r="T17" s="8">
        <f>SUMIFS('R110_Q50'!$C$2:$C106,'R110_Q50'!$B$2:$B106,Summary!R$3)</f>
        <v>5.7</v>
      </c>
      <c r="U17" s="8">
        <f>AVERAGEIFS('R110_Q50'!$D$2:$D106,'R110_Q50'!$B$2:$B106,R$3)</f>
        <v>54.881598571428583</v>
      </c>
      <c r="V17" s="8">
        <f>AVERAGEIFS('R110_Q50'!$E$2:$E106,'R110_Q50'!$B$2:$B106,R$3)</f>
        <v>56.29326107142856</v>
      </c>
    </row>
    <row r="18" spans="1:22" x14ac:dyDescent="0.2">
      <c r="A18" s="1" t="s">
        <v>128</v>
      </c>
      <c r="B18" s="4"/>
      <c r="C18" s="8">
        <f>COUNTIFS('R110_Q100'!B$2:B104,C$3)</f>
        <v>28</v>
      </c>
      <c r="D18" s="8">
        <f>AVERAGE('R110_Q100'!$C$2:$C107)</f>
        <v>0.15904761904761905</v>
      </c>
      <c r="E18" s="8">
        <f>SUM('R110_Q100'!$C$2:$C107)</f>
        <v>13.36</v>
      </c>
      <c r="F18" s="8">
        <f>AVERAGE('R110_Q100'!$D$2:$D107)</f>
        <v>53.8705588095238</v>
      </c>
      <c r="G18" s="8">
        <f>AVERAGE('R110_Q100'!$E$2:$E107)</f>
        <v>54.544123214285705</v>
      </c>
      <c r="H18" s="8">
        <f>COUNTIFS('R110_Q100'!$B$2:$B107,H$3,Rplan_Q100!$C$2:$C107,"&gt;0")</f>
        <v>4</v>
      </c>
      <c r="I18" s="8">
        <f>AVERAGEIFS('R110_Q100'!$C$2:$C107,'R110_Q100'!$B$2:$B107,H$3)</f>
        <v>7.1428571428571425E-2</v>
      </c>
      <c r="J18" s="8">
        <f>SUMIFS('R110_Q100'!$C$2:$C107,Rplan_Q100!$B$2:$B107,Summary!H$3)</f>
        <v>2</v>
      </c>
      <c r="K18" s="8">
        <f>AVERAGEIFS('R110_Q100'!$D$2:$D107,'R110_Q100'!$B$2:$B107,H$3)</f>
        <v>65.895463214285712</v>
      </c>
      <c r="L18" s="8">
        <f>AVERAGEIFS('R110_Q100'!$E$2:$E107,'R110_Q100'!$B$2:$B107,H$3)</f>
        <v>66.22730571428572</v>
      </c>
      <c r="M18" s="8">
        <f>COUNTIFS('R110_Q100'!$B$2:$B107,M$3,'R110_Q100'!$C$2:$C107,"&gt;0")</f>
        <v>15</v>
      </c>
      <c r="N18" s="8">
        <f>AVERAGEIFS('R110_Q100'!$C$2:$C107,'R110_Q100'!$B$2:$B107,M$3)</f>
        <v>0.23285714285714285</v>
      </c>
      <c r="O18" s="8">
        <f>SUMIFS('R110_Q100'!$C$2:$C107,'R110_Q100'!$B$2:$B107,Summary!M$3)</f>
        <v>6.52</v>
      </c>
      <c r="P18" s="8">
        <f>AVERAGEIFS('R110_Q100'!$D$2:$D107,'R110_Q100'!$B$2:$B107,M$3)</f>
        <v>54.051245357142861</v>
      </c>
      <c r="Q18" s="8">
        <f>AVERAGEIFS('R110_Q100'!$E$2:$E107,'R110_Q100'!$B$2:$B107,M$3)</f>
        <v>55.197879642857153</v>
      </c>
      <c r="R18" s="8">
        <f>COUNTIFS('R110_Q100'!$B$2:$B107,R$3,'R110_Q100'!$C$2:$C107,"&gt;0")</f>
        <v>23</v>
      </c>
      <c r="S18" s="8">
        <f>AVERAGEIFS('R110_Q100'!$C$2:$C107,'R110_Q100'!$B$2:$B107,R$3)</f>
        <v>0.17285714285714288</v>
      </c>
      <c r="T18" s="8">
        <f>SUMIFS('R110_Q100'!$C$2:$C107,'R110_Q100'!$B$2:$B107,Summary!R$3)</f>
        <v>4.8400000000000007</v>
      </c>
      <c r="U18" s="8">
        <f>AVERAGEIFS('R110_Q100'!$D$2:$D107,'R110_Q100'!$B$2:$B107,R$3)</f>
        <v>41.664967857142855</v>
      </c>
      <c r="V18" s="8">
        <f>AVERAGEIFS('R110_Q100'!$E$2:$E107,'R110_Q100'!$B$2:$B107,R$3)</f>
        <v>42.207184285714284</v>
      </c>
    </row>
    <row r="19" spans="1:22" x14ac:dyDescent="0.2">
      <c r="A19" s="1" t="s">
        <v>118</v>
      </c>
      <c r="B19" s="4"/>
      <c r="C19" s="8">
        <f>COUNTIFS('R110_Q150'!B$2:B105,C$3)</f>
        <v>0</v>
      </c>
      <c r="D19" s="8" t="e">
        <f>AVERAGE('R110_Q150'!$C$2:$C108)</f>
        <v>#DIV/0!</v>
      </c>
      <c r="E19" s="8">
        <f>SUM('R110_Q150'!$C$2:$C108)</f>
        <v>0</v>
      </c>
      <c r="F19" s="8" t="e">
        <f>AVERAGE('R110_Q150'!$D$2:$D108)</f>
        <v>#DIV/0!</v>
      </c>
      <c r="G19" s="8" t="e">
        <f>AVERAGE('R110_Q150'!$E$2:$E108)</f>
        <v>#DIV/0!</v>
      </c>
      <c r="H19" s="8">
        <f>COUNTIFS('R110_Q150'!$B$2:$B108,H$3,Rplan_Q150!$C$2:$C108,"&gt;0")</f>
        <v>0</v>
      </c>
      <c r="I19" s="8" t="e">
        <f>AVERAGEIFS('R110_Q150'!$C$2:$C108,'R110_Q150'!$B$2:$B108,H$3)</f>
        <v>#DIV/0!</v>
      </c>
      <c r="J19" s="8">
        <f>SUMIFS('R110_Q150'!$C$2:$C108,Rplan_Q150!$B$2:$B108,Summary!H$3)</f>
        <v>0</v>
      </c>
      <c r="K19" s="8" t="e">
        <f>AVERAGEIFS('R110_Q150'!$D$2:$D108,'R110_Q150'!$B$2:$B108,H$3)</f>
        <v>#DIV/0!</v>
      </c>
      <c r="L19" s="8" t="e">
        <f>AVERAGEIFS('R110_Q150'!$E$2:$E108,'R110_Q150'!$B$2:$B108,H$3)</f>
        <v>#DIV/0!</v>
      </c>
      <c r="M19" s="8">
        <f>COUNTIFS('R110_Q150'!$B$2:$B108,M$3,'R110_Q150'!$C$2:$C108,"&gt;0")</f>
        <v>0</v>
      </c>
      <c r="N19" s="8" t="e">
        <f>AVERAGEIFS('R110_Q150'!$C$2:$C108,'R110_Q150'!$B$2:$B108,M$3)</f>
        <v>#DIV/0!</v>
      </c>
      <c r="O19" s="8">
        <f>SUMIFS('R110_Q150'!$C$2:$C108,'R110_Q150'!$B$2:$B108,Summary!M$3)</f>
        <v>0</v>
      </c>
      <c r="P19" s="8" t="e">
        <f>AVERAGEIFS('R110_Q150'!$D$2:$D108,'R110_Q150'!$B$2:$B108,M$3)</f>
        <v>#DIV/0!</v>
      </c>
      <c r="Q19" s="8" t="e">
        <f>AVERAGEIFS('R110_Q150'!$E$2:$E108,'R110_Q150'!$B$2:$B108,M$3)</f>
        <v>#DIV/0!</v>
      </c>
      <c r="R19" s="8">
        <f>COUNTIFS('R110_Q150'!$B$2:$B108,R$3,'R110_Q150'!$C$2:$C108,"&gt;0")</f>
        <v>0</v>
      </c>
      <c r="S19" s="8" t="e">
        <f>AVERAGEIFS('R110_Q150'!$C$2:$C108,'R110_Q150'!$B$2:$B108,R$3)</f>
        <v>#DIV/0!</v>
      </c>
      <c r="T19" s="8">
        <f>SUMIFS('R110_Q150'!$C$2:$C108,'R110_Q150'!$B$2:$B108,Summary!R$3)</f>
        <v>0</v>
      </c>
      <c r="U19" s="8" t="e">
        <f>AVERAGEIFS('R110_Q150'!$D$2:$D108,'R110_Q150'!$B$2:$B108,R$3)</f>
        <v>#DIV/0!</v>
      </c>
      <c r="V19" s="8" t="e">
        <f>AVERAGEIFS('R110_Q150'!$E$2:$E108,'R110_Q150'!$B$2:$B108,R$3)</f>
        <v>#DIV/0!</v>
      </c>
    </row>
    <row r="20" spans="1:22" x14ac:dyDescent="0.2">
      <c r="A20" s="1" t="s">
        <v>119</v>
      </c>
      <c r="B20" s="4"/>
      <c r="C20" s="8">
        <f>COUNTIFS('R120_Q50'!B$2:B106,C$3)</f>
        <v>24</v>
      </c>
      <c r="D20" s="8">
        <f>AVERAGE('R120_Q50'!$C$2:$C109)</f>
        <v>0.1111111111111111</v>
      </c>
      <c r="E20" s="8">
        <f>SUM('R120_Q50'!$C$2:$C109)</f>
        <v>8</v>
      </c>
      <c r="F20" s="8">
        <f>AVERAGE('R120_Q50'!$D$2:$D109)</f>
        <v>64.750802916666643</v>
      </c>
      <c r="G20" s="8">
        <f>AVERAGE('R120_Q50'!$E$2:$E109)</f>
        <v>65.342512916666664</v>
      </c>
      <c r="H20" s="8">
        <f>COUNTIFS('R120_Q50'!$B$2:$B109,H$3,'R120_Q50'!$C$2:$C109,"&gt;0")</f>
        <v>3</v>
      </c>
      <c r="I20" s="8">
        <f>AVERAGEIFS('R120_Q50'!$C$2:$C109,'R120_Q50'!$B$2:$B109,H$3)</f>
        <v>3.0416666666666665E-2</v>
      </c>
      <c r="J20" s="8">
        <f>SUMIFS('R120_Q50'!$C$2:$C109,Rplan_Q50!$B$2:$B109,Summary!H$3)</f>
        <v>0.73</v>
      </c>
      <c r="K20" s="8">
        <f>AVERAGEIFS('R120_Q50'!$D$2:$D109,'R120_Q50'!$B$2:$B109,H$3)</f>
        <v>70.774749999999997</v>
      </c>
      <c r="L20" s="8">
        <f>AVERAGEIFS('R120_Q50'!$E$2:$E109,'R120_Q50'!$B$2:$B109,H$3)</f>
        <v>70.908837500000004</v>
      </c>
      <c r="M20" s="8">
        <f>COUNTIFS('R120_Q50'!$B$2:$B109,M$3,'R120_Q50'!$C$2:$C109,"&gt;0")</f>
        <v>12</v>
      </c>
      <c r="N20" s="8">
        <f>AVERAGEIFS('R120_Q50'!$C$2:$C109,'R120_Q50'!$B$2:$B109,M$3)</f>
        <v>0.1125</v>
      </c>
      <c r="O20" s="8">
        <f>SUMIFS('R120_Q50'!$C$2:$C109,'R120_Q50'!$B$2:$B109,Summary!M$3)</f>
        <v>2.7</v>
      </c>
      <c r="P20" s="8">
        <f>AVERAGEIFS('R120_Q50'!$D$2:$D109,'R120_Q50'!$B$2:$B109,M$3)</f>
        <v>65.39286791666666</v>
      </c>
      <c r="Q20" s="8">
        <f>AVERAGEIFS('R120_Q50'!$E$2:$E109,'R120_Q50'!$B$2:$B109,M$3)</f>
        <v>65.917145416666656</v>
      </c>
      <c r="R20" s="8">
        <f>COUNTIFS('R120_Q50'!$B$2:$B109,R$3,'R120_Q50'!$C$2:$C109,"&gt;0")</f>
        <v>19</v>
      </c>
      <c r="S20" s="8">
        <f>AVERAGEIFS('R120_Q50'!$C$2:$C109,'R120_Q50'!$B$2:$B109,R$3)</f>
        <v>0.19041666666666668</v>
      </c>
      <c r="T20" s="8">
        <f>SUMIFS('R120_Q50'!$C$2:$C109,'R120_Q50'!$B$2:$B109,Summary!R$3)</f>
        <v>4.57</v>
      </c>
      <c r="U20" s="8">
        <f>AVERAGEIFS('R120_Q50'!$D$2:$D109,'R120_Q50'!$B$2:$B109,R$3)</f>
        <v>58.084790833333329</v>
      </c>
      <c r="V20" s="8">
        <f>AVERAGEIFS('R120_Q50'!$E$2:$E109,'R120_Q50'!$B$2:$B109,R$3)</f>
        <v>59.201555833333337</v>
      </c>
    </row>
    <row r="21" spans="1:22" x14ac:dyDescent="0.2">
      <c r="A21" s="1" t="s">
        <v>127</v>
      </c>
      <c r="B21" s="4"/>
      <c r="C21" s="8">
        <f>COUNTIFS('R120_Q100'!B$2:B107,C$3)</f>
        <v>24</v>
      </c>
      <c r="D21" s="8">
        <f>AVERAGE('R120_Q100'!$C$2:$C110)</f>
        <v>0.16875000000000004</v>
      </c>
      <c r="E21" s="8">
        <f>SUM('R120_Q100'!$C$2:$C110)</f>
        <v>12.150000000000002</v>
      </c>
      <c r="F21" s="8">
        <f>AVERAGE('R120_Q100'!$D$2:$D110)</f>
        <v>55.19666999999999</v>
      </c>
      <c r="G21" s="8">
        <f>AVERAGE('R120_Q100'!$E$2:$E110)</f>
        <v>56.057477361111118</v>
      </c>
      <c r="H21" s="8">
        <f>COUNTIFS('R120_Q100'!$B$2:$B110,H$3,'R120_Q100'!$C$2:$C110,"&gt;0")</f>
        <v>3</v>
      </c>
      <c r="I21" s="8">
        <f>AVERAGEIFS('R120_Q100'!$C$2:$C110,'R120_Q100'!$B$2:$B110,H$3)</f>
        <v>6.0416666666666674E-2</v>
      </c>
      <c r="J21" s="8">
        <f>SUMIFS('R120_Q100'!$C$2:$C110,Rplan_Q100!$B$2:$B110,Summary!H$3)</f>
        <v>1.4500000000000002</v>
      </c>
      <c r="K21" s="8">
        <f>AVERAGEIFS('R120_Q100'!$D$2:$D110,'R120_Q100'!$B$2:$B110,H$3)</f>
        <v>66.733790833333344</v>
      </c>
      <c r="L21" s="8">
        <f>AVERAGEIFS('R120_Q100'!$E$2:$E110,'R120_Q100'!$B$2:$B110,H$3)</f>
        <v>67.015730000000005</v>
      </c>
      <c r="M21" s="8">
        <f>COUNTIFS('R120_Q100'!$B$2:$B110,M$3,'R120_Q100'!$C$2:$C110,"&gt;0")</f>
        <v>12</v>
      </c>
      <c r="N21" s="8">
        <f>AVERAGEIFS('R120_Q100'!$C$2:$C110,'R120_Q100'!$B$2:$B110,M$3)</f>
        <v>0.22291666666666665</v>
      </c>
      <c r="O21" s="8">
        <f>SUMIFS('R120_Q100'!$C$2:$C110,'R120_Q100'!$B$2:$B110,Summary!M$3)</f>
        <v>5.35</v>
      </c>
      <c r="P21" s="8">
        <f>AVERAGEIFS('R120_Q100'!$D$2:$D110,'R120_Q100'!$B$2:$B110,M$3)</f>
        <v>56.140296249999999</v>
      </c>
      <c r="Q21" s="8">
        <f>AVERAGEIFS('R120_Q100'!$E$2:$E110,'R120_Q100'!$B$2:$B110,M$3)</f>
        <v>57.47361999999999</v>
      </c>
      <c r="R21" s="8">
        <f>COUNTIFS('R120_Q100'!$B$2:$B110,R$3,'R120_Q100'!$C$2:$C110,"&gt;0")</f>
        <v>19</v>
      </c>
      <c r="S21" s="8">
        <f>AVERAGEIFS('R120_Q100'!$C$2:$C110,'R120_Q100'!$B$2:$B110,R$3)</f>
        <v>0.22291666666666668</v>
      </c>
      <c r="T21" s="8">
        <f>SUMIFS('R120_Q100'!$C$2:$C110,'R120_Q100'!$B$2:$B110,Summary!R$3)</f>
        <v>5.3500000000000005</v>
      </c>
      <c r="U21" s="8">
        <f>AVERAGEIFS('R120_Q100'!$D$2:$D110,'R120_Q100'!$B$2:$B110,R$3)</f>
        <v>42.715922916666671</v>
      </c>
      <c r="V21" s="8">
        <f>AVERAGEIFS('R120_Q100'!$E$2:$E110,'R120_Q100'!$B$2:$B110,R$3)</f>
        <v>43.683082083333325</v>
      </c>
    </row>
    <row r="22" spans="1:22" x14ac:dyDescent="0.2">
      <c r="A22" s="1" t="s">
        <v>120</v>
      </c>
      <c r="B22" s="4"/>
      <c r="C22" s="8">
        <f>COUNTIFS('R120_Q150'!B$2:B108,C$3)</f>
        <v>0</v>
      </c>
      <c r="D22" s="8" t="e">
        <f>AVERAGE('R120_Q150'!$C$2:$C111)</f>
        <v>#DIV/0!</v>
      </c>
      <c r="E22" s="8">
        <f>SUM('R120_Q150'!$C$2:$C111)</f>
        <v>0</v>
      </c>
      <c r="F22" s="8" t="e">
        <f>AVERAGE('R120_Q150'!$D$2:$D111)</f>
        <v>#DIV/0!</v>
      </c>
      <c r="G22" s="8" t="e">
        <f>AVERAGE('R120_Q150'!$E$2:$E111)</f>
        <v>#DIV/0!</v>
      </c>
      <c r="H22" s="8">
        <f>COUNTIFS('R120_Q150'!$B$2:$B111,H$3,'R120_Q150'!$C$2:$C111,"&gt;0")</f>
        <v>0</v>
      </c>
      <c r="I22" s="8" t="e">
        <f>AVERAGEIFS('R120_Q150'!$C$2:$C111,'R120_Q150'!$B$2:$B111,H$3)</f>
        <v>#DIV/0!</v>
      </c>
      <c r="J22" s="8">
        <f>SUMIFS('R120_Q150'!$C$2:$C111,Rplan_Q150!$B$2:$B111,Summary!H$3)</f>
        <v>0</v>
      </c>
      <c r="K22" s="8" t="e">
        <f>AVERAGEIFS('R120_Q150'!$D$2:$D111,'R120_Q150'!$B$2:$B111,H$3)</f>
        <v>#DIV/0!</v>
      </c>
      <c r="L22" s="8" t="e">
        <f>AVERAGEIFS('R120_Q150'!$E$2:$E111,'R120_Q150'!$B$2:$B111,H$3)</f>
        <v>#DIV/0!</v>
      </c>
      <c r="M22" s="8">
        <f>COUNTIFS('R120_Q150'!$B$2:$B111,M$3,'R120_Q150'!$C$2:$C111,"&gt;0")</f>
        <v>0</v>
      </c>
      <c r="N22" s="8" t="e">
        <f>AVERAGEIFS('R120_Q150'!$C$2:$C111,'R120_Q150'!$B$2:$B111,M$3)</f>
        <v>#DIV/0!</v>
      </c>
      <c r="O22" s="8">
        <f>SUMIFS('R120_Q150'!$C$2:$C111,'R120_Q150'!$B$2:$B111,Summary!M$3)</f>
        <v>0</v>
      </c>
      <c r="P22" s="8" t="e">
        <f>AVERAGEIFS('R120_Q150'!$D$2:$D111,'R120_Q150'!$B$2:$B111,M$3)</f>
        <v>#DIV/0!</v>
      </c>
      <c r="Q22" s="8" t="e">
        <f>AVERAGEIFS('R120_Q150'!$E$2:$E111,'R120_Q150'!$B$2:$B111,M$3)</f>
        <v>#DIV/0!</v>
      </c>
      <c r="R22" s="8">
        <f>COUNTIFS('R120_Q150'!$B$2:$B111,R$3,'R120_Q150'!$C$2:$C111,"&gt;0")</f>
        <v>0</v>
      </c>
      <c r="S22" s="8" t="e">
        <f>AVERAGEIFS('R120_Q150'!$C$2:$C111,'R120_Q150'!$B$2:$B111,R$3)</f>
        <v>#DIV/0!</v>
      </c>
      <c r="T22" s="8">
        <f>SUMIFS('R120_Q150'!$C$2:$C111,'R120_Q150'!$B$2:$B111,Summary!R$3)</f>
        <v>0</v>
      </c>
      <c r="U22" s="8" t="e">
        <f>AVERAGEIFS('R120_Q150'!$D$2:$D111,'R120_Q150'!$B$2:$B111,R$3)</f>
        <v>#DIV/0!</v>
      </c>
      <c r="V22" s="8" t="e">
        <f>AVERAGEIFS('R120_Q150'!$E$2:$E111,'R120_Q150'!$B$2:$B111,R$3)</f>
        <v>#DIV/0!</v>
      </c>
    </row>
    <row r="23" spans="1:22" x14ac:dyDescent="0.2">
      <c r="A23" s="1" t="s">
        <v>121</v>
      </c>
      <c r="B23" s="4"/>
      <c r="C23" s="8">
        <f>COUNTIFS('R130_Q50'!B$2:B109,C$3)</f>
        <v>0</v>
      </c>
      <c r="D23" s="8" t="e">
        <f>AVERAGE('R130_Q50'!$C$2:$C112)</f>
        <v>#DIV/0!</v>
      </c>
      <c r="E23" s="8">
        <f>SUM('R130_Q50'!$C$2:$C112)</f>
        <v>0</v>
      </c>
      <c r="F23" s="8" t="e">
        <f>AVERAGE('R130_Q50'!$D$2:$D112)</f>
        <v>#DIV/0!</v>
      </c>
      <c r="G23" s="8" t="e">
        <f>AVERAGE('R130_Q50'!$E$2:$E112)</f>
        <v>#DIV/0!</v>
      </c>
      <c r="H23" s="8">
        <f>COUNTIFS('R130_Q50'!$B$2:$B112,H$3,'R130_Q50'!$C$2:$C112,"&gt;0")</f>
        <v>0</v>
      </c>
      <c r="I23" s="8" t="e">
        <f>AVERAGEIFS('R130_Q50'!$C$2:$C112,'R130_Q50'!$B$2:$B112,H$3)</f>
        <v>#DIV/0!</v>
      </c>
      <c r="J23" s="8">
        <f>SUMIFS('R130_Q50'!$C$2:$C112,Rplan_Q50!$B$2:$B112,Summary!H$3)</f>
        <v>0</v>
      </c>
      <c r="K23" s="8" t="e">
        <f>AVERAGEIFS('R130_Q50'!$D$2:$D112,'R130_Q50'!$B$2:$B112,H$3)</f>
        <v>#DIV/0!</v>
      </c>
      <c r="L23" s="8" t="e">
        <f>AVERAGEIFS('R130_Q50'!$E$2:$E112,'R130_Q50'!$B$2:$B112,H$3)</f>
        <v>#DIV/0!</v>
      </c>
      <c r="M23" s="8">
        <f>COUNTIFS('R130_Q50'!$B$2:$B112,M$3,'R130_Q50'!$C$2:$C112,"&gt;0")</f>
        <v>0</v>
      </c>
      <c r="N23" s="8" t="e">
        <f>AVERAGEIFS('R130_Q50'!$C$2:$C112,'R130_Q50'!$B$2:$B112,M$3)</f>
        <v>#DIV/0!</v>
      </c>
      <c r="O23" s="8">
        <f>SUMIFS('R130_Q50'!$C$2:$C112,'R130_Q50'!$B$2:$B112,Summary!M$3)</f>
        <v>0</v>
      </c>
      <c r="P23" s="8" t="e">
        <f>AVERAGEIFS('R130_Q50'!$D$2:$D112,'R130_Q50'!$B$2:$B112,M$3)</f>
        <v>#DIV/0!</v>
      </c>
      <c r="Q23" s="8" t="e">
        <f>AVERAGEIFS('R130_Q50'!$E$2:$E112,'R130_Q50'!$B$2:$B112,M$3)</f>
        <v>#DIV/0!</v>
      </c>
      <c r="R23" s="8">
        <f>COUNTIFS('R130_Q50'!$B$2:$B112,R$3,'R130_Q50'!$C$2:$C112,"&gt;0")</f>
        <v>0</v>
      </c>
      <c r="S23" s="8" t="e">
        <f>AVERAGEIFS('R130_Q50'!$C$2:$C112,'R130_Q50'!$B$2:$B112,R$3)</f>
        <v>#DIV/0!</v>
      </c>
      <c r="T23" s="8">
        <f>SUMIFS('R130_Q50'!$C$2:$C112,'R130_Q50'!$B$2:$B112,Summary!R$3)</f>
        <v>0</v>
      </c>
      <c r="U23" s="8" t="e">
        <f>AVERAGEIFS('R130_Q50'!$D$2:$D112,'R130_Q50'!$B$2:$B112,R$3)</f>
        <v>#DIV/0!</v>
      </c>
      <c r="V23" s="8" t="e">
        <f>AVERAGEIFS('R130_Q50'!$E$2:$E112,'R130_Q50'!$B$2:$B112,R$3)</f>
        <v>#DIV/0!</v>
      </c>
    </row>
    <row r="24" spans="1:22" x14ac:dyDescent="0.2">
      <c r="A24" s="1" t="s">
        <v>126</v>
      </c>
      <c r="B24" s="4"/>
      <c r="C24" s="8">
        <f>COUNTIFS('R130_Q100'!B$2:B110,C$3)</f>
        <v>0</v>
      </c>
      <c r="D24" s="8" t="e">
        <f>AVERAGE('R130_Q100'!$C$2:$C113)</f>
        <v>#DIV/0!</v>
      </c>
      <c r="E24" s="8">
        <f>SUM('R130_Q100'!$C$2:$C113)</f>
        <v>0</v>
      </c>
      <c r="F24" s="8" t="e">
        <f>AVERAGE('R130_Q100'!$D$2:$D113)</f>
        <v>#DIV/0!</v>
      </c>
      <c r="G24" s="8" t="e">
        <f>AVERAGE('R130_Q100'!$E$2:$E113)</f>
        <v>#DIV/0!</v>
      </c>
      <c r="H24" s="8">
        <f>COUNTIFS('R130_Q100'!$B$2:$B113,H$3,'R130_Q100'!$C$2:$C113,"&gt;0")</f>
        <v>0</v>
      </c>
      <c r="I24" s="8" t="e">
        <f>AVERAGEIFS('R130_Q100'!$C$2:$C113,'R130_Q100'!$B$2:$B113,H$3)</f>
        <v>#DIV/0!</v>
      </c>
      <c r="J24" s="8">
        <f>SUMIFS('R130_Q100'!$C$2:$C113,Rplan_Q100!$B$2:$B113,Summary!H$3)</f>
        <v>0</v>
      </c>
      <c r="K24" s="8" t="e">
        <f>AVERAGEIFS('R130_Q100'!$D$2:$D113,'R130_Q100'!$B$2:$B113,H$3)</f>
        <v>#DIV/0!</v>
      </c>
      <c r="L24" s="8" t="e">
        <f>AVERAGEIFS('R130_Q100'!$E$2:$E113,'R130_Q100'!$B$2:$B113,H$3)</f>
        <v>#DIV/0!</v>
      </c>
      <c r="M24" s="8">
        <f>COUNTIFS('R130_Q100'!$B$2:$B113,M$3,'R130_Q100'!$C$2:$C113,"&gt;0")</f>
        <v>0</v>
      </c>
      <c r="N24" s="8" t="e">
        <f>AVERAGEIFS('R130_Q100'!$C$2:$C113,'R130_Q100'!$B$2:$B113,M$3)</f>
        <v>#DIV/0!</v>
      </c>
      <c r="O24" s="8">
        <f>SUMIFS('R130_Q100'!$C$2:$C113,'R130_Q100'!$B$2:$B113,Summary!M$3)</f>
        <v>0</v>
      </c>
      <c r="P24" s="8" t="e">
        <f>AVERAGEIFS('R130_Q100'!$D$2:$D113,'R130_Q100'!$B$2:$B113,M$3)</f>
        <v>#DIV/0!</v>
      </c>
      <c r="Q24" s="8" t="e">
        <f>AVERAGEIFS('R130_Q100'!$E$2:$E113,'R130_Q100'!$B$2:$B113,M$3)</f>
        <v>#DIV/0!</v>
      </c>
      <c r="R24" s="8">
        <f>COUNTIFS('R130_Q100'!$B$2:$B113,R$3,'R130_Q100'!$C$2:$C113,"&gt;0")</f>
        <v>0</v>
      </c>
      <c r="S24" s="8" t="e">
        <f>AVERAGEIFS('R130_Q100'!$C$2:$C113,'R130_Q100'!$B$2:$B113,R$3)</f>
        <v>#DIV/0!</v>
      </c>
      <c r="T24" s="8">
        <f>SUMIFS('R130_Q100'!$C$2:$C113,'R130_Q100'!$B$2:$B113,Summary!R$3)</f>
        <v>0</v>
      </c>
      <c r="U24" s="8" t="e">
        <f>AVERAGEIFS('R130_Q100'!$D$2:$D113,'R130_Q100'!$B$2:$B113,R$3)</f>
        <v>#DIV/0!</v>
      </c>
      <c r="V24" s="8" t="e">
        <f>AVERAGEIFS('R130_Q100'!$E$2:$E113,'R130_Q100'!$B$2:$B113,R$3)</f>
        <v>#DIV/0!</v>
      </c>
    </row>
    <row r="25" spans="1:22" x14ac:dyDescent="0.2">
      <c r="A25" s="1" t="s">
        <v>122</v>
      </c>
      <c r="B25" s="4"/>
      <c r="C25" s="8">
        <f>COUNTIFS('R130_Q150'!B$2:B111,C$3)</f>
        <v>0</v>
      </c>
      <c r="D25" s="8" t="e">
        <f>AVERAGE('R130_Q150'!$C$2:$C114)</f>
        <v>#DIV/0!</v>
      </c>
      <c r="E25" s="8">
        <f>SUM('R130_Q150'!$C$2:$C114)</f>
        <v>0</v>
      </c>
      <c r="F25" s="8" t="e">
        <f>AVERAGE('R130_Q150'!$D$2:$D114)</f>
        <v>#DIV/0!</v>
      </c>
      <c r="G25" s="8" t="e">
        <f>AVERAGE('R130_Q150'!$E$2:$E114)</f>
        <v>#DIV/0!</v>
      </c>
      <c r="H25" s="8">
        <f>COUNTIFS('R130_Q150'!$B$2:$B114,H$3,'R130_Q150'!$C$2:$C114,"&gt;0")</f>
        <v>0</v>
      </c>
      <c r="I25" s="8" t="e">
        <f>AVERAGEIFS('R130_Q150'!$C$2:$C114,'R130_Q150'!$B$2:$B114,H$3)</f>
        <v>#DIV/0!</v>
      </c>
      <c r="J25" s="8">
        <f>SUMIFS('R130_Q150'!$C$2:$C114,Rplan_Q150!$B$2:$B114,Summary!H$3)</f>
        <v>0</v>
      </c>
      <c r="K25" s="8" t="e">
        <f>AVERAGEIFS('R130_Q150'!$D$2:$D114,'R130_Q150'!$B$2:$B114,H$3)</f>
        <v>#DIV/0!</v>
      </c>
      <c r="L25" s="8" t="e">
        <f>AVERAGEIFS('R130_Q150'!$E$2:$E114,'R130_Q150'!$B$2:$B114,H$3)</f>
        <v>#DIV/0!</v>
      </c>
      <c r="M25" s="8">
        <f>COUNTIFS('R130_Q150'!$B$2:$B114,M$3,'R130_Q150'!$C$2:$C114,"&gt;0")</f>
        <v>0</v>
      </c>
      <c r="N25" s="8" t="e">
        <f>AVERAGEIFS('R130_Q150'!$C$2:$C114,'R130_Q150'!$B$2:$B114,M$3)</f>
        <v>#DIV/0!</v>
      </c>
      <c r="O25" s="8">
        <f>SUMIFS('R130_Q150'!$C$2:$C114,'R130_Q150'!$B$2:$B114,Summary!M$3)</f>
        <v>0</v>
      </c>
      <c r="P25" s="8" t="e">
        <f>AVERAGEIFS('R130_Q150'!$D$2:$D114,'R130_Q150'!$B$2:$B114,M$3)</f>
        <v>#DIV/0!</v>
      </c>
      <c r="Q25" s="8" t="e">
        <f>AVERAGEIFS('R130_Q150'!$E$2:$E114,'R130_Q150'!$B$2:$B114,M$3)</f>
        <v>#DIV/0!</v>
      </c>
      <c r="R25" s="8">
        <f>COUNTIFS('R130_Q150'!$B$2:$B114,R$3,'R130_Q150'!$C$2:$C114,"&gt;0")</f>
        <v>0</v>
      </c>
      <c r="S25" s="8" t="e">
        <f>AVERAGEIFS('R130_Q150'!$C$2:$C114,'R130_Q150'!$B$2:$B114,R$3)</f>
        <v>#DIV/0!</v>
      </c>
      <c r="T25" s="8">
        <f>SUMIFS('R130_Q150'!$C$2:$C114,'R130_Q150'!$B$2:$B114,Summary!R$3)</f>
        <v>0</v>
      </c>
      <c r="U25" s="8" t="e">
        <f>AVERAGEIFS('R130_Q150'!$D$2:$D114,'R130_Q150'!$B$2:$B114,R$3)</f>
        <v>#DIV/0!</v>
      </c>
      <c r="V25" s="8" t="e">
        <f>AVERAGEIFS('R130_Q150'!$E$2:$E114,'R130_Q150'!$B$2:$B114,R$3)</f>
        <v>#DIV/0!</v>
      </c>
    </row>
    <row r="26" spans="1:22" x14ac:dyDescent="0.2">
      <c r="A26" s="1" t="s">
        <v>123</v>
      </c>
      <c r="B26" s="4"/>
      <c r="C26" s="8">
        <f>COUNTIFS('R140_Q50'!B$2:B112,C$3)</f>
        <v>0</v>
      </c>
      <c r="D26" s="8" t="e">
        <f>AVERAGE('R140_Q50'!$C$2:$C115)</f>
        <v>#DIV/0!</v>
      </c>
      <c r="E26" s="8">
        <f>SUM('R140_Q50'!$C$2:$C115)</f>
        <v>0</v>
      </c>
      <c r="F26" s="8" t="e">
        <f>AVERAGE('R140_Q50'!$D$2:$D115)</f>
        <v>#DIV/0!</v>
      </c>
      <c r="G26" s="8" t="e">
        <f>AVERAGE('R140_Q50'!$E$2:$E115)</f>
        <v>#DIV/0!</v>
      </c>
      <c r="H26" s="8">
        <f>COUNTIFS('R140_Q50'!$B$2:$B115,H$3,'R140_Q50'!$C$2:$C115,"&gt;0")</f>
        <v>0</v>
      </c>
      <c r="I26" s="8" t="e">
        <f>AVERAGEIFS('R140_Q50'!$C$2:$C115,'R140_Q50'!$B$2:$B115,H$3)</f>
        <v>#DIV/0!</v>
      </c>
      <c r="J26" s="8">
        <f>SUMIFS('R140_Q50'!$C$2:$C115,Rplan_Q50!$B$2:$B115,Summary!H$3)</f>
        <v>0</v>
      </c>
      <c r="K26" s="8" t="e">
        <f>AVERAGEIFS('R140_Q50'!$D$2:$D115,'R140_Q50'!$B$2:$B115,H$3)</f>
        <v>#DIV/0!</v>
      </c>
      <c r="L26" s="8" t="e">
        <f>AVERAGEIFS('R140_Q50'!$E$2:$E115,'R140_Q50'!$B$2:$B115,H$3)</f>
        <v>#DIV/0!</v>
      </c>
      <c r="M26" s="8">
        <f>COUNTIFS('R140_Q50'!$B$2:$B115,M$3,'R140_Q50'!$C$2:$C115,"&gt;0")</f>
        <v>0</v>
      </c>
      <c r="N26" s="8" t="e">
        <f>AVERAGEIFS('R140_Q50'!$C$2:$C115,'R140_Q50'!$B$2:$B115,M$3)</f>
        <v>#DIV/0!</v>
      </c>
      <c r="O26" s="8">
        <f>SUMIFS('R140_Q50'!$C$2:$C115,'R140_Q50'!$B$2:$B115,Summary!M$3)</f>
        <v>0</v>
      </c>
      <c r="P26" s="8" t="e">
        <f>AVERAGEIFS('R140_Q50'!$D$2:$D115,'R140_Q50'!$B$2:$B115,M$3)</f>
        <v>#DIV/0!</v>
      </c>
      <c r="Q26" s="8" t="e">
        <f>AVERAGEIFS('R140_Q50'!$E$2:$E115,'R140_Q50'!$B$2:$B115,M$3)</f>
        <v>#DIV/0!</v>
      </c>
      <c r="R26" s="8">
        <f>COUNTIFS('R140_Q50'!$B$2:$B115,R$3,'R140_Q50'!$C$2:$C115,"&gt;0")</f>
        <v>0</v>
      </c>
      <c r="S26" s="8" t="e">
        <f>AVERAGEIFS('R140_Q50'!$C$2:$C115,'R140_Q50'!$B$2:$B115,R$3)</f>
        <v>#DIV/0!</v>
      </c>
      <c r="T26" s="8">
        <f>SUMIFS('R140_Q50'!$C$2:$C115,'R140_Q50'!$B$2:$B115,Summary!R$3)</f>
        <v>0</v>
      </c>
      <c r="U26" s="8" t="e">
        <f>AVERAGEIFS('R140_Q50'!$D$2:$D115,'R140_Q50'!$B$2:$B115,R$3)</f>
        <v>#DIV/0!</v>
      </c>
      <c r="V26" s="8" t="e">
        <f>AVERAGEIFS('R140_Q50'!$E$2:$E115,'R140_Q50'!$B$2:$B115,R$3)</f>
        <v>#DIV/0!</v>
      </c>
    </row>
    <row r="27" spans="1:22" x14ac:dyDescent="0.2">
      <c r="A27" s="1" t="s">
        <v>125</v>
      </c>
      <c r="B27" s="4"/>
      <c r="C27" s="8">
        <f>COUNTIFS('R140_Q100'!B$2:B113,C$3)</f>
        <v>0</v>
      </c>
      <c r="D27" s="8" t="e">
        <f>AVERAGE('R140_Q100'!$C$2:$C116)</f>
        <v>#DIV/0!</v>
      </c>
      <c r="E27" s="8">
        <f>SUM('R140_Q100'!$C$2:$C116)</f>
        <v>0</v>
      </c>
      <c r="F27" s="8" t="e">
        <f>AVERAGE('R140_Q100'!$D$2:$D116)</f>
        <v>#DIV/0!</v>
      </c>
      <c r="G27" s="8" t="e">
        <f>AVERAGE('R140_Q100'!$E$2:$E116)</f>
        <v>#DIV/0!</v>
      </c>
      <c r="H27" s="8">
        <f>COUNTIFS('R140_Q100'!$B$2:$B116,H$3,'R140_Q100'!$C$2:$C116,"&gt;0")</f>
        <v>0</v>
      </c>
      <c r="I27" s="8" t="e">
        <f>AVERAGEIFS('R140_Q100'!$C$2:$C116,'R140_Q100'!$B$2:$B116,H$3)</f>
        <v>#DIV/0!</v>
      </c>
      <c r="J27" s="8">
        <f>SUMIFS('R140_Q100'!$C$2:$C116,Rplan_Q100!$B$2:$B116,Summary!H$3)</f>
        <v>0</v>
      </c>
      <c r="K27" s="8" t="e">
        <f>AVERAGEIFS('R140_Q100'!$D$2:$D116,'R140_Q100'!$B$2:$B116,H$3)</f>
        <v>#DIV/0!</v>
      </c>
      <c r="L27" s="8" t="e">
        <f>AVERAGEIFS('R140_Q100'!$E$2:$E116,'R140_Q100'!$B$2:$B116,H$3)</f>
        <v>#DIV/0!</v>
      </c>
      <c r="M27" s="8">
        <f>COUNTIFS('R140_Q100'!$B$2:$B116,M$3,'R140_Q100'!$C$2:$C116,"&gt;0")</f>
        <v>0</v>
      </c>
      <c r="N27" s="8" t="e">
        <f>AVERAGEIFS('R140_Q100'!$C$2:$C116,'R140_Q100'!$B$2:$B116,M$3)</f>
        <v>#DIV/0!</v>
      </c>
      <c r="O27" s="8">
        <f>SUMIFS('R140_Q100'!$C$2:$C116,'R140_Q100'!$B$2:$B116,Summary!M$3)</f>
        <v>0</v>
      </c>
      <c r="P27" s="8" t="e">
        <f>AVERAGEIFS('R140_Q100'!$D$2:$D116,'R140_Q100'!$B$2:$B116,M$3)</f>
        <v>#DIV/0!</v>
      </c>
      <c r="Q27" s="8" t="e">
        <f>AVERAGEIFS('R140_Q100'!$E$2:$E116,'R140_Q100'!$B$2:$B116,M$3)</f>
        <v>#DIV/0!</v>
      </c>
      <c r="R27" s="8">
        <f>COUNTIFS('R140_Q100'!$B$2:$B116,R$3,'R140_Q100'!$C$2:$C116,"&gt;0")</f>
        <v>0</v>
      </c>
      <c r="S27" s="8" t="e">
        <f>AVERAGEIFS('R140_Q100'!$C$2:$C116,'R140_Q100'!$B$2:$B116,R$3)</f>
        <v>#DIV/0!</v>
      </c>
      <c r="T27" s="8">
        <f>SUMIFS('R140_Q100'!$C$2:$C116,'R140_Q100'!$B$2:$B116,Summary!R$3)</f>
        <v>0</v>
      </c>
      <c r="U27" s="8" t="e">
        <f>AVERAGEIFS('R140_Q100'!$D$2:$D116,'R140_Q100'!$B$2:$B116,R$3)</f>
        <v>#DIV/0!</v>
      </c>
      <c r="V27" s="8" t="e">
        <f>AVERAGEIFS('R140_Q100'!$E$2:$E116,'R140_Q100'!$B$2:$B116,R$3)</f>
        <v>#DIV/0!</v>
      </c>
    </row>
    <row r="28" spans="1:22" x14ac:dyDescent="0.2">
      <c r="A28" s="1" t="s">
        <v>124</v>
      </c>
      <c r="B28" s="4"/>
      <c r="C28" s="8">
        <f>COUNTIFS('R140_Q150'!B$2:B114,C$3)</f>
        <v>0</v>
      </c>
      <c r="D28" s="8" t="e">
        <f>AVERAGE('R140_Q150'!$C$2:$C117)</f>
        <v>#DIV/0!</v>
      </c>
      <c r="E28" s="8">
        <f>SUM('R140_Q150'!$C$2:$C117)</f>
        <v>0</v>
      </c>
      <c r="F28" s="8" t="e">
        <f>AVERAGE('R140_Q150'!$D$2:$D117)</f>
        <v>#DIV/0!</v>
      </c>
      <c r="G28" s="8" t="e">
        <f>AVERAGE('R140_Q150'!$E$2:$E117)</f>
        <v>#DIV/0!</v>
      </c>
      <c r="H28" s="8">
        <f>COUNTIFS('R140_Q150'!$B$2:$B117,H$3,'R140_Q150'!$C$2:$C117,"&gt;0")</f>
        <v>0</v>
      </c>
      <c r="I28" s="8" t="e">
        <f>AVERAGEIFS('R140_Q150'!$C$2:$C117,'R140_Q150'!$B$2:$B117,H$3)</f>
        <v>#DIV/0!</v>
      </c>
      <c r="J28" s="8">
        <f>SUMIFS('R140_Q150'!$C$2:$C117,Rplan_Q150!$B$2:$B117,Summary!H$3)</f>
        <v>0</v>
      </c>
      <c r="K28" s="8" t="e">
        <f>AVERAGEIFS('R140_Q150'!$D$2:$D117,'R140_Q150'!$B$2:$B117,H$3)</f>
        <v>#DIV/0!</v>
      </c>
      <c r="L28" s="8" t="e">
        <f>AVERAGEIFS('R140_Q150'!$E$2:$E117,'R140_Q150'!$B$2:$B117,H$3)</f>
        <v>#DIV/0!</v>
      </c>
      <c r="M28" s="8">
        <f>COUNTIFS('R140_Q150'!$B$2:$B117,M$3,'R140_Q150'!$C$2:$C117,"&gt;0")</f>
        <v>0</v>
      </c>
      <c r="N28" s="8" t="e">
        <f>AVERAGEIFS('R140_Q150'!$C$2:$C117,'R140_Q150'!$B$2:$B117,M$3)</f>
        <v>#DIV/0!</v>
      </c>
      <c r="O28" s="8">
        <f>SUMIFS('R140_Q150'!$C$2:$C117,'R140_Q150'!$B$2:$B117,Summary!M$3)</f>
        <v>0</v>
      </c>
      <c r="P28" s="8" t="e">
        <f>AVERAGEIFS('R140_Q150'!$D$2:$D117,'R140_Q150'!$B$2:$B117,M$3)</f>
        <v>#DIV/0!</v>
      </c>
      <c r="Q28" s="8" t="e">
        <f>AVERAGEIFS('R140_Q150'!$E$2:$E117,'R140_Q150'!$B$2:$B117,M$3)</f>
        <v>#DIV/0!</v>
      </c>
      <c r="R28" s="8">
        <f>COUNTIFS('R140_Q150'!$B$2:$B117,R$3,'R140_Q150'!$C$2:$C117,"&gt;0")</f>
        <v>0</v>
      </c>
      <c r="S28" s="8" t="e">
        <f>AVERAGEIFS('R140_Q150'!$C$2:$C117,'R140_Q150'!$B$2:$B117,R$3)</f>
        <v>#DIV/0!</v>
      </c>
      <c r="T28" s="8">
        <f>SUMIFS('R140_Q150'!$C$2:$C117,'R140_Q150'!$B$2:$B117,Summary!R$3)</f>
        <v>0</v>
      </c>
      <c r="U28" s="8" t="e">
        <f>AVERAGEIFS('R140_Q150'!$D$2:$D117,'R140_Q150'!$B$2:$B117,R$3)</f>
        <v>#DIV/0!</v>
      </c>
      <c r="V28" s="8" t="e">
        <f>AVERAGEIFS('R140_Q150'!$E$2:$E117,'R140_Q150'!$B$2:$B117,R$3)</f>
        <v>#DIV/0!</v>
      </c>
    </row>
    <row r="29" spans="1:22" x14ac:dyDescent="0.2">
      <c r="A29" s="1" t="s">
        <v>145</v>
      </c>
      <c r="B29" s="4"/>
      <c r="C29" s="8">
        <f>COUNTIFS('R120_Q50'!B$2:B115,C$3)</f>
        <v>24</v>
      </c>
      <c r="D29" s="8">
        <f>AVERAGE('R120_Q50'!$C$2:$C118)</f>
        <v>0.1111111111111111</v>
      </c>
      <c r="E29" s="8">
        <f>SUM('R120_Q50'!$C$2:$C118)</f>
        <v>8</v>
      </c>
      <c r="F29" s="8">
        <f>AVERAGE('R120_Q50'!$D$2:$D118)</f>
        <v>64.750802916666643</v>
      </c>
      <c r="G29" s="8">
        <f>AVERAGE('R120_Q50'!$E$2:$E118)</f>
        <v>65.342512916666664</v>
      </c>
      <c r="H29" s="8">
        <f>COUNTIFS('R120_Q50'!$B$2:$B118,H$3,'R120_Q50'!$C$2:$C118,"&gt;0")</f>
        <v>3</v>
      </c>
      <c r="I29" s="8">
        <f>AVERAGEIFS('R120_Q50'!$C$2:$C118,'R120_Q50'!$B$2:$B118,H$3)</f>
        <v>3.0416666666666665E-2</v>
      </c>
      <c r="J29" s="8">
        <f>SUMIFS('R120_Q50'!$C$2:$C118,Rplan_Q50!$B$2:$B118,Summary!H$3)</f>
        <v>0.73</v>
      </c>
      <c r="K29" s="8">
        <f>AVERAGEIFS('R120_Q50'!$D$2:$D118,'R120_Q50'!$B$2:$B118,H$3)</f>
        <v>70.774749999999997</v>
      </c>
      <c r="L29" s="8">
        <f>AVERAGEIFS('R120_Q50'!$E$2:$E118,'R120_Q50'!$B$2:$B118,H$3)</f>
        <v>70.908837500000004</v>
      </c>
      <c r="M29" s="8">
        <f>COUNTIFS('R120_Q50'!$B$2:$B118,M$3,'R120_Q50'!$C$2:$C118,"&gt;0")</f>
        <v>12</v>
      </c>
      <c r="N29" s="8">
        <f>AVERAGEIFS('R120_Q50'!$C$2:$C118,'R120_Q50'!$B$2:$B118,M$3)</f>
        <v>0.1125</v>
      </c>
      <c r="O29" s="8">
        <f>SUMIFS('R120_Q50'!$C$2:$C118,'R120_Q50'!$B$2:$B118,Summary!M$3)</f>
        <v>2.7</v>
      </c>
      <c r="P29" s="8">
        <f>AVERAGEIFS('R120_Q50'!$D$2:$D118,'R120_Q50'!$B$2:$B118,M$3)</f>
        <v>65.39286791666666</v>
      </c>
      <c r="Q29" s="8">
        <f>AVERAGEIFS('R120_Q50'!$E$2:$E118,'R120_Q50'!$B$2:$B118,M$3)</f>
        <v>65.917145416666656</v>
      </c>
      <c r="R29" s="8">
        <f>COUNTIFS('R120_Q50'!$B$2:$B118,R$3,'R120_Q50'!$C$2:$C118,"&gt;0")</f>
        <v>19</v>
      </c>
      <c r="S29" s="8">
        <f>AVERAGEIFS('R120_Q50'!$C$2:$C118,'R120_Q50'!$B$2:$B118,R$3)</f>
        <v>0.19041666666666668</v>
      </c>
      <c r="T29" s="8">
        <f>SUMIFS('R120_Q50'!$C$2:$C118,'R120_Q50'!$B$2:$B118,Summary!R$3)</f>
        <v>4.57</v>
      </c>
      <c r="U29" s="8">
        <f>AVERAGEIFS('R120_Q50'!$D$2:$D118,'R120_Q50'!$B$2:$B118,R$3)</f>
        <v>58.084790833333329</v>
      </c>
      <c r="V29" s="8">
        <f>AVERAGEIFS('R120_Q50'!$E$2:$E118,'R120_Q50'!$B$2:$B118,R$3)</f>
        <v>59.201555833333337</v>
      </c>
    </row>
    <row r="30" spans="1:22" x14ac:dyDescent="0.2">
      <c r="A30" s="1" t="s">
        <v>146</v>
      </c>
      <c r="B30" s="4"/>
      <c r="C30" s="8" t="e">
        <f>COUNTIFS([1]R120_Q100!B$2:B116,C$3)</f>
        <v>#VALUE!</v>
      </c>
      <c r="D30" s="8">
        <f>AVERAGE('R120_Q100'!$C$2:$C119)</f>
        <v>0.16875000000000004</v>
      </c>
      <c r="E30" s="8">
        <f>SUM('R120_Q100'!$C$2:$C119)</f>
        <v>12.150000000000002</v>
      </c>
      <c r="F30" s="8">
        <f>AVERAGE('R120_Q100'!$D$2:$D119)</f>
        <v>55.19666999999999</v>
      </c>
      <c r="G30" s="8">
        <f>AVERAGE('R120_Q100'!$E$2:$E119)</f>
        <v>56.057477361111118</v>
      </c>
      <c r="H30" s="8">
        <f>COUNTIFS('R120_Q100'!$B$2:$B119,H$3,'R120_Q100'!$C$2:$C119,"&gt;0")</f>
        <v>3</v>
      </c>
      <c r="I30" s="8">
        <f>AVERAGEIFS('R120_Q100'!$C$2:$C119,'R120_Q100'!$B$2:$B119,H$3)</f>
        <v>6.0416666666666674E-2</v>
      </c>
      <c r="J30" s="8">
        <f>SUMIFS('R120_Q100'!$C$2:$C119,Rplan_Q100!$B$2:$B119,Summary!H$3)</f>
        <v>1.4500000000000002</v>
      </c>
      <c r="K30" s="8">
        <f>AVERAGEIFS('R120_Q100'!$D$2:$D119,'R120_Q100'!$B$2:$B119,H$3)</f>
        <v>66.733790833333344</v>
      </c>
      <c r="L30" s="8">
        <f>AVERAGEIFS('R120_Q100'!$E$2:$E119,'R120_Q100'!$B$2:$B119,H$3)</f>
        <v>67.015730000000005</v>
      </c>
      <c r="M30" s="8">
        <f>COUNTIFS('R120_Q100'!$B$2:$B119,M$3,'R120_Q100'!$C$2:$C119,"&gt;0")</f>
        <v>12</v>
      </c>
      <c r="N30" s="8">
        <f>AVERAGEIFS('R120_Q100'!$C$2:$C119,'R120_Q100'!$B$2:$B119,M$3)</f>
        <v>0.22291666666666665</v>
      </c>
      <c r="O30" s="8">
        <f>SUMIFS('R120_Q100'!$C$2:$C119,'R120_Q100'!$B$2:$B119,Summary!M$3)</f>
        <v>5.35</v>
      </c>
      <c r="P30" s="8">
        <f>AVERAGEIFS('R120_Q100'!$D$2:$D119,'R120_Q100'!$B$2:$B119,M$3)</f>
        <v>56.140296249999999</v>
      </c>
      <c r="Q30" s="8">
        <f>AVERAGEIFS('R120_Q100'!$E$2:$E119,'R120_Q100'!$B$2:$B119,M$3)</f>
        <v>57.47361999999999</v>
      </c>
      <c r="R30" s="8">
        <f>COUNTIFS('R120_Q100'!$B$2:$B119,R$3,'R120_Q100'!$C$2:$C119,"&gt;0")</f>
        <v>19</v>
      </c>
      <c r="S30" s="8">
        <f>AVERAGEIFS('R120_Q100'!$C$2:$C119,'R120_Q100'!$B$2:$B119,R$3)</f>
        <v>0.22291666666666668</v>
      </c>
      <c r="T30" s="8">
        <f>SUMIFS('R120_Q100'!$C$2:$C119,'R120_Q100'!$B$2:$B119,Summary!R$3)</f>
        <v>5.3500000000000005</v>
      </c>
      <c r="U30" s="8">
        <f>AVERAGEIFS('R120_Q100'!$D$2:$D119,'R120_Q100'!$B$2:$B119,R$3)</f>
        <v>42.715922916666671</v>
      </c>
      <c r="V30" s="8">
        <f>AVERAGEIFS('R120_Q100'!$E$2:$E119,'R120_Q100'!$B$2:$B119,R$3)</f>
        <v>43.683082083333325</v>
      </c>
    </row>
    <row r="31" spans="1:22" x14ac:dyDescent="0.2">
      <c r="A31" s="1" t="s">
        <v>147</v>
      </c>
      <c r="B31" s="4"/>
      <c r="C31" s="8">
        <f>COUNTIFS('R120_Q150'!B$2:B117,C$3)</f>
        <v>0</v>
      </c>
      <c r="D31" s="8" t="e">
        <f>AVERAGE('R120_Q150'!$C$2:$C120)</f>
        <v>#DIV/0!</v>
      </c>
      <c r="E31" s="8">
        <f>SUM('R120_Q150'!$C$2:$C120)</f>
        <v>0</v>
      </c>
      <c r="F31" s="8" t="e">
        <f>AVERAGE('R120_Q150'!$D$2:$D120)</f>
        <v>#DIV/0!</v>
      </c>
      <c r="G31" s="8" t="e">
        <f>AVERAGE('R120_Q150'!$E$2:$E120)</f>
        <v>#DIV/0!</v>
      </c>
      <c r="H31" s="8">
        <f>COUNTIFS('R120_Q150'!$B$2:$B120,H$3,'R120_Q150'!$C$2:$C120,"&gt;0")</f>
        <v>0</v>
      </c>
      <c r="I31" s="8" t="e">
        <f>AVERAGEIFS('R120_Q150'!$C$2:$C120,'R120_Q150'!$B$2:$B120,H$3)</f>
        <v>#DIV/0!</v>
      </c>
      <c r="J31" s="8">
        <f>SUMIFS('R120_Q150'!$C$2:$C120,Rplan_Q150!$B$2:$B120,Summary!H$3)</f>
        <v>0</v>
      </c>
      <c r="K31" s="8" t="e">
        <f>AVERAGEIFS('R120_Q150'!$D$2:$D120,'R120_Q150'!$B$2:$B120,H$3)</f>
        <v>#DIV/0!</v>
      </c>
      <c r="L31" s="8" t="e">
        <f>AVERAGEIFS('R120_Q150'!$E$2:$E120,'R120_Q150'!$B$2:$B120,H$3)</f>
        <v>#DIV/0!</v>
      </c>
      <c r="M31" s="8">
        <f>COUNTIFS('R120_Q150'!$B$2:$B120,M$3,'R120_Q150'!$C$2:$C120,"&gt;0")</f>
        <v>0</v>
      </c>
      <c r="N31" s="8" t="e">
        <f>AVERAGEIFS('R120_Q150'!$C$2:$C120,'R120_Q150'!$B$2:$B120,M$3)</f>
        <v>#DIV/0!</v>
      </c>
      <c r="O31" s="8">
        <f>SUMIFS('R120_Q150'!$C$2:$C120,'R120_Q150'!$B$2:$B120,Summary!M$3)</f>
        <v>0</v>
      </c>
      <c r="P31" s="8" t="e">
        <f>AVERAGEIFS('R120_Q150'!$D$2:$D120,'R120_Q150'!$B$2:$B120,M$3)</f>
        <v>#DIV/0!</v>
      </c>
      <c r="Q31" s="8" t="e">
        <f>AVERAGEIFS('R120_Q150'!$E$2:$E120,'R120_Q150'!$B$2:$B120,M$3)</f>
        <v>#DIV/0!</v>
      </c>
      <c r="R31" s="8">
        <f>COUNTIFS('R120_Q150'!$B$2:$B120,R$3,'R120_Q150'!$C$2:$C120,"&gt;0")</f>
        <v>0</v>
      </c>
      <c r="S31" s="8" t="e">
        <f>AVERAGEIFS('R120_Q150'!$C$2:$C120,'R120_Q150'!$B$2:$B120,R$3)</f>
        <v>#DIV/0!</v>
      </c>
      <c r="T31" s="8">
        <f>SUMIFS('R120_Q150'!$C$2:$C120,'R120_Q150'!$B$2:$B120,Summary!R$3)</f>
        <v>0</v>
      </c>
      <c r="U31" s="8" t="e">
        <f>AVERAGEIFS('R120_Q150'!$D$2:$D120,'R120_Q150'!$B$2:$B120,R$3)</f>
        <v>#DIV/0!</v>
      </c>
      <c r="V31" s="8" t="e">
        <f>AVERAGEIFS('R120_Q150'!$E$2:$E120,'R120_Q150'!$B$2:$B120,R$3)</f>
        <v>#DIV/0!</v>
      </c>
    </row>
  </sheetData>
  <mergeCells count="8">
    <mergeCell ref="C2:G2"/>
    <mergeCell ref="H2:L2"/>
    <mergeCell ref="M2:Q2"/>
    <mergeCell ref="R2:V2"/>
    <mergeCell ref="C3:G3"/>
    <mergeCell ref="H3:L3"/>
    <mergeCell ref="M3:Q3"/>
    <mergeCell ref="R3:V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56.870780000000003</v>
      </c>
      <c r="E2">
        <v>56.870780000000003</v>
      </c>
      <c r="F2">
        <v>2529847.94</v>
      </c>
      <c r="G2">
        <v>5658788.96</v>
      </c>
      <c r="H2" t="s">
        <v>11</v>
      </c>
      <c r="I2">
        <v>34.24</v>
      </c>
      <c r="J2" t="s">
        <v>143</v>
      </c>
    </row>
    <row r="3" spans="1:10" x14ac:dyDescent="0.25">
      <c r="A3" t="s">
        <v>10</v>
      </c>
      <c r="B3">
        <v>10</v>
      </c>
      <c r="C3">
        <v>0</v>
      </c>
      <c r="D3">
        <v>41.809950000000001</v>
      </c>
      <c r="E3">
        <v>41.809950000000001</v>
      </c>
      <c r="F3">
        <v>2529847.94</v>
      </c>
      <c r="G3">
        <v>5658788.96</v>
      </c>
      <c r="H3" t="s">
        <v>11</v>
      </c>
      <c r="I3">
        <v>60.52</v>
      </c>
      <c r="J3" t="s">
        <v>144</v>
      </c>
    </row>
    <row r="4" spans="1:10" x14ac:dyDescent="0.25">
      <c r="A4" t="s">
        <v>10</v>
      </c>
      <c r="B4">
        <v>11</v>
      </c>
      <c r="C4">
        <v>0</v>
      </c>
      <c r="D4">
        <v>35.472149999999999</v>
      </c>
      <c r="E4">
        <v>35.472149999999999</v>
      </c>
      <c r="F4">
        <v>2529847.94</v>
      </c>
      <c r="G4">
        <v>5658788.96</v>
      </c>
      <c r="H4" t="s">
        <v>11</v>
      </c>
      <c r="I4">
        <v>53.51</v>
      </c>
      <c r="J4" t="s">
        <v>93</v>
      </c>
    </row>
    <row r="5" spans="1:10" x14ac:dyDescent="0.25">
      <c r="A5" t="s">
        <v>15</v>
      </c>
      <c r="B5">
        <v>9</v>
      </c>
      <c r="C5">
        <v>0</v>
      </c>
      <c r="D5">
        <v>59.753590000000003</v>
      </c>
      <c r="E5">
        <v>59.753590000000003</v>
      </c>
      <c r="F5">
        <v>2530172.81</v>
      </c>
      <c r="G5">
        <v>5658373.2000000002</v>
      </c>
      <c r="H5" t="s">
        <v>16</v>
      </c>
      <c r="I5">
        <v>34.24</v>
      </c>
      <c r="J5" t="s">
        <v>143</v>
      </c>
    </row>
    <row r="6" spans="1:10" x14ac:dyDescent="0.25">
      <c r="A6" t="s">
        <v>15</v>
      </c>
      <c r="B6">
        <v>10</v>
      </c>
      <c r="C6">
        <v>0</v>
      </c>
      <c r="D6">
        <v>45.934420000000003</v>
      </c>
      <c r="E6">
        <v>45.934420000000003</v>
      </c>
      <c r="F6">
        <v>2530172.81</v>
      </c>
      <c r="G6">
        <v>5658373.2000000002</v>
      </c>
      <c r="H6" t="s">
        <v>16</v>
      </c>
      <c r="I6">
        <v>60.52</v>
      </c>
      <c r="J6" t="s">
        <v>144</v>
      </c>
    </row>
    <row r="7" spans="1:10" x14ac:dyDescent="0.25">
      <c r="A7" t="s">
        <v>15</v>
      </c>
      <c r="B7">
        <v>11</v>
      </c>
      <c r="C7">
        <v>0</v>
      </c>
      <c r="D7">
        <v>40.037379999999999</v>
      </c>
      <c r="E7">
        <v>40.037379999999999</v>
      </c>
      <c r="F7">
        <v>2530172.81</v>
      </c>
      <c r="G7">
        <v>5658373.2000000002</v>
      </c>
      <c r="H7" t="s">
        <v>16</v>
      </c>
      <c r="I7">
        <v>53.51</v>
      </c>
      <c r="J7" t="s">
        <v>93</v>
      </c>
    </row>
    <row r="8" spans="1:10" x14ac:dyDescent="0.25">
      <c r="A8" t="s">
        <v>17</v>
      </c>
      <c r="B8">
        <v>9</v>
      </c>
      <c r="C8">
        <v>0</v>
      </c>
      <c r="D8">
        <v>57.448529999999998</v>
      </c>
      <c r="E8">
        <v>57.448529999999998</v>
      </c>
      <c r="F8">
        <v>2530041.1800000002</v>
      </c>
      <c r="G8">
        <v>5658643.8899999997</v>
      </c>
      <c r="H8" t="s">
        <v>18</v>
      </c>
      <c r="I8">
        <v>34.24</v>
      </c>
      <c r="J8" t="s">
        <v>143</v>
      </c>
    </row>
    <row r="9" spans="1:10" x14ac:dyDescent="0.25">
      <c r="A9" t="s">
        <v>17</v>
      </c>
      <c r="B9">
        <v>10</v>
      </c>
      <c r="C9">
        <v>0</v>
      </c>
      <c r="D9">
        <v>43.212499999999999</v>
      </c>
      <c r="E9">
        <v>43.212499999999999</v>
      </c>
      <c r="F9">
        <v>2530041.1800000002</v>
      </c>
      <c r="G9">
        <v>5658643.8899999997</v>
      </c>
      <c r="H9" t="s">
        <v>18</v>
      </c>
      <c r="I9">
        <v>60.52</v>
      </c>
      <c r="J9" t="s">
        <v>144</v>
      </c>
    </row>
    <row r="10" spans="1:10" x14ac:dyDescent="0.25">
      <c r="A10" t="s">
        <v>17</v>
      </c>
      <c r="B10">
        <v>11</v>
      </c>
      <c r="C10">
        <v>0</v>
      </c>
      <c r="D10">
        <v>37.543640000000003</v>
      </c>
      <c r="E10">
        <v>37.543640000000003</v>
      </c>
      <c r="F10">
        <v>2530041.1800000002</v>
      </c>
      <c r="G10">
        <v>5658643.8899999997</v>
      </c>
      <c r="H10" t="s">
        <v>18</v>
      </c>
      <c r="I10">
        <v>53.51</v>
      </c>
      <c r="J10" t="s">
        <v>93</v>
      </c>
    </row>
    <row r="11" spans="1:10" x14ac:dyDescent="0.25">
      <c r="A11" t="s">
        <v>19</v>
      </c>
      <c r="B11">
        <v>9</v>
      </c>
      <c r="C11">
        <v>0</v>
      </c>
      <c r="D11">
        <v>59.989440000000002</v>
      </c>
      <c r="E11">
        <v>59.989440000000002</v>
      </c>
      <c r="F11">
        <v>2529988.65</v>
      </c>
      <c r="G11">
        <v>5658509.5899999999</v>
      </c>
      <c r="H11" t="s">
        <v>20</v>
      </c>
      <c r="I11">
        <v>34.24</v>
      </c>
      <c r="J11" t="s">
        <v>143</v>
      </c>
    </row>
    <row r="12" spans="1:10" x14ac:dyDescent="0.25">
      <c r="A12" t="s">
        <v>19</v>
      </c>
      <c r="B12">
        <v>10</v>
      </c>
      <c r="C12">
        <v>0</v>
      </c>
      <c r="D12">
        <v>44.854700000000001</v>
      </c>
      <c r="E12">
        <v>44.854700000000001</v>
      </c>
      <c r="F12">
        <v>2529988.65</v>
      </c>
      <c r="G12">
        <v>5658509.5899999999</v>
      </c>
      <c r="H12" t="s">
        <v>20</v>
      </c>
      <c r="I12">
        <v>60.52</v>
      </c>
      <c r="J12" t="s">
        <v>144</v>
      </c>
    </row>
    <row r="13" spans="1:10" x14ac:dyDescent="0.25">
      <c r="A13" t="s">
        <v>19</v>
      </c>
      <c r="B13">
        <v>11</v>
      </c>
      <c r="C13">
        <v>0</v>
      </c>
      <c r="D13">
        <v>38.484650000000002</v>
      </c>
      <c r="E13">
        <v>38.484650000000002</v>
      </c>
      <c r="F13">
        <v>2529988.65</v>
      </c>
      <c r="G13">
        <v>5658509.5899999999</v>
      </c>
      <c r="H13" t="s">
        <v>20</v>
      </c>
      <c r="I13">
        <v>53.51</v>
      </c>
      <c r="J13" t="s">
        <v>93</v>
      </c>
    </row>
    <row r="14" spans="1:10" x14ac:dyDescent="0.25">
      <c r="A14" t="s">
        <v>21</v>
      </c>
      <c r="B14">
        <v>9</v>
      </c>
      <c r="C14">
        <v>0</v>
      </c>
      <c r="D14">
        <v>55.910550000000001</v>
      </c>
      <c r="E14">
        <v>55.910550000000001</v>
      </c>
      <c r="F14">
        <v>2530069.25</v>
      </c>
      <c r="G14">
        <v>5658783.0999999996</v>
      </c>
      <c r="H14" t="s">
        <v>22</v>
      </c>
      <c r="I14">
        <v>34.24</v>
      </c>
      <c r="J14" t="s">
        <v>143</v>
      </c>
    </row>
    <row r="15" spans="1:10" x14ac:dyDescent="0.25">
      <c r="A15" t="s">
        <v>21</v>
      </c>
      <c r="B15">
        <v>10</v>
      </c>
      <c r="C15">
        <v>0</v>
      </c>
      <c r="D15">
        <v>42.39067</v>
      </c>
      <c r="E15">
        <v>42.39067</v>
      </c>
      <c r="F15">
        <v>2530069.25</v>
      </c>
      <c r="G15">
        <v>5658783.0999999996</v>
      </c>
      <c r="H15" t="s">
        <v>22</v>
      </c>
      <c r="I15">
        <v>60.52</v>
      </c>
      <c r="J15" t="s">
        <v>144</v>
      </c>
    </row>
    <row r="16" spans="1:10" x14ac:dyDescent="0.25">
      <c r="A16" t="s">
        <v>21</v>
      </c>
      <c r="B16">
        <v>11</v>
      </c>
      <c r="C16">
        <v>0</v>
      </c>
      <c r="D16">
        <v>36.7714</v>
      </c>
      <c r="E16">
        <v>36.7714</v>
      </c>
      <c r="F16">
        <v>2530069.25</v>
      </c>
      <c r="G16">
        <v>5658783.0999999996</v>
      </c>
      <c r="H16" t="s">
        <v>22</v>
      </c>
      <c r="I16">
        <v>53.51</v>
      </c>
      <c r="J16" t="s">
        <v>93</v>
      </c>
    </row>
    <row r="17" spans="1:10" x14ac:dyDescent="0.25">
      <c r="A17" t="s">
        <v>94</v>
      </c>
      <c r="B17">
        <v>9</v>
      </c>
      <c r="C17">
        <v>0</v>
      </c>
      <c r="D17">
        <v>62.528950000000002</v>
      </c>
      <c r="E17">
        <v>62.528950000000002</v>
      </c>
      <c r="F17">
        <v>2529756.44</v>
      </c>
      <c r="G17">
        <v>5658357.5099999998</v>
      </c>
      <c r="H17" t="s">
        <v>24</v>
      </c>
      <c r="I17">
        <v>34.24</v>
      </c>
      <c r="J17" t="s">
        <v>143</v>
      </c>
    </row>
    <row r="18" spans="1:10" x14ac:dyDescent="0.25">
      <c r="A18" t="s">
        <v>94</v>
      </c>
      <c r="B18">
        <v>10</v>
      </c>
      <c r="C18">
        <v>0</v>
      </c>
      <c r="D18">
        <v>48.555190000000003</v>
      </c>
      <c r="E18">
        <v>48.555190000000003</v>
      </c>
      <c r="F18">
        <v>2529756.44</v>
      </c>
      <c r="G18">
        <v>5658357.5099999998</v>
      </c>
      <c r="H18" t="s">
        <v>24</v>
      </c>
      <c r="I18">
        <v>60.52</v>
      </c>
      <c r="J18" t="s">
        <v>144</v>
      </c>
    </row>
    <row r="19" spans="1:10" x14ac:dyDescent="0.25">
      <c r="A19" t="s">
        <v>94</v>
      </c>
      <c r="B19">
        <v>11</v>
      </c>
      <c r="C19">
        <v>7.0000000000000007E-2</v>
      </c>
      <c r="D19">
        <v>38.15652</v>
      </c>
      <c r="E19">
        <v>38.242829999999998</v>
      </c>
      <c r="F19">
        <v>2529756.44</v>
      </c>
      <c r="G19">
        <v>5658357.5099999998</v>
      </c>
      <c r="H19" t="s">
        <v>24</v>
      </c>
      <c r="I19">
        <v>53.51</v>
      </c>
      <c r="J19" t="s">
        <v>93</v>
      </c>
    </row>
    <row r="20" spans="1:10" x14ac:dyDescent="0.25">
      <c r="A20" t="s">
        <v>23</v>
      </c>
      <c r="B20">
        <v>9</v>
      </c>
      <c r="C20">
        <v>0</v>
      </c>
      <c r="D20">
        <v>59.266910000000003</v>
      </c>
      <c r="E20">
        <v>59.266910000000003</v>
      </c>
      <c r="F20">
        <v>2530084.04</v>
      </c>
      <c r="G20">
        <v>5658515.1100000003</v>
      </c>
      <c r="H20" t="s">
        <v>26</v>
      </c>
      <c r="I20">
        <v>34.24</v>
      </c>
      <c r="J20" t="s">
        <v>143</v>
      </c>
    </row>
    <row r="21" spans="1:10" x14ac:dyDescent="0.25">
      <c r="A21" t="s">
        <v>23</v>
      </c>
      <c r="B21">
        <v>10</v>
      </c>
      <c r="C21">
        <v>0.32</v>
      </c>
      <c r="D21">
        <v>39.949489999999997</v>
      </c>
      <c r="E21">
        <v>40.87547</v>
      </c>
      <c r="F21">
        <v>2530084.04</v>
      </c>
      <c r="G21">
        <v>5658515.1100000003</v>
      </c>
      <c r="H21" t="s">
        <v>26</v>
      </c>
      <c r="I21">
        <v>60.52</v>
      </c>
      <c r="J21" t="s">
        <v>144</v>
      </c>
    </row>
    <row r="22" spans="1:10" x14ac:dyDescent="0.25">
      <c r="A22" t="s">
        <v>23</v>
      </c>
      <c r="B22">
        <v>11</v>
      </c>
      <c r="C22">
        <v>7.0000000000000007E-2</v>
      </c>
      <c r="D22">
        <v>37.077240000000003</v>
      </c>
      <c r="E22">
        <v>37.077240000000003</v>
      </c>
      <c r="F22">
        <v>2530084.04</v>
      </c>
      <c r="G22">
        <v>5658515.1100000003</v>
      </c>
      <c r="H22" t="s">
        <v>26</v>
      </c>
      <c r="I22">
        <v>53.51</v>
      </c>
      <c r="J22" t="s">
        <v>93</v>
      </c>
    </row>
    <row r="23" spans="1:10" x14ac:dyDescent="0.25">
      <c r="A23" t="s">
        <v>95</v>
      </c>
      <c r="B23">
        <v>9</v>
      </c>
      <c r="C23">
        <v>0.6</v>
      </c>
      <c r="D23">
        <v>55.000790000000002</v>
      </c>
      <c r="E23">
        <v>58.784010000000002</v>
      </c>
      <c r="F23">
        <v>2530053.0499999998</v>
      </c>
      <c r="G23">
        <v>5658116.4199999999</v>
      </c>
      <c r="H23" t="s">
        <v>28</v>
      </c>
      <c r="I23">
        <v>34.24</v>
      </c>
      <c r="J23" t="s">
        <v>143</v>
      </c>
    </row>
    <row r="24" spans="1:10" x14ac:dyDescent="0.25">
      <c r="A24" t="s">
        <v>95</v>
      </c>
      <c r="B24">
        <v>10</v>
      </c>
      <c r="C24">
        <v>0.4</v>
      </c>
      <c r="D24">
        <v>43.878639999999997</v>
      </c>
      <c r="E24">
        <v>44.002600000000001</v>
      </c>
      <c r="F24">
        <v>2530053.0499999998</v>
      </c>
      <c r="G24">
        <v>5658116.4199999999</v>
      </c>
      <c r="H24" t="s">
        <v>28</v>
      </c>
      <c r="I24">
        <v>60.52</v>
      </c>
      <c r="J24" t="s">
        <v>144</v>
      </c>
    </row>
    <row r="25" spans="1:10" x14ac:dyDescent="0.25">
      <c r="A25" t="s">
        <v>95</v>
      </c>
      <c r="B25">
        <v>11</v>
      </c>
      <c r="C25">
        <v>0.05</v>
      </c>
      <c r="D25">
        <v>40.324330000000003</v>
      </c>
      <c r="E25">
        <v>40.324339999999999</v>
      </c>
      <c r="F25">
        <v>2530053.0499999998</v>
      </c>
      <c r="G25">
        <v>5658116.4199999999</v>
      </c>
      <c r="H25" t="s">
        <v>28</v>
      </c>
      <c r="I25">
        <v>53.51</v>
      </c>
      <c r="J25" t="s">
        <v>93</v>
      </c>
    </row>
    <row r="26" spans="1:10" x14ac:dyDescent="0.25">
      <c r="A26" t="s">
        <v>96</v>
      </c>
      <c r="B26">
        <v>9</v>
      </c>
      <c r="C26">
        <v>0</v>
      </c>
      <c r="D26">
        <v>58.899439999999998</v>
      </c>
      <c r="E26">
        <v>58.899439999999998</v>
      </c>
      <c r="F26">
        <v>2529856.4300000002</v>
      </c>
      <c r="G26">
        <v>5658664.3899999997</v>
      </c>
      <c r="H26" t="s">
        <v>30</v>
      </c>
      <c r="I26">
        <v>34.24</v>
      </c>
      <c r="J26" t="s">
        <v>143</v>
      </c>
    </row>
    <row r="27" spans="1:10" x14ac:dyDescent="0.25">
      <c r="A27" t="s">
        <v>96</v>
      </c>
      <c r="B27">
        <v>10</v>
      </c>
      <c r="C27">
        <v>0.24</v>
      </c>
      <c r="D27">
        <v>38.026440000000001</v>
      </c>
      <c r="E27">
        <v>39.555750000000003</v>
      </c>
      <c r="F27">
        <v>2529856.4300000002</v>
      </c>
      <c r="G27">
        <v>5658664.3899999997</v>
      </c>
      <c r="H27" t="s">
        <v>30</v>
      </c>
      <c r="I27">
        <v>60.52</v>
      </c>
      <c r="J27" t="s">
        <v>144</v>
      </c>
    </row>
    <row r="28" spans="1:10" x14ac:dyDescent="0.25">
      <c r="A28" t="s">
        <v>96</v>
      </c>
      <c r="B28">
        <v>11</v>
      </c>
      <c r="C28">
        <v>0.05</v>
      </c>
      <c r="D28">
        <v>35.104970000000002</v>
      </c>
      <c r="E28">
        <v>35.104959999999998</v>
      </c>
      <c r="F28">
        <v>2529856.4300000002</v>
      </c>
      <c r="G28">
        <v>5658664.3899999997</v>
      </c>
      <c r="H28" t="s">
        <v>30</v>
      </c>
      <c r="I28">
        <v>53.51</v>
      </c>
      <c r="J28" t="s">
        <v>93</v>
      </c>
    </row>
    <row r="29" spans="1:10" x14ac:dyDescent="0.25">
      <c r="A29" t="s">
        <v>132</v>
      </c>
      <c r="B29">
        <v>9</v>
      </c>
      <c r="C29">
        <v>0</v>
      </c>
      <c r="D29">
        <v>58.07188</v>
      </c>
      <c r="E29">
        <v>58.07188</v>
      </c>
      <c r="F29">
        <v>2529582.4500000002</v>
      </c>
      <c r="G29">
        <v>5658758.2699999996</v>
      </c>
      <c r="H29" t="s">
        <v>32</v>
      </c>
      <c r="I29">
        <v>34.24</v>
      </c>
      <c r="J29" t="s">
        <v>143</v>
      </c>
    </row>
    <row r="30" spans="1:10" x14ac:dyDescent="0.25">
      <c r="A30" t="s">
        <v>132</v>
      </c>
      <c r="B30">
        <v>10</v>
      </c>
      <c r="C30">
        <v>0.23</v>
      </c>
      <c r="D30">
        <v>37.06091</v>
      </c>
      <c r="E30">
        <v>38.27617</v>
      </c>
      <c r="F30">
        <v>2529582.4500000002</v>
      </c>
      <c r="G30">
        <v>5658758.2699999996</v>
      </c>
      <c r="H30" t="s">
        <v>32</v>
      </c>
      <c r="I30">
        <v>60.52</v>
      </c>
      <c r="J30" t="s">
        <v>144</v>
      </c>
    </row>
    <row r="31" spans="1:10" x14ac:dyDescent="0.25">
      <c r="A31" t="s">
        <v>132</v>
      </c>
      <c r="B31">
        <v>11</v>
      </c>
      <c r="C31">
        <v>0.05</v>
      </c>
      <c r="D31">
        <v>34.264879999999998</v>
      </c>
      <c r="E31">
        <v>34.264879999999998</v>
      </c>
      <c r="F31">
        <v>2529582.4500000002</v>
      </c>
      <c r="G31">
        <v>5658758.2699999996</v>
      </c>
      <c r="H31" t="s">
        <v>32</v>
      </c>
      <c r="I31">
        <v>53.51</v>
      </c>
      <c r="J31" t="s">
        <v>93</v>
      </c>
    </row>
    <row r="32" spans="1:10" x14ac:dyDescent="0.25">
      <c r="A32" t="s">
        <v>133</v>
      </c>
      <c r="B32">
        <v>9</v>
      </c>
      <c r="C32">
        <v>0</v>
      </c>
      <c r="D32">
        <v>60.329830000000001</v>
      </c>
      <c r="E32">
        <v>60.329830000000001</v>
      </c>
      <c r="F32">
        <v>2529817.69</v>
      </c>
      <c r="G32">
        <v>5658565.9400000004</v>
      </c>
      <c r="H32" t="s">
        <v>34</v>
      </c>
      <c r="I32">
        <v>34.24</v>
      </c>
      <c r="J32" t="s">
        <v>143</v>
      </c>
    </row>
    <row r="33" spans="1:10" x14ac:dyDescent="0.25">
      <c r="A33" t="s">
        <v>133</v>
      </c>
      <c r="B33">
        <v>10</v>
      </c>
      <c r="C33">
        <v>0.42</v>
      </c>
      <c r="D33">
        <v>39.643920000000001</v>
      </c>
      <c r="E33">
        <v>40.405290000000001</v>
      </c>
      <c r="F33">
        <v>2529817.69</v>
      </c>
      <c r="G33">
        <v>5658565.9400000004</v>
      </c>
      <c r="H33" t="s">
        <v>34</v>
      </c>
      <c r="I33">
        <v>60.52</v>
      </c>
      <c r="J33" t="s">
        <v>144</v>
      </c>
    </row>
    <row r="34" spans="1:10" x14ac:dyDescent="0.25">
      <c r="A34" t="s">
        <v>133</v>
      </c>
      <c r="B34">
        <v>11</v>
      </c>
      <c r="C34">
        <v>0.05</v>
      </c>
      <c r="D34">
        <v>36.089359999999999</v>
      </c>
      <c r="E34">
        <v>36.089359999999999</v>
      </c>
      <c r="F34">
        <v>2529817.69</v>
      </c>
      <c r="G34">
        <v>5658565.9400000004</v>
      </c>
      <c r="H34" t="s">
        <v>34</v>
      </c>
      <c r="I34">
        <v>53.51</v>
      </c>
      <c r="J34" t="s">
        <v>93</v>
      </c>
    </row>
    <row r="35" spans="1:10" x14ac:dyDescent="0.25">
      <c r="A35" t="s">
        <v>97</v>
      </c>
      <c r="B35">
        <v>9</v>
      </c>
      <c r="C35">
        <v>0</v>
      </c>
      <c r="D35">
        <v>63.386940000000003</v>
      </c>
      <c r="E35">
        <v>63.386940000000003</v>
      </c>
      <c r="F35">
        <v>2529560.2599999998</v>
      </c>
      <c r="G35">
        <v>5658379.3300000001</v>
      </c>
      <c r="H35" t="s">
        <v>36</v>
      </c>
      <c r="I35">
        <v>34.24</v>
      </c>
      <c r="J35" t="s">
        <v>143</v>
      </c>
    </row>
    <row r="36" spans="1:10" x14ac:dyDescent="0.25">
      <c r="A36" t="s">
        <v>97</v>
      </c>
      <c r="B36">
        <v>10</v>
      </c>
      <c r="C36">
        <v>0</v>
      </c>
      <c r="D36">
        <v>48.978479999999998</v>
      </c>
      <c r="E36">
        <v>48.978479999999998</v>
      </c>
      <c r="F36">
        <v>2529560.2599999998</v>
      </c>
      <c r="G36">
        <v>5658379.3300000001</v>
      </c>
      <c r="H36" t="s">
        <v>36</v>
      </c>
      <c r="I36">
        <v>60.52</v>
      </c>
      <c r="J36" t="s">
        <v>144</v>
      </c>
    </row>
    <row r="37" spans="1:10" x14ac:dyDescent="0.25">
      <c r="A37" t="s">
        <v>97</v>
      </c>
      <c r="B37">
        <v>11</v>
      </c>
      <c r="C37">
        <v>0.08</v>
      </c>
      <c r="D37">
        <v>38.24288</v>
      </c>
      <c r="E37">
        <v>38.316139999999997</v>
      </c>
      <c r="F37">
        <v>2529560.2599999998</v>
      </c>
      <c r="G37">
        <v>5658379.3300000001</v>
      </c>
      <c r="H37" t="s">
        <v>36</v>
      </c>
      <c r="I37">
        <v>53.51</v>
      </c>
      <c r="J37" t="s">
        <v>93</v>
      </c>
    </row>
    <row r="38" spans="1:10" x14ac:dyDescent="0.25">
      <c r="A38" t="s">
        <v>31</v>
      </c>
      <c r="B38">
        <v>9</v>
      </c>
      <c r="C38">
        <v>0</v>
      </c>
      <c r="D38">
        <v>63.837670000000003</v>
      </c>
      <c r="E38">
        <v>63.837670000000003</v>
      </c>
      <c r="F38">
        <v>2529388.19</v>
      </c>
      <c r="G38">
        <v>5658371.25</v>
      </c>
      <c r="H38" t="s">
        <v>38</v>
      </c>
      <c r="I38">
        <v>34.24</v>
      </c>
      <c r="J38" t="s">
        <v>143</v>
      </c>
    </row>
    <row r="39" spans="1:10" x14ac:dyDescent="0.25">
      <c r="A39" t="s">
        <v>31</v>
      </c>
      <c r="B39">
        <v>10</v>
      </c>
      <c r="C39">
        <v>0</v>
      </c>
      <c r="D39">
        <v>48.506259999999997</v>
      </c>
      <c r="E39">
        <v>48.506259999999997</v>
      </c>
      <c r="F39">
        <v>2529388.19</v>
      </c>
      <c r="G39">
        <v>5658371.25</v>
      </c>
      <c r="H39" t="s">
        <v>38</v>
      </c>
      <c r="I39">
        <v>60.52</v>
      </c>
      <c r="J39" t="s">
        <v>144</v>
      </c>
    </row>
    <row r="40" spans="1:10" x14ac:dyDescent="0.25">
      <c r="A40" t="s">
        <v>31</v>
      </c>
      <c r="B40">
        <v>11</v>
      </c>
      <c r="C40">
        <v>0.09</v>
      </c>
      <c r="D40">
        <v>38.352580000000003</v>
      </c>
      <c r="E40">
        <v>38.436909999999997</v>
      </c>
      <c r="F40">
        <v>2529388.19</v>
      </c>
      <c r="G40">
        <v>5658371.25</v>
      </c>
      <c r="H40" t="s">
        <v>38</v>
      </c>
      <c r="I40">
        <v>53.51</v>
      </c>
      <c r="J40" t="s">
        <v>93</v>
      </c>
    </row>
    <row r="41" spans="1:10" x14ac:dyDescent="0.25">
      <c r="A41" t="s">
        <v>33</v>
      </c>
      <c r="B41">
        <v>9</v>
      </c>
      <c r="C41">
        <v>0</v>
      </c>
      <c r="D41">
        <v>62.474780000000003</v>
      </c>
      <c r="E41">
        <v>62.474780000000003</v>
      </c>
      <c r="F41">
        <v>2529891.5</v>
      </c>
      <c r="G41">
        <v>5658197.0199999996</v>
      </c>
      <c r="H41" t="s">
        <v>40</v>
      </c>
      <c r="I41">
        <v>34.24</v>
      </c>
      <c r="J41" t="s">
        <v>143</v>
      </c>
    </row>
    <row r="42" spans="1:10" x14ac:dyDescent="0.25">
      <c r="A42" t="s">
        <v>33</v>
      </c>
      <c r="B42">
        <v>10</v>
      </c>
      <c r="C42">
        <v>0</v>
      </c>
      <c r="D42">
        <v>48.913240000000002</v>
      </c>
      <c r="E42">
        <v>48.913240000000002</v>
      </c>
      <c r="F42">
        <v>2529891.5</v>
      </c>
      <c r="G42">
        <v>5658197.0199999996</v>
      </c>
      <c r="H42" t="s">
        <v>40</v>
      </c>
      <c r="I42">
        <v>60.52</v>
      </c>
      <c r="J42" t="s">
        <v>144</v>
      </c>
    </row>
    <row r="43" spans="1:10" x14ac:dyDescent="0.25">
      <c r="A43" t="s">
        <v>33</v>
      </c>
      <c r="B43">
        <v>11</v>
      </c>
      <c r="C43">
        <v>7.0000000000000007E-2</v>
      </c>
      <c r="D43">
        <v>39.554679999999998</v>
      </c>
      <c r="E43">
        <v>39.578249999999997</v>
      </c>
      <c r="F43">
        <v>2529891.5</v>
      </c>
      <c r="G43">
        <v>5658197.0199999996</v>
      </c>
      <c r="H43" t="s">
        <v>40</v>
      </c>
      <c r="I43">
        <v>53.51</v>
      </c>
      <c r="J43" t="s">
        <v>93</v>
      </c>
    </row>
    <row r="44" spans="1:10" x14ac:dyDescent="0.25">
      <c r="A44" t="s">
        <v>35</v>
      </c>
      <c r="B44">
        <v>9</v>
      </c>
      <c r="C44">
        <v>0</v>
      </c>
      <c r="D44">
        <v>72.923140000000004</v>
      </c>
      <c r="E44">
        <v>72.923140000000004</v>
      </c>
      <c r="F44">
        <v>2529329.83</v>
      </c>
      <c r="G44">
        <v>5657831.9500000002</v>
      </c>
      <c r="H44" t="s">
        <v>42</v>
      </c>
      <c r="I44">
        <v>34.24</v>
      </c>
      <c r="J44" t="s">
        <v>143</v>
      </c>
    </row>
    <row r="45" spans="1:10" x14ac:dyDescent="0.25">
      <c r="A45" t="s">
        <v>35</v>
      </c>
      <c r="B45">
        <v>10</v>
      </c>
      <c r="C45">
        <v>0</v>
      </c>
      <c r="D45">
        <v>62.846629999999998</v>
      </c>
      <c r="E45">
        <v>62.846629999999998</v>
      </c>
      <c r="F45">
        <v>2529329.83</v>
      </c>
      <c r="G45">
        <v>5657831.9500000002</v>
      </c>
      <c r="H45" t="s">
        <v>42</v>
      </c>
      <c r="I45">
        <v>60.52</v>
      </c>
      <c r="J45" t="s">
        <v>144</v>
      </c>
    </row>
    <row r="46" spans="1:10" x14ac:dyDescent="0.25">
      <c r="A46" t="s">
        <v>35</v>
      </c>
      <c r="B46">
        <v>11</v>
      </c>
      <c r="C46">
        <v>0.22</v>
      </c>
      <c r="D46">
        <v>45.922890000000002</v>
      </c>
      <c r="E46">
        <v>48.776800000000001</v>
      </c>
      <c r="F46">
        <v>2529329.83</v>
      </c>
      <c r="G46">
        <v>5657831.9500000002</v>
      </c>
      <c r="H46" t="s">
        <v>42</v>
      </c>
      <c r="I46">
        <v>53.51</v>
      </c>
      <c r="J46" t="s">
        <v>93</v>
      </c>
    </row>
    <row r="47" spans="1:10" x14ac:dyDescent="0.25">
      <c r="A47" t="s">
        <v>41</v>
      </c>
      <c r="B47">
        <v>9</v>
      </c>
      <c r="C47">
        <v>0</v>
      </c>
      <c r="D47">
        <v>65.901719999999997</v>
      </c>
      <c r="E47">
        <v>65.901719999999997</v>
      </c>
      <c r="F47">
        <v>2529922.0299999998</v>
      </c>
      <c r="G47">
        <v>5657843.6799999997</v>
      </c>
      <c r="H47" t="s">
        <v>44</v>
      </c>
      <c r="I47">
        <v>34.24</v>
      </c>
      <c r="J47" t="s">
        <v>143</v>
      </c>
    </row>
    <row r="48" spans="1:10" x14ac:dyDescent="0.25">
      <c r="A48" t="s">
        <v>41</v>
      </c>
      <c r="B48">
        <v>10</v>
      </c>
      <c r="C48">
        <v>0</v>
      </c>
      <c r="D48">
        <v>53.101849999999999</v>
      </c>
      <c r="E48">
        <v>53.101849999999999</v>
      </c>
      <c r="F48">
        <v>2529922.0299999998</v>
      </c>
      <c r="G48">
        <v>5657843.6799999997</v>
      </c>
      <c r="H48" t="s">
        <v>44</v>
      </c>
      <c r="I48">
        <v>60.52</v>
      </c>
      <c r="J48" t="s">
        <v>144</v>
      </c>
    </row>
    <row r="49" spans="1:10" x14ac:dyDescent="0.25">
      <c r="A49" t="s">
        <v>41</v>
      </c>
      <c r="B49">
        <v>11</v>
      </c>
      <c r="C49">
        <v>0.09</v>
      </c>
      <c r="D49">
        <v>43.189630000000001</v>
      </c>
      <c r="E49">
        <v>43.296059999999997</v>
      </c>
      <c r="F49">
        <v>2529922.0299999998</v>
      </c>
      <c r="G49">
        <v>5657843.6799999997</v>
      </c>
      <c r="H49" t="s">
        <v>44</v>
      </c>
      <c r="I49">
        <v>53.51</v>
      </c>
      <c r="J49" t="s">
        <v>93</v>
      </c>
    </row>
    <row r="50" spans="1:10" x14ac:dyDescent="0.25">
      <c r="A50" t="s">
        <v>134</v>
      </c>
      <c r="B50">
        <v>9</v>
      </c>
      <c r="C50">
        <v>0.82</v>
      </c>
      <c r="D50">
        <v>48.93262</v>
      </c>
      <c r="E50">
        <v>53.949350000000003</v>
      </c>
      <c r="F50">
        <v>2529323.2000000002</v>
      </c>
      <c r="G50">
        <v>5658729.4400000004</v>
      </c>
      <c r="H50" t="s">
        <v>46</v>
      </c>
      <c r="I50">
        <v>34.24</v>
      </c>
      <c r="J50" t="s">
        <v>143</v>
      </c>
    </row>
    <row r="51" spans="1:10" x14ac:dyDescent="0.25">
      <c r="A51" t="s">
        <v>134</v>
      </c>
      <c r="B51">
        <v>10</v>
      </c>
      <c r="C51">
        <v>0.48</v>
      </c>
      <c r="D51">
        <v>38.966500000000003</v>
      </c>
      <c r="E51">
        <v>38.987209999999997</v>
      </c>
      <c r="F51">
        <v>2529323.2000000002</v>
      </c>
      <c r="G51">
        <v>5658729.4400000004</v>
      </c>
      <c r="H51" t="s">
        <v>46</v>
      </c>
      <c r="I51">
        <v>60.52</v>
      </c>
      <c r="J51" t="s">
        <v>144</v>
      </c>
    </row>
    <row r="52" spans="1:10" x14ac:dyDescent="0.25">
      <c r="A52" t="s">
        <v>134</v>
      </c>
      <c r="B52">
        <v>11</v>
      </c>
      <c r="C52">
        <v>0.08</v>
      </c>
      <c r="D52">
        <v>35.268770000000004</v>
      </c>
      <c r="E52">
        <v>35.268770000000004</v>
      </c>
      <c r="F52">
        <v>2529323.2000000002</v>
      </c>
      <c r="G52">
        <v>5658729.4400000004</v>
      </c>
      <c r="H52" t="s">
        <v>46</v>
      </c>
      <c r="I52">
        <v>53.51</v>
      </c>
      <c r="J52" t="s">
        <v>93</v>
      </c>
    </row>
    <row r="53" spans="1:10" x14ac:dyDescent="0.25">
      <c r="A53" t="s">
        <v>135</v>
      </c>
      <c r="B53">
        <v>9</v>
      </c>
      <c r="C53">
        <v>0</v>
      </c>
      <c r="D53">
        <v>60.212670000000003</v>
      </c>
      <c r="E53">
        <v>60.212670000000003</v>
      </c>
      <c r="F53">
        <v>2529560.42</v>
      </c>
      <c r="G53">
        <v>5658619.1900000004</v>
      </c>
      <c r="H53" t="s">
        <v>48</v>
      </c>
      <c r="I53">
        <v>34.24</v>
      </c>
      <c r="J53" t="s">
        <v>143</v>
      </c>
    </row>
    <row r="54" spans="1:10" x14ac:dyDescent="0.25">
      <c r="A54" t="s">
        <v>135</v>
      </c>
      <c r="B54">
        <v>10</v>
      </c>
      <c r="C54">
        <v>0.31</v>
      </c>
      <c r="D54">
        <v>38.856569999999998</v>
      </c>
      <c r="E54">
        <v>39.682549999999999</v>
      </c>
      <c r="F54">
        <v>2529560.42</v>
      </c>
      <c r="G54">
        <v>5658619.1900000004</v>
      </c>
      <c r="H54" t="s">
        <v>48</v>
      </c>
      <c r="I54">
        <v>60.52</v>
      </c>
      <c r="J54" t="s">
        <v>144</v>
      </c>
    </row>
    <row r="55" spans="1:10" x14ac:dyDescent="0.25">
      <c r="A55" t="s">
        <v>135</v>
      </c>
      <c r="B55">
        <v>11</v>
      </c>
      <c r="C55">
        <v>0.05</v>
      </c>
      <c r="D55">
        <v>35.613729999999997</v>
      </c>
      <c r="E55">
        <v>35.613729999999997</v>
      </c>
      <c r="F55">
        <v>2529560.42</v>
      </c>
      <c r="G55">
        <v>5658619.1900000004</v>
      </c>
      <c r="H55" t="s">
        <v>48</v>
      </c>
      <c r="I55">
        <v>53.51</v>
      </c>
      <c r="J55" t="s">
        <v>93</v>
      </c>
    </row>
    <row r="56" spans="1:10" x14ac:dyDescent="0.25">
      <c r="A56" t="s">
        <v>136</v>
      </c>
      <c r="B56">
        <v>9</v>
      </c>
      <c r="C56">
        <v>0</v>
      </c>
      <c r="D56">
        <v>59.341410000000003</v>
      </c>
      <c r="E56">
        <v>59.341410000000003</v>
      </c>
      <c r="F56">
        <v>2529751.2799999998</v>
      </c>
      <c r="G56">
        <v>5658659.1799999997</v>
      </c>
      <c r="H56" t="s">
        <v>50</v>
      </c>
      <c r="I56">
        <v>34.24</v>
      </c>
      <c r="J56" t="s">
        <v>143</v>
      </c>
    </row>
    <row r="57" spans="1:10" x14ac:dyDescent="0.25">
      <c r="A57" t="s">
        <v>136</v>
      </c>
      <c r="B57">
        <v>10</v>
      </c>
      <c r="C57">
        <v>0</v>
      </c>
      <c r="D57">
        <v>42.810830000000003</v>
      </c>
      <c r="E57">
        <v>42.810830000000003</v>
      </c>
      <c r="F57">
        <v>2529751.2799999998</v>
      </c>
      <c r="G57">
        <v>5658659.1799999997</v>
      </c>
      <c r="H57" t="s">
        <v>50</v>
      </c>
      <c r="I57">
        <v>60.52</v>
      </c>
      <c r="J57" t="s">
        <v>144</v>
      </c>
    </row>
    <row r="58" spans="1:10" x14ac:dyDescent="0.25">
      <c r="A58" t="s">
        <v>136</v>
      </c>
      <c r="B58">
        <v>11</v>
      </c>
      <c r="C58">
        <v>0.05</v>
      </c>
      <c r="D58">
        <v>34.958559999999999</v>
      </c>
      <c r="E58">
        <v>34.958559999999999</v>
      </c>
      <c r="F58">
        <v>2529751.2799999998</v>
      </c>
      <c r="G58">
        <v>5658659.1799999997</v>
      </c>
      <c r="H58" t="s">
        <v>50</v>
      </c>
      <c r="I58">
        <v>53.51</v>
      </c>
      <c r="J58" t="s">
        <v>93</v>
      </c>
    </row>
    <row r="59" spans="1:10" x14ac:dyDescent="0.25">
      <c r="A59" t="s">
        <v>99</v>
      </c>
      <c r="B59">
        <v>9</v>
      </c>
      <c r="C59">
        <v>0</v>
      </c>
      <c r="D59">
        <v>61.69014</v>
      </c>
      <c r="E59">
        <v>61.69014</v>
      </c>
      <c r="F59">
        <v>2529481.34</v>
      </c>
      <c r="G59">
        <v>5658487.75</v>
      </c>
      <c r="H59" t="s">
        <v>52</v>
      </c>
      <c r="I59">
        <v>34.24</v>
      </c>
      <c r="J59" t="s">
        <v>143</v>
      </c>
    </row>
    <row r="60" spans="1:10" x14ac:dyDescent="0.25">
      <c r="A60" t="s">
        <v>99</v>
      </c>
      <c r="B60">
        <v>10</v>
      </c>
      <c r="C60">
        <v>0.35</v>
      </c>
      <c r="D60">
        <v>40.379710000000003</v>
      </c>
      <c r="E60">
        <v>41.391939999999998</v>
      </c>
      <c r="F60">
        <v>2529481.34</v>
      </c>
      <c r="G60">
        <v>5658487.75</v>
      </c>
      <c r="H60" t="s">
        <v>52</v>
      </c>
      <c r="I60">
        <v>60.52</v>
      </c>
      <c r="J60" t="s">
        <v>144</v>
      </c>
    </row>
    <row r="61" spans="1:10" x14ac:dyDescent="0.25">
      <c r="A61" t="s">
        <v>99</v>
      </c>
      <c r="B61">
        <v>11</v>
      </c>
      <c r="C61">
        <v>0.06</v>
      </c>
      <c r="D61">
        <v>36.663020000000003</v>
      </c>
      <c r="E61">
        <v>36.663020000000003</v>
      </c>
      <c r="F61">
        <v>2529481.34</v>
      </c>
      <c r="G61">
        <v>5658487.75</v>
      </c>
      <c r="H61" t="s">
        <v>52</v>
      </c>
      <c r="I61">
        <v>53.51</v>
      </c>
      <c r="J61" t="s">
        <v>93</v>
      </c>
    </row>
    <row r="62" spans="1:10" x14ac:dyDescent="0.25">
      <c r="A62" t="s">
        <v>45</v>
      </c>
      <c r="B62">
        <v>9</v>
      </c>
      <c r="C62">
        <v>0</v>
      </c>
      <c r="D62">
        <v>64.035089999999997</v>
      </c>
      <c r="E62">
        <v>64.035089999999997</v>
      </c>
      <c r="F62">
        <v>2529262.94</v>
      </c>
      <c r="G62">
        <v>5658401.3200000003</v>
      </c>
      <c r="H62" t="s">
        <v>54</v>
      </c>
      <c r="I62">
        <v>34.24</v>
      </c>
      <c r="J62" t="s">
        <v>143</v>
      </c>
    </row>
    <row r="63" spans="1:10" x14ac:dyDescent="0.25">
      <c r="A63" t="s">
        <v>45</v>
      </c>
      <c r="B63">
        <v>10</v>
      </c>
      <c r="C63">
        <v>0.47</v>
      </c>
      <c r="D63">
        <v>42.535339999999998</v>
      </c>
      <c r="E63">
        <v>44.995930000000001</v>
      </c>
      <c r="F63">
        <v>2529262.94</v>
      </c>
      <c r="G63">
        <v>5658401.3200000003</v>
      </c>
      <c r="H63" t="s">
        <v>54</v>
      </c>
      <c r="I63">
        <v>60.52</v>
      </c>
      <c r="J63" t="s">
        <v>144</v>
      </c>
    </row>
    <row r="64" spans="1:10" x14ac:dyDescent="0.25">
      <c r="A64" t="s">
        <v>45</v>
      </c>
      <c r="B64">
        <v>11</v>
      </c>
      <c r="C64">
        <v>0.12</v>
      </c>
      <c r="D64">
        <v>38.511539999999997</v>
      </c>
      <c r="E64">
        <v>38.511539999999997</v>
      </c>
      <c r="F64">
        <v>2529262.94</v>
      </c>
      <c r="G64">
        <v>5658401.3200000003</v>
      </c>
      <c r="H64" t="s">
        <v>54</v>
      </c>
      <c r="I64">
        <v>53.51</v>
      </c>
      <c r="J64" t="s">
        <v>93</v>
      </c>
    </row>
    <row r="65" spans="1:10" x14ac:dyDescent="0.25">
      <c r="A65" t="s">
        <v>47</v>
      </c>
      <c r="B65">
        <v>9</v>
      </c>
      <c r="C65">
        <v>0</v>
      </c>
      <c r="D65">
        <v>66.8249</v>
      </c>
      <c r="E65">
        <v>66.8249</v>
      </c>
      <c r="F65">
        <v>2529474.21</v>
      </c>
      <c r="G65">
        <v>5658109.8899999997</v>
      </c>
      <c r="H65" t="s">
        <v>56</v>
      </c>
      <c r="I65">
        <v>34.24</v>
      </c>
      <c r="J65" t="s">
        <v>143</v>
      </c>
    </row>
    <row r="66" spans="1:10" x14ac:dyDescent="0.25">
      <c r="A66" t="s">
        <v>47</v>
      </c>
      <c r="B66">
        <v>10</v>
      </c>
      <c r="C66">
        <v>0</v>
      </c>
      <c r="D66">
        <v>53.595129999999997</v>
      </c>
      <c r="E66">
        <v>53.595129999999997</v>
      </c>
      <c r="F66">
        <v>2529474.21</v>
      </c>
      <c r="G66">
        <v>5658109.8899999997</v>
      </c>
      <c r="H66" t="s">
        <v>56</v>
      </c>
      <c r="I66">
        <v>60.52</v>
      </c>
      <c r="J66" t="s">
        <v>144</v>
      </c>
    </row>
    <row r="67" spans="1:10" x14ac:dyDescent="0.25">
      <c r="A67" t="s">
        <v>47</v>
      </c>
      <c r="B67">
        <v>11</v>
      </c>
      <c r="C67">
        <v>0.14000000000000001</v>
      </c>
      <c r="D67">
        <v>41.491680000000002</v>
      </c>
      <c r="E67">
        <v>41.558639999999997</v>
      </c>
      <c r="F67">
        <v>2529474.21</v>
      </c>
      <c r="G67">
        <v>5658109.8899999997</v>
      </c>
      <c r="H67" t="s">
        <v>56</v>
      </c>
      <c r="I67">
        <v>53.51</v>
      </c>
      <c r="J67" t="s">
        <v>93</v>
      </c>
    </row>
    <row r="68" spans="1:10" x14ac:dyDescent="0.25">
      <c r="A68" t="s">
        <v>51</v>
      </c>
      <c r="B68">
        <v>9</v>
      </c>
      <c r="C68">
        <v>0</v>
      </c>
      <c r="D68">
        <v>66.696979999999996</v>
      </c>
      <c r="E68">
        <v>66.696979999999996</v>
      </c>
      <c r="F68">
        <v>2529722.3199999998</v>
      </c>
      <c r="G68">
        <v>5657913.1600000001</v>
      </c>
      <c r="H68" t="s">
        <v>58</v>
      </c>
      <c r="I68">
        <v>34.24</v>
      </c>
      <c r="J68" t="s">
        <v>143</v>
      </c>
    </row>
    <row r="69" spans="1:10" x14ac:dyDescent="0.25">
      <c r="A69" t="s">
        <v>51</v>
      </c>
      <c r="B69">
        <v>10</v>
      </c>
      <c r="C69">
        <v>0.39</v>
      </c>
      <c r="D69">
        <v>46.418819999999997</v>
      </c>
      <c r="E69">
        <v>48.398290000000003</v>
      </c>
      <c r="F69">
        <v>2529722.3199999998</v>
      </c>
      <c r="G69">
        <v>5657913.1600000001</v>
      </c>
      <c r="H69" t="s">
        <v>58</v>
      </c>
      <c r="I69">
        <v>60.52</v>
      </c>
      <c r="J69" t="s">
        <v>144</v>
      </c>
    </row>
    <row r="70" spans="1:10" x14ac:dyDescent="0.25">
      <c r="A70" t="s">
        <v>51</v>
      </c>
      <c r="B70">
        <v>11</v>
      </c>
      <c r="C70">
        <v>0.09</v>
      </c>
      <c r="D70">
        <v>42.912439999999997</v>
      </c>
      <c r="E70">
        <v>42.912439999999997</v>
      </c>
      <c r="F70">
        <v>2529722.3199999998</v>
      </c>
      <c r="G70">
        <v>5657913.1600000001</v>
      </c>
      <c r="H70" t="s">
        <v>58</v>
      </c>
      <c r="I70">
        <v>53.51</v>
      </c>
      <c r="J70" t="s">
        <v>93</v>
      </c>
    </row>
    <row r="71" spans="1:10" x14ac:dyDescent="0.25">
      <c r="A71" t="s">
        <v>53</v>
      </c>
      <c r="B71">
        <v>9</v>
      </c>
      <c r="C71">
        <v>0.82</v>
      </c>
      <c r="D71">
        <v>57.946350000000002</v>
      </c>
      <c r="E71">
        <v>62.53199</v>
      </c>
      <c r="F71">
        <v>2529643.2000000002</v>
      </c>
      <c r="G71">
        <v>5658035.0899999999</v>
      </c>
      <c r="H71" t="s">
        <v>60</v>
      </c>
      <c r="I71">
        <v>34.24</v>
      </c>
      <c r="J71" t="s">
        <v>143</v>
      </c>
    </row>
    <row r="72" spans="1:10" x14ac:dyDescent="0.25">
      <c r="A72" t="s">
        <v>53</v>
      </c>
      <c r="B72">
        <v>10</v>
      </c>
      <c r="C72">
        <v>0.61</v>
      </c>
      <c r="D72">
        <v>46.421579999999999</v>
      </c>
      <c r="E72">
        <v>46.61083</v>
      </c>
      <c r="F72">
        <v>2529643.2000000002</v>
      </c>
      <c r="G72">
        <v>5658035.0899999999</v>
      </c>
      <c r="H72" t="s">
        <v>60</v>
      </c>
      <c r="I72">
        <v>60.52</v>
      </c>
      <c r="J72" t="s">
        <v>144</v>
      </c>
    </row>
    <row r="73" spans="1:10" x14ac:dyDescent="0.25">
      <c r="A73" t="s">
        <v>53</v>
      </c>
      <c r="B73">
        <v>11</v>
      </c>
      <c r="C73">
        <v>0.09</v>
      </c>
      <c r="D73">
        <v>41.90354</v>
      </c>
      <c r="E73">
        <v>41.90354</v>
      </c>
      <c r="F73">
        <v>2529643.2000000002</v>
      </c>
      <c r="G73">
        <v>5658035.0899999999</v>
      </c>
      <c r="H73" t="s">
        <v>60</v>
      </c>
      <c r="I73">
        <v>53.51</v>
      </c>
      <c r="J73" t="s">
        <v>93</v>
      </c>
    </row>
    <row r="74" spans="1:10" x14ac:dyDescent="0.25">
      <c r="A74" t="s">
        <v>55</v>
      </c>
      <c r="B74">
        <v>9</v>
      </c>
      <c r="C74">
        <v>0</v>
      </c>
      <c r="D74">
        <v>64.080280000000002</v>
      </c>
      <c r="E74">
        <v>64.080280000000002</v>
      </c>
      <c r="F74">
        <v>2529905.71</v>
      </c>
      <c r="G74">
        <v>5658016.5</v>
      </c>
      <c r="H74" t="s">
        <v>62</v>
      </c>
      <c r="I74">
        <v>34.24</v>
      </c>
      <c r="J74" t="s">
        <v>143</v>
      </c>
    </row>
    <row r="75" spans="1:10" x14ac:dyDescent="0.25">
      <c r="A75" t="s">
        <v>55</v>
      </c>
      <c r="B75">
        <v>10</v>
      </c>
      <c r="C75">
        <v>0.34</v>
      </c>
      <c r="D75">
        <v>44.819499999999998</v>
      </c>
      <c r="E75">
        <v>45.789749999999998</v>
      </c>
      <c r="F75">
        <v>2529905.71</v>
      </c>
      <c r="G75">
        <v>5658016.5</v>
      </c>
      <c r="H75" t="s">
        <v>62</v>
      </c>
      <c r="I75">
        <v>60.52</v>
      </c>
      <c r="J75" t="s">
        <v>144</v>
      </c>
    </row>
    <row r="76" spans="1:10" x14ac:dyDescent="0.25">
      <c r="A76" t="s">
        <v>55</v>
      </c>
      <c r="B76">
        <v>11</v>
      </c>
      <c r="C76">
        <v>7.0000000000000007E-2</v>
      </c>
      <c r="D76">
        <v>41.47092</v>
      </c>
      <c r="E76">
        <v>41.47092</v>
      </c>
      <c r="F76">
        <v>2529905.71</v>
      </c>
      <c r="G76">
        <v>5658016.5</v>
      </c>
      <c r="H76" t="s">
        <v>62</v>
      </c>
      <c r="I76">
        <v>53.51</v>
      </c>
      <c r="J76" t="s">
        <v>93</v>
      </c>
    </row>
    <row r="77" spans="1:10" x14ac:dyDescent="0.25">
      <c r="A77" t="s">
        <v>100</v>
      </c>
      <c r="B77">
        <v>9</v>
      </c>
      <c r="C77">
        <v>0</v>
      </c>
      <c r="D77">
        <v>68.532610000000005</v>
      </c>
      <c r="E77">
        <v>68.532610000000005</v>
      </c>
      <c r="F77">
        <v>2529735.3199999998</v>
      </c>
      <c r="G77">
        <v>5657797.1799999997</v>
      </c>
      <c r="H77" t="s">
        <v>64</v>
      </c>
      <c r="I77">
        <v>34.24</v>
      </c>
      <c r="J77" t="s">
        <v>143</v>
      </c>
    </row>
    <row r="78" spans="1:10" x14ac:dyDescent="0.25">
      <c r="A78" t="s">
        <v>100</v>
      </c>
      <c r="B78">
        <v>10</v>
      </c>
      <c r="C78">
        <v>0.3</v>
      </c>
      <c r="D78">
        <v>50.425559999999997</v>
      </c>
      <c r="E78">
        <v>53.50656</v>
      </c>
      <c r="F78">
        <v>2529735.3199999998</v>
      </c>
      <c r="G78">
        <v>5657797.1799999997</v>
      </c>
      <c r="H78" t="s">
        <v>64</v>
      </c>
      <c r="I78">
        <v>60.52</v>
      </c>
      <c r="J78" t="s">
        <v>144</v>
      </c>
    </row>
    <row r="79" spans="1:10" x14ac:dyDescent="0.25">
      <c r="A79" t="s">
        <v>100</v>
      </c>
      <c r="B79">
        <v>11</v>
      </c>
      <c r="C79">
        <v>0.15</v>
      </c>
      <c r="D79">
        <v>44.580489999999998</v>
      </c>
      <c r="E79">
        <v>44.580489999999998</v>
      </c>
      <c r="F79">
        <v>2529735.3199999998</v>
      </c>
      <c r="G79">
        <v>5657797.1799999997</v>
      </c>
      <c r="H79" t="s">
        <v>64</v>
      </c>
      <c r="I79">
        <v>53.51</v>
      </c>
      <c r="J79" t="s">
        <v>93</v>
      </c>
    </row>
    <row r="80" spans="1:10" x14ac:dyDescent="0.25">
      <c r="A80" t="s">
        <v>137</v>
      </c>
      <c r="B80">
        <v>9</v>
      </c>
      <c r="C80">
        <v>0</v>
      </c>
      <c r="D80">
        <v>62.012610000000002</v>
      </c>
      <c r="E80">
        <v>62.012610000000002</v>
      </c>
      <c r="F80">
        <v>2529333.34</v>
      </c>
      <c r="G80">
        <v>5658506.4100000001</v>
      </c>
      <c r="H80" t="s">
        <v>66</v>
      </c>
      <c r="I80">
        <v>34.24</v>
      </c>
      <c r="J80" t="s">
        <v>143</v>
      </c>
    </row>
    <row r="81" spans="1:10" x14ac:dyDescent="0.25">
      <c r="A81" t="s">
        <v>137</v>
      </c>
      <c r="B81">
        <v>10</v>
      </c>
      <c r="C81">
        <v>0</v>
      </c>
      <c r="D81">
        <v>46.790730000000003</v>
      </c>
      <c r="E81">
        <v>46.790730000000003</v>
      </c>
      <c r="F81">
        <v>2529333.34</v>
      </c>
      <c r="G81">
        <v>5658506.4100000001</v>
      </c>
      <c r="H81" t="s">
        <v>66</v>
      </c>
      <c r="I81">
        <v>60.52</v>
      </c>
      <c r="J81" t="s">
        <v>144</v>
      </c>
    </row>
    <row r="82" spans="1:10" x14ac:dyDescent="0.25">
      <c r="A82" t="s">
        <v>137</v>
      </c>
      <c r="B82">
        <v>11</v>
      </c>
      <c r="C82">
        <v>0.09</v>
      </c>
      <c r="D82">
        <v>37.143810000000002</v>
      </c>
      <c r="E82">
        <v>37.157490000000003</v>
      </c>
      <c r="F82">
        <v>2529333.34</v>
      </c>
      <c r="G82">
        <v>5658506.4100000001</v>
      </c>
      <c r="H82" t="s">
        <v>66</v>
      </c>
      <c r="I82">
        <v>53.51</v>
      </c>
      <c r="J82" t="s">
        <v>93</v>
      </c>
    </row>
    <row r="83" spans="1:10" x14ac:dyDescent="0.25">
      <c r="A83" t="s">
        <v>101</v>
      </c>
      <c r="B83">
        <v>9</v>
      </c>
      <c r="C83">
        <v>0.75</v>
      </c>
      <c r="D83">
        <v>59.260010000000001</v>
      </c>
      <c r="E83">
        <v>62.989870000000003</v>
      </c>
      <c r="F83">
        <v>2529308.37</v>
      </c>
      <c r="G83">
        <v>5658264.5300000003</v>
      </c>
      <c r="H83" t="s">
        <v>68</v>
      </c>
      <c r="I83">
        <v>34.24</v>
      </c>
      <c r="J83" t="s">
        <v>143</v>
      </c>
    </row>
    <row r="84" spans="1:10" x14ac:dyDescent="0.25">
      <c r="A84" t="s">
        <v>101</v>
      </c>
      <c r="B84">
        <v>10</v>
      </c>
      <c r="C84">
        <v>0.79</v>
      </c>
      <c r="D84">
        <v>45.152320000000003</v>
      </c>
      <c r="E84">
        <v>45.825780000000002</v>
      </c>
      <c r="F84">
        <v>2529308.37</v>
      </c>
      <c r="G84">
        <v>5658264.5300000003</v>
      </c>
      <c r="H84" t="s">
        <v>68</v>
      </c>
      <c r="I84">
        <v>60.52</v>
      </c>
      <c r="J84" t="s">
        <v>144</v>
      </c>
    </row>
    <row r="85" spans="1:10" x14ac:dyDescent="0.25">
      <c r="A85" t="s">
        <v>101</v>
      </c>
      <c r="B85">
        <v>11</v>
      </c>
      <c r="C85">
        <v>0.14000000000000001</v>
      </c>
      <c r="D85">
        <v>40.202590000000001</v>
      </c>
      <c r="E85">
        <v>40.202590000000001</v>
      </c>
      <c r="F85">
        <v>2529308.37</v>
      </c>
      <c r="G85">
        <v>5658264.5300000003</v>
      </c>
      <c r="H85" t="s">
        <v>68</v>
      </c>
      <c r="I85">
        <v>53.51</v>
      </c>
      <c r="J85" t="s">
        <v>93</v>
      </c>
    </row>
    <row r="86" spans="1:10" x14ac:dyDescent="0.25">
      <c r="A86" t="s">
        <v>65</v>
      </c>
      <c r="B86">
        <v>9</v>
      </c>
      <c r="C86">
        <v>0</v>
      </c>
      <c r="D86">
        <v>69.763220000000004</v>
      </c>
      <c r="E86">
        <v>69.763220000000004</v>
      </c>
      <c r="F86">
        <v>2529254.94</v>
      </c>
      <c r="G86">
        <v>5658072.25</v>
      </c>
      <c r="H86" t="s">
        <v>70</v>
      </c>
      <c r="I86">
        <v>34.24</v>
      </c>
      <c r="J86" t="s">
        <v>143</v>
      </c>
    </row>
    <row r="87" spans="1:10" x14ac:dyDescent="0.25">
      <c r="A87" t="s">
        <v>65</v>
      </c>
      <c r="B87">
        <v>10</v>
      </c>
      <c r="C87">
        <v>0.3</v>
      </c>
      <c r="D87">
        <v>53.342709999999997</v>
      </c>
      <c r="E87">
        <v>55.630009999999999</v>
      </c>
      <c r="F87">
        <v>2529254.94</v>
      </c>
      <c r="G87">
        <v>5658072.25</v>
      </c>
      <c r="H87" t="s">
        <v>70</v>
      </c>
      <c r="I87">
        <v>60.52</v>
      </c>
      <c r="J87" t="s">
        <v>144</v>
      </c>
    </row>
    <row r="88" spans="1:10" x14ac:dyDescent="0.25">
      <c r="A88" t="s">
        <v>65</v>
      </c>
      <c r="B88">
        <v>11</v>
      </c>
      <c r="C88">
        <v>0.26</v>
      </c>
      <c r="D88">
        <v>43.402430000000003</v>
      </c>
      <c r="E88">
        <v>43.545450000000002</v>
      </c>
      <c r="F88">
        <v>2529254.94</v>
      </c>
      <c r="G88">
        <v>5658072.25</v>
      </c>
      <c r="H88" t="s">
        <v>70</v>
      </c>
      <c r="I88">
        <v>53.51</v>
      </c>
      <c r="J88" t="s">
        <v>93</v>
      </c>
    </row>
    <row r="89" spans="1:10" x14ac:dyDescent="0.25">
      <c r="A89" t="s">
        <v>138</v>
      </c>
      <c r="B89">
        <v>9</v>
      </c>
      <c r="C89">
        <v>0</v>
      </c>
      <c r="D89">
        <v>69.704580000000007</v>
      </c>
      <c r="E89">
        <v>69.704580000000007</v>
      </c>
      <c r="F89">
        <v>2529453.79</v>
      </c>
      <c r="G89">
        <v>5657904.4100000001</v>
      </c>
      <c r="H89" t="s">
        <v>72</v>
      </c>
      <c r="I89">
        <v>34.24</v>
      </c>
      <c r="J89" t="s">
        <v>143</v>
      </c>
    </row>
    <row r="90" spans="1:10" x14ac:dyDescent="0.25">
      <c r="A90" t="s">
        <v>138</v>
      </c>
      <c r="B90">
        <v>10</v>
      </c>
      <c r="C90">
        <v>0.45</v>
      </c>
      <c r="D90">
        <v>51.111530000000002</v>
      </c>
      <c r="E90">
        <v>54.998950000000001</v>
      </c>
      <c r="F90">
        <v>2529453.79</v>
      </c>
      <c r="G90">
        <v>5657904.4100000001</v>
      </c>
      <c r="H90" t="s">
        <v>72</v>
      </c>
      <c r="I90">
        <v>60.52</v>
      </c>
      <c r="J90" t="s">
        <v>144</v>
      </c>
    </row>
    <row r="91" spans="1:10" x14ac:dyDescent="0.25">
      <c r="A91" t="s">
        <v>138</v>
      </c>
      <c r="B91">
        <v>11</v>
      </c>
      <c r="C91">
        <v>0.22</v>
      </c>
      <c r="D91">
        <v>44.466740000000001</v>
      </c>
      <c r="E91">
        <v>44.466740000000001</v>
      </c>
      <c r="F91">
        <v>2529453.79</v>
      </c>
      <c r="G91">
        <v>5657904.4100000001</v>
      </c>
      <c r="H91" t="s">
        <v>72</v>
      </c>
      <c r="I91">
        <v>53.51</v>
      </c>
      <c r="J91" t="s">
        <v>93</v>
      </c>
    </row>
    <row r="92" spans="1:10" x14ac:dyDescent="0.25">
      <c r="A92" t="s">
        <v>139</v>
      </c>
      <c r="B92">
        <v>9</v>
      </c>
      <c r="C92">
        <v>0</v>
      </c>
      <c r="D92">
        <v>64.46575</v>
      </c>
      <c r="E92">
        <v>64.46575</v>
      </c>
      <c r="F92">
        <v>2529645.62</v>
      </c>
      <c r="G92">
        <v>5658180.1299999999</v>
      </c>
      <c r="H92" t="s">
        <v>74</v>
      </c>
      <c r="I92">
        <v>34.24</v>
      </c>
      <c r="J92" t="s">
        <v>143</v>
      </c>
    </row>
    <row r="93" spans="1:10" x14ac:dyDescent="0.25">
      <c r="A93" t="s">
        <v>139</v>
      </c>
      <c r="B93">
        <v>10</v>
      </c>
      <c r="C93">
        <v>0.33</v>
      </c>
      <c r="D93">
        <v>43.849339999999998</v>
      </c>
      <c r="E93">
        <v>46.891089999999998</v>
      </c>
      <c r="F93">
        <v>2529645.62</v>
      </c>
      <c r="G93">
        <v>5658180.1299999999</v>
      </c>
      <c r="H93" t="s">
        <v>74</v>
      </c>
      <c r="I93">
        <v>60.52</v>
      </c>
      <c r="J93" t="s">
        <v>144</v>
      </c>
    </row>
    <row r="94" spans="1:10" x14ac:dyDescent="0.25">
      <c r="A94" t="s">
        <v>139</v>
      </c>
      <c r="B94">
        <v>11</v>
      </c>
      <c r="C94">
        <v>0.08</v>
      </c>
      <c r="D94">
        <v>40.291870000000003</v>
      </c>
      <c r="E94">
        <v>40.291870000000003</v>
      </c>
      <c r="F94">
        <v>2529645.62</v>
      </c>
      <c r="G94">
        <v>5658180.1299999999</v>
      </c>
      <c r="H94" t="s">
        <v>74</v>
      </c>
      <c r="I94">
        <v>53.51</v>
      </c>
      <c r="J94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P30" sqref="P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63.689700000000002</v>
      </c>
      <c r="E2">
        <v>63.689700000000002</v>
      </c>
      <c r="F2">
        <v>2529847.94</v>
      </c>
      <c r="G2">
        <v>5658788.96</v>
      </c>
      <c r="H2" t="s">
        <v>11</v>
      </c>
      <c r="I2">
        <v>8.6300000000000008</v>
      </c>
      <c r="J2" t="s">
        <v>148</v>
      </c>
    </row>
    <row r="3" spans="1:10" x14ac:dyDescent="0.25">
      <c r="A3" t="s">
        <v>10</v>
      </c>
      <c r="B3">
        <v>10</v>
      </c>
      <c r="C3">
        <v>0</v>
      </c>
      <c r="D3">
        <v>58.89978</v>
      </c>
      <c r="E3">
        <v>58.89978</v>
      </c>
      <c r="F3">
        <v>2529847.94</v>
      </c>
      <c r="G3">
        <v>5658788.96</v>
      </c>
      <c r="H3" t="s">
        <v>11</v>
      </c>
      <c r="I3">
        <v>28.08</v>
      </c>
      <c r="J3" t="s">
        <v>149</v>
      </c>
    </row>
    <row r="4" spans="1:10" x14ac:dyDescent="0.25">
      <c r="A4" t="s">
        <v>10</v>
      </c>
      <c r="B4">
        <v>11</v>
      </c>
      <c r="C4">
        <v>0</v>
      </c>
      <c r="D4">
        <v>50.295209999999997</v>
      </c>
      <c r="E4">
        <v>50.295209999999997</v>
      </c>
      <c r="F4">
        <v>2529847.94</v>
      </c>
      <c r="G4">
        <v>5658788.96</v>
      </c>
      <c r="H4" t="s">
        <v>11</v>
      </c>
      <c r="I4">
        <v>47.63</v>
      </c>
      <c r="J4" t="s">
        <v>150</v>
      </c>
    </row>
    <row r="5" spans="1:10" x14ac:dyDescent="0.25">
      <c r="A5" t="s">
        <v>15</v>
      </c>
      <c r="B5">
        <v>9</v>
      </c>
      <c r="C5">
        <v>0</v>
      </c>
      <c r="D5">
        <v>64.182850000000002</v>
      </c>
      <c r="E5">
        <v>64.182850000000002</v>
      </c>
      <c r="F5">
        <v>2530172.81</v>
      </c>
      <c r="G5">
        <v>5658373.2000000002</v>
      </c>
      <c r="H5" t="s">
        <v>16</v>
      </c>
      <c r="I5">
        <v>8.6300000000000008</v>
      </c>
      <c r="J5" t="s">
        <v>148</v>
      </c>
    </row>
    <row r="6" spans="1:10" x14ac:dyDescent="0.25">
      <c r="A6" t="s">
        <v>15</v>
      </c>
      <c r="B6">
        <v>10</v>
      </c>
      <c r="C6">
        <v>0</v>
      </c>
      <c r="D6">
        <v>60.910879999999999</v>
      </c>
      <c r="E6">
        <v>60.910879999999999</v>
      </c>
      <c r="F6">
        <v>2530172.81</v>
      </c>
      <c r="G6">
        <v>5658373.2000000002</v>
      </c>
      <c r="H6" t="s">
        <v>16</v>
      </c>
      <c r="I6">
        <v>28.08</v>
      </c>
      <c r="J6" t="s">
        <v>149</v>
      </c>
    </row>
    <row r="7" spans="1:10" x14ac:dyDescent="0.25">
      <c r="A7" t="s">
        <v>15</v>
      </c>
      <c r="B7">
        <v>11</v>
      </c>
      <c r="C7">
        <v>0</v>
      </c>
      <c r="D7">
        <v>52.85454</v>
      </c>
      <c r="E7">
        <v>52.85454</v>
      </c>
      <c r="F7">
        <v>2530172.81</v>
      </c>
      <c r="G7">
        <v>5658373.2000000002</v>
      </c>
      <c r="H7" t="s">
        <v>16</v>
      </c>
      <c r="I7">
        <v>47.63</v>
      </c>
      <c r="J7" t="s">
        <v>150</v>
      </c>
    </row>
    <row r="8" spans="1:10" x14ac:dyDescent="0.25">
      <c r="A8" t="s">
        <v>17</v>
      </c>
      <c r="B8">
        <v>9</v>
      </c>
      <c r="C8">
        <v>0</v>
      </c>
      <c r="D8">
        <v>62.412790000000001</v>
      </c>
      <c r="E8">
        <v>62.412790000000001</v>
      </c>
      <c r="F8">
        <v>2530041.1800000002</v>
      </c>
      <c r="G8">
        <v>5658643.8899999997</v>
      </c>
      <c r="H8" t="s">
        <v>18</v>
      </c>
      <c r="I8">
        <v>8.6300000000000008</v>
      </c>
      <c r="J8" t="s">
        <v>148</v>
      </c>
    </row>
    <row r="9" spans="1:10" x14ac:dyDescent="0.25">
      <c r="A9" t="s">
        <v>17</v>
      </c>
      <c r="B9">
        <v>10</v>
      </c>
      <c r="C9">
        <v>0</v>
      </c>
      <c r="D9">
        <v>59.546329999999998</v>
      </c>
      <c r="E9">
        <v>59.546329999999998</v>
      </c>
      <c r="F9">
        <v>2530041.1800000002</v>
      </c>
      <c r="G9">
        <v>5658643.8899999997</v>
      </c>
      <c r="H9" t="s">
        <v>18</v>
      </c>
      <c r="I9">
        <v>28.08</v>
      </c>
      <c r="J9" t="s">
        <v>149</v>
      </c>
    </row>
    <row r="10" spans="1:10" x14ac:dyDescent="0.25">
      <c r="A10" t="s">
        <v>17</v>
      </c>
      <c r="B10">
        <v>11</v>
      </c>
      <c r="C10">
        <v>0</v>
      </c>
      <c r="D10">
        <v>51.78201</v>
      </c>
      <c r="E10">
        <v>51.78201</v>
      </c>
      <c r="F10">
        <v>2530041.1800000002</v>
      </c>
      <c r="G10">
        <v>5658643.8899999997</v>
      </c>
      <c r="H10" t="s">
        <v>18</v>
      </c>
      <c r="I10">
        <v>47.63</v>
      </c>
      <c r="J10" t="s">
        <v>150</v>
      </c>
    </row>
    <row r="11" spans="1:10" x14ac:dyDescent="0.25">
      <c r="A11" t="s">
        <v>19</v>
      </c>
      <c r="B11">
        <v>9</v>
      </c>
      <c r="C11">
        <v>0</v>
      </c>
      <c r="D11">
        <v>65.236419999999995</v>
      </c>
      <c r="E11">
        <v>65.236419999999995</v>
      </c>
      <c r="F11">
        <v>2529988.65</v>
      </c>
      <c r="G11">
        <v>5658509.5899999999</v>
      </c>
      <c r="H11" t="s">
        <v>20</v>
      </c>
      <c r="I11">
        <v>8.6300000000000008</v>
      </c>
      <c r="J11" t="s">
        <v>148</v>
      </c>
    </row>
    <row r="12" spans="1:10" x14ac:dyDescent="0.25">
      <c r="A12" t="s">
        <v>19</v>
      </c>
      <c r="B12">
        <v>10</v>
      </c>
      <c r="C12">
        <v>0</v>
      </c>
      <c r="D12">
        <v>60.59807</v>
      </c>
      <c r="E12">
        <v>60.59807</v>
      </c>
      <c r="F12">
        <v>2529988.65</v>
      </c>
      <c r="G12">
        <v>5658509.5899999999</v>
      </c>
      <c r="H12" t="s">
        <v>20</v>
      </c>
      <c r="I12">
        <v>28.08</v>
      </c>
      <c r="J12" t="s">
        <v>149</v>
      </c>
    </row>
    <row r="13" spans="1:10" x14ac:dyDescent="0.25">
      <c r="A13" t="s">
        <v>19</v>
      </c>
      <c r="B13">
        <v>11</v>
      </c>
      <c r="C13">
        <v>0</v>
      </c>
      <c r="D13">
        <v>51.518450000000001</v>
      </c>
      <c r="E13">
        <v>51.518450000000001</v>
      </c>
      <c r="F13">
        <v>2529988.65</v>
      </c>
      <c r="G13">
        <v>5658509.5899999999</v>
      </c>
      <c r="H13" t="s">
        <v>20</v>
      </c>
      <c r="I13">
        <v>47.63</v>
      </c>
      <c r="J13" t="s">
        <v>150</v>
      </c>
    </row>
    <row r="14" spans="1:10" x14ac:dyDescent="0.25">
      <c r="A14" t="s">
        <v>21</v>
      </c>
      <c r="B14">
        <v>9</v>
      </c>
      <c r="C14">
        <v>0</v>
      </c>
      <c r="D14">
        <v>61.271889999999999</v>
      </c>
      <c r="E14">
        <v>61.271889999999999</v>
      </c>
      <c r="F14">
        <v>2530069.25</v>
      </c>
      <c r="G14">
        <v>5658783.0999999996</v>
      </c>
      <c r="H14" t="s">
        <v>22</v>
      </c>
      <c r="I14">
        <v>8.6300000000000008</v>
      </c>
      <c r="J14" t="s">
        <v>148</v>
      </c>
    </row>
    <row r="15" spans="1:10" x14ac:dyDescent="0.25">
      <c r="A15" t="s">
        <v>21</v>
      </c>
      <c r="B15">
        <v>10</v>
      </c>
      <c r="C15">
        <v>0</v>
      </c>
      <c r="D15">
        <v>58.967979999999997</v>
      </c>
      <c r="E15">
        <v>58.967979999999997</v>
      </c>
      <c r="F15">
        <v>2530069.25</v>
      </c>
      <c r="G15">
        <v>5658783.0999999996</v>
      </c>
      <c r="H15" t="s">
        <v>22</v>
      </c>
      <c r="I15">
        <v>28.08</v>
      </c>
      <c r="J15" t="s">
        <v>149</v>
      </c>
    </row>
    <row r="16" spans="1:10" x14ac:dyDescent="0.25">
      <c r="A16" t="s">
        <v>21</v>
      </c>
      <c r="B16">
        <v>11</v>
      </c>
      <c r="C16">
        <v>0</v>
      </c>
      <c r="D16">
        <v>51.667209999999997</v>
      </c>
      <c r="E16">
        <v>51.667209999999997</v>
      </c>
      <c r="F16">
        <v>2530069.25</v>
      </c>
      <c r="G16">
        <v>5658783.0999999996</v>
      </c>
      <c r="H16" t="s">
        <v>22</v>
      </c>
      <c r="I16">
        <v>47.63</v>
      </c>
      <c r="J16" t="s">
        <v>150</v>
      </c>
    </row>
    <row r="17" spans="1:10" x14ac:dyDescent="0.25">
      <c r="A17" t="s">
        <v>151</v>
      </c>
      <c r="B17">
        <v>9</v>
      </c>
      <c r="C17">
        <v>0</v>
      </c>
      <c r="D17">
        <v>69.071870000000004</v>
      </c>
      <c r="E17">
        <v>69.071870000000004</v>
      </c>
      <c r="F17">
        <v>2529756.44</v>
      </c>
      <c r="G17">
        <v>5658357.5099999998</v>
      </c>
      <c r="H17" t="s">
        <v>24</v>
      </c>
      <c r="I17">
        <v>8.6300000000000008</v>
      </c>
      <c r="J17" t="s">
        <v>148</v>
      </c>
    </row>
    <row r="18" spans="1:10" x14ac:dyDescent="0.25">
      <c r="A18" t="s">
        <v>151</v>
      </c>
      <c r="B18">
        <v>10</v>
      </c>
      <c r="C18">
        <v>0</v>
      </c>
      <c r="D18">
        <v>62.531350000000003</v>
      </c>
      <c r="E18">
        <v>62.531350000000003</v>
      </c>
      <c r="F18">
        <v>2529756.44</v>
      </c>
      <c r="G18">
        <v>5658357.5099999998</v>
      </c>
      <c r="H18" t="s">
        <v>24</v>
      </c>
      <c r="I18">
        <v>28.08</v>
      </c>
      <c r="J18" t="s">
        <v>149</v>
      </c>
    </row>
    <row r="19" spans="1:10" x14ac:dyDescent="0.25">
      <c r="A19" t="s">
        <v>151</v>
      </c>
      <c r="B19">
        <v>11</v>
      </c>
      <c r="C19">
        <v>0.06</v>
      </c>
      <c r="D19">
        <v>52.242060000000002</v>
      </c>
      <c r="E19">
        <v>52.72148</v>
      </c>
      <c r="F19">
        <v>2529756.44</v>
      </c>
      <c r="G19">
        <v>5658357.5099999998</v>
      </c>
      <c r="H19" t="s">
        <v>24</v>
      </c>
      <c r="I19">
        <v>47.63</v>
      </c>
      <c r="J19" t="s">
        <v>150</v>
      </c>
    </row>
    <row r="20" spans="1:10" x14ac:dyDescent="0.25">
      <c r="A20" t="s">
        <v>152</v>
      </c>
      <c r="B20">
        <v>9</v>
      </c>
      <c r="C20">
        <v>0</v>
      </c>
      <c r="D20">
        <v>63.958190000000002</v>
      </c>
      <c r="E20">
        <v>63.958190000000002</v>
      </c>
      <c r="F20">
        <v>2530084.04</v>
      </c>
      <c r="G20">
        <v>5658515.1100000003</v>
      </c>
      <c r="H20" t="s">
        <v>26</v>
      </c>
      <c r="I20">
        <v>8.6300000000000008</v>
      </c>
      <c r="J20" t="s">
        <v>148</v>
      </c>
    </row>
    <row r="21" spans="1:10" x14ac:dyDescent="0.25">
      <c r="A21" t="s">
        <v>152</v>
      </c>
      <c r="B21">
        <v>10</v>
      </c>
      <c r="C21">
        <v>0.15</v>
      </c>
      <c r="D21">
        <v>59.108249999999998</v>
      </c>
      <c r="E21">
        <v>59.876710000000003</v>
      </c>
      <c r="F21">
        <v>2530084.04</v>
      </c>
      <c r="G21">
        <v>5658515.1100000003</v>
      </c>
      <c r="H21" t="s">
        <v>26</v>
      </c>
      <c r="I21">
        <v>28.08</v>
      </c>
      <c r="J21" t="s">
        <v>149</v>
      </c>
    </row>
    <row r="22" spans="1:10" x14ac:dyDescent="0.25">
      <c r="A22" t="s">
        <v>152</v>
      </c>
      <c r="B22">
        <v>11</v>
      </c>
      <c r="C22">
        <v>0.3</v>
      </c>
      <c r="D22">
        <v>48.050890000000003</v>
      </c>
      <c r="E22">
        <v>50.471429999999998</v>
      </c>
      <c r="F22">
        <v>2530084.04</v>
      </c>
      <c r="G22">
        <v>5658515.1100000003</v>
      </c>
      <c r="H22" t="s">
        <v>26</v>
      </c>
      <c r="I22">
        <v>47.63</v>
      </c>
      <c r="J22" t="s">
        <v>150</v>
      </c>
    </row>
    <row r="23" spans="1:10" x14ac:dyDescent="0.25">
      <c r="A23" t="s">
        <v>23</v>
      </c>
      <c r="B23">
        <v>9</v>
      </c>
      <c r="C23">
        <v>0.2</v>
      </c>
      <c r="D23">
        <v>65.754720000000006</v>
      </c>
      <c r="E23">
        <v>66.670699999999997</v>
      </c>
      <c r="F23">
        <v>2530053.0499999998</v>
      </c>
      <c r="G23">
        <v>5658116.4199999999</v>
      </c>
      <c r="H23" t="s">
        <v>28</v>
      </c>
      <c r="I23">
        <v>8.6300000000000008</v>
      </c>
      <c r="J23" t="s">
        <v>148</v>
      </c>
    </row>
    <row r="24" spans="1:10" x14ac:dyDescent="0.25">
      <c r="A24" t="s">
        <v>23</v>
      </c>
      <c r="B24">
        <v>10</v>
      </c>
      <c r="C24">
        <v>0.4</v>
      </c>
      <c r="D24">
        <v>57.988010000000003</v>
      </c>
      <c r="E24">
        <v>60.336069999999999</v>
      </c>
      <c r="F24">
        <v>2530053.0499999998</v>
      </c>
      <c r="G24">
        <v>5658116.4199999999</v>
      </c>
      <c r="H24" t="s">
        <v>28</v>
      </c>
      <c r="I24">
        <v>28.08</v>
      </c>
      <c r="J24" t="s">
        <v>149</v>
      </c>
    </row>
    <row r="25" spans="1:10" x14ac:dyDescent="0.25">
      <c r="A25" t="s">
        <v>23</v>
      </c>
      <c r="B25">
        <v>11</v>
      </c>
      <c r="C25">
        <v>0.38</v>
      </c>
      <c r="D25">
        <v>45.330910000000003</v>
      </c>
      <c r="E25">
        <v>49.763010000000001</v>
      </c>
      <c r="F25">
        <v>2530053.0499999998</v>
      </c>
      <c r="G25">
        <v>5658116.4199999999</v>
      </c>
      <c r="H25" t="s">
        <v>28</v>
      </c>
      <c r="I25">
        <v>47.63</v>
      </c>
      <c r="J25" t="s">
        <v>150</v>
      </c>
    </row>
    <row r="26" spans="1:10" x14ac:dyDescent="0.25">
      <c r="A26" t="s">
        <v>153</v>
      </c>
      <c r="B26">
        <v>9</v>
      </c>
      <c r="C26">
        <v>0</v>
      </c>
      <c r="D26">
        <v>65.167330000000007</v>
      </c>
      <c r="E26">
        <v>65.167330000000007</v>
      </c>
      <c r="F26">
        <v>2529856.4300000002</v>
      </c>
      <c r="G26">
        <v>5658664.3899999997</v>
      </c>
      <c r="H26" t="s">
        <v>30</v>
      </c>
      <c r="I26">
        <v>8.6300000000000008</v>
      </c>
      <c r="J26" t="s">
        <v>148</v>
      </c>
    </row>
    <row r="27" spans="1:10" x14ac:dyDescent="0.25">
      <c r="A27" t="s">
        <v>153</v>
      </c>
      <c r="B27">
        <v>10</v>
      </c>
      <c r="C27">
        <v>0.1</v>
      </c>
      <c r="D27">
        <v>58.896299999999997</v>
      </c>
      <c r="E27">
        <v>59.391019999999997</v>
      </c>
      <c r="F27">
        <v>2529856.4300000002</v>
      </c>
      <c r="G27">
        <v>5658664.3899999997</v>
      </c>
      <c r="H27" t="s">
        <v>30</v>
      </c>
      <c r="I27">
        <v>28.08</v>
      </c>
      <c r="J27" t="s">
        <v>149</v>
      </c>
    </row>
    <row r="28" spans="1:10" x14ac:dyDescent="0.25">
      <c r="A28" t="s">
        <v>153</v>
      </c>
      <c r="B28">
        <v>11</v>
      </c>
      <c r="C28">
        <v>0.2</v>
      </c>
      <c r="D28">
        <v>47.39134</v>
      </c>
      <c r="E28">
        <v>49.010840000000002</v>
      </c>
      <c r="F28">
        <v>2529856.4300000002</v>
      </c>
      <c r="G28">
        <v>5658664.3899999997</v>
      </c>
      <c r="H28" t="s">
        <v>30</v>
      </c>
      <c r="I28">
        <v>47.63</v>
      </c>
      <c r="J28" t="s">
        <v>150</v>
      </c>
    </row>
    <row r="29" spans="1:10" x14ac:dyDescent="0.25">
      <c r="A29" t="s">
        <v>154</v>
      </c>
      <c r="B29">
        <v>9</v>
      </c>
      <c r="C29">
        <v>0</v>
      </c>
      <c r="D29">
        <v>68.309550000000002</v>
      </c>
      <c r="E29">
        <v>68.309550000000002</v>
      </c>
      <c r="F29">
        <v>2529582.4500000002</v>
      </c>
      <c r="G29">
        <v>5658758.2699999996</v>
      </c>
      <c r="H29" t="s">
        <v>32</v>
      </c>
      <c r="I29">
        <v>8.6300000000000008</v>
      </c>
      <c r="J29" t="s">
        <v>148</v>
      </c>
    </row>
    <row r="30" spans="1:10" x14ac:dyDescent="0.25">
      <c r="A30" t="s">
        <v>154</v>
      </c>
      <c r="B30">
        <v>10</v>
      </c>
      <c r="C30">
        <v>0.1</v>
      </c>
      <c r="D30">
        <v>58.677990000000001</v>
      </c>
      <c r="E30">
        <v>59.159990000000001</v>
      </c>
      <c r="F30">
        <v>2529582.4500000002</v>
      </c>
      <c r="G30">
        <v>5658758.2699999996</v>
      </c>
      <c r="H30" t="s">
        <v>32</v>
      </c>
      <c r="I30">
        <v>28.08</v>
      </c>
      <c r="J30" t="s">
        <v>149</v>
      </c>
    </row>
    <row r="31" spans="1:10" x14ac:dyDescent="0.25">
      <c r="A31" t="s">
        <v>154</v>
      </c>
      <c r="B31">
        <v>11</v>
      </c>
      <c r="C31">
        <v>0.2</v>
      </c>
      <c r="D31">
        <v>47.254179999999998</v>
      </c>
      <c r="E31">
        <v>48.804430000000004</v>
      </c>
      <c r="F31">
        <v>2529582.4500000002</v>
      </c>
      <c r="G31">
        <v>5658758.2699999996</v>
      </c>
      <c r="H31" t="s">
        <v>32</v>
      </c>
      <c r="I31">
        <v>47.63</v>
      </c>
      <c r="J31" t="s">
        <v>150</v>
      </c>
    </row>
    <row r="32" spans="1:10" x14ac:dyDescent="0.25">
      <c r="A32" t="s">
        <v>155</v>
      </c>
      <c r="B32">
        <v>9</v>
      </c>
      <c r="C32">
        <v>0</v>
      </c>
      <c r="D32">
        <v>66.757829999999998</v>
      </c>
      <c r="E32">
        <v>66.757829999999998</v>
      </c>
      <c r="F32">
        <v>2529817.69</v>
      </c>
      <c r="G32">
        <v>5658565.9400000004</v>
      </c>
      <c r="H32" t="s">
        <v>34</v>
      </c>
      <c r="I32">
        <v>8.6300000000000008</v>
      </c>
      <c r="J32" t="s">
        <v>148</v>
      </c>
    </row>
    <row r="33" spans="1:10" x14ac:dyDescent="0.25">
      <c r="A33" t="s">
        <v>155</v>
      </c>
      <c r="B33">
        <v>10</v>
      </c>
      <c r="C33">
        <v>0.25</v>
      </c>
      <c r="D33">
        <v>58.371450000000003</v>
      </c>
      <c r="E33">
        <v>59.640810000000002</v>
      </c>
      <c r="F33">
        <v>2529817.69</v>
      </c>
      <c r="G33">
        <v>5658565.9400000004</v>
      </c>
      <c r="H33" t="s">
        <v>34</v>
      </c>
      <c r="I33">
        <v>28.08</v>
      </c>
      <c r="J33" t="s">
        <v>149</v>
      </c>
    </row>
    <row r="34" spans="1:10" x14ac:dyDescent="0.25">
      <c r="A34" t="s">
        <v>155</v>
      </c>
      <c r="B34">
        <v>11</v>
      </c>
      <c r="C34">
        <v>0.48</v>
      </c>
      <c r="D34">
        <v>42.574539999999999</v>
      </c>
      <c r="E34">
        <v>47.379629999999999</v>
      </c>
      <c r="F34">
        <v>2529817.69</v>
      </c>
      <c r="G34">
        <v>5658565.9400000004</v>
      </c>
      <c r="H34" t="s">
        <v>34</v>
      </c>
      <c r="I34">
        <v>47.63</v>
      </c>
      <c r="J34" t="s">
        <v>150</v>
      </c>
    </row>
    <row r="35" spans="1:10" x14ac:dyDescent="0.25">
      <c r="A35" t="s">
        <v>156</v>
      </c>
      <c r="B35">
        <v>9</v>
      </c>
      <c r="C35">
        <v>0</v>
      </c>
      <c r="D35">
        <v>71.727950000000007</v>
      </c>
      <c r="E35">
        <v>71.727950000000007</v>
      </c>
      <c r="F35">
        <v>2529560.2599999998</v>
      </c>
      <c r="G35">
        <v>5658379.3300000001</v>
      </c>
      <c r="H35" t="s">
        <v>36</v>
      </c>
      <c r="I35">
        <v>8.6300000000000008</v>
      </c>
      <c r="J35" t="s">
        <v>148</v>
      </c>
    </row>
    <row r="36" spans="1:10" x14ac:dyDescent="0.25">
      <c r="A36" t="s">
        <v>156</v>
      </c>
      <c r="B36">
        <v>10</v>
      </c>
      <c r="C36">
        <v>0</v>
      </c>
      <c r="D36">
        <v>63.418059999999997</v>
      </c>
      <c r="E36">
        <v>63.418059999999997</v>
      </c>
      <c r="F36">
        <v>2529560.2599999998</v>
      </c>
      <c r="G36">
        <v>5658379.3300000001</v>
      </c>
      <c r="H36" t="s">
        <v>36</v>
      </c>
      <c r="I36">
        <v>28.08</v>
      </c>
      <c r="J36" t="s">
        <v>149</v>
      </c>
    </row>
    <row r="37" spans="1:10" x14ac:dyDescent="0.25">
      <c r="A37" t="s">
        <v>156</v>
      </c>
      <c r="B37">
        <v>11</v>
      </c>
      <c r="C37">
        <v>0.08</v>
      </c>
      <c r="D37">
        <v>52.878030000000003</v>
      </c>
      <c r="E37">
        <v>53.43056</v>
      </c>
      <c r="F37">
        <v>2529560.2599999998</v>
      </c>
      <c r="G37">
        <v>5658379.3300000001</v>
      </c>
      <c r="H37" t="s">
        <v>36</v>
      </c>
      <c r="I37">
        <v>47.63</v>
      </c>
      <c r="J37" t="s">
        <v>150</v>
      </c>
    </row>
    <row r="38" spans="1:10" x14ac:dyDescent="0.25">
      <c r="A38" t="s">
        <v>157</v>
      </c>
      <c r="B38">
        <v>9</v>
      </c>
      <c r="C38">
        <v>0</v>
      </c>
      <c r="D38">
        <v>74.424199999999999</v>
      </c>
      <c r="E38">
        <v>74.424199999999999</v>
      </c>
      <c r="F38">
        <v>2529388.19</v>
      </c>
      <c r="G38">
        <v>5658371.25</v>
      </c>
      <c r="H38" t="s">
        <v>38</v>
      </c>
      <c r="I38">
        <v>8.6300000000000008</v>
      </c>
      <c r="J38" t="s">
        <v>148</v>
      </c>
    </row>
    <row r="39" spans="1:10" x14ac:dyDescent="0.25">
      <c r="A39" t="s">
        <v>157</v>
      </c>
      <c r="B39">
        <v>10</v>
      </c>
      <c r="C39">
        <v>0</v>
      </c>
      <c r="D39">
        <v>64.317350000000005</v>
      </c>
      <c r="E39">
        <v>64.317350000000005</v>
      </c>
      <c r="F39">
        <v>2529388.19</v>
      </c>
      <c r="G39">
        <v>5658371.25</v>
      </c>
      <c r="H39" t="s">
        <v>38</v>
      </c>
      <c r="I39">
        <v>28.08</v>
      </c>
      <c r="J39" t="s">
        <v>149</v>
      </c>
    </row>
    <row r="40" spans="1:10" x14ac:dyDescent="0.25">
      <c r="A40" t="s">
        <v>157</v>
      </c>
      <c r="B40">
        <v>11</v>
      </c>
      <c r="C40">
        <v>0.08</v>
      </c>
      <c r="D40">
        <v>53.695540000000001</v>
      </c>
      <c r="E40">
        <v>54.224629999999998</v>
      </c>
      <c r="F40">
        <v>2529388.19</v>
      </c>
      <c r="G40">
        <v>5658371.25</v>
      </c>
      <c r="H40" t="s">
        <v>38</v>
      </c>
      <c r="I40">
        <v>47.63</v>
      </c>
      <c r="J40" t="s">
        <v>150</v>
      </c>
    </row>
    <row r="41" spans="1:10" x14ac:dyDescent="0.25">
      <c r="A41" t="s">
        <v>158</v>
      </c>
      <c r="B41">
        <v>9</v>
      </c>
      <c r="C41">
        <v>0</v>
      </c>
      <c r="D41">
        <v>68.305440000000004</v>
      </c>
      <c r="E41">
        <v>68.305440000000004</v>
      </c>
      <c r="F41">
        <v>2529891.5</v>
      </c>
      <c r="G41">
        <v>5658197.0199999996</v>
      </c>
      <c r="H41" t="s">
        <v>40</v>
      </c>
      <c r="I41">
        <v>8.6300000000000008</v>
      </c>
      <c r="J41" t="s">
        <v>148</v>
      </c>
    </row>
    <row r="42" spans="1:10" x14ac:dyDescent="0.25">
      <c r="A42" t="s">
        <v>158</v>
      </c>
      <c r="B42">
        <v>10</v>
      </c>
      <c r="C42">
        <v>0</v>
      </c>
      <c r="D42">
        <v>62.658839999999998</v>
      </c>
      <c r="E42">
        <v>62.658839999999998</v>
      </c>
      <c r="F42">
        <v>2529891.5</v>
      </c>
      <c r="G42">
        <v>5658197.0199999996</v>
      </c>
      <c r="H42" t="s">
        <v>40</v>
      </c>
      <c r="I42">
        <v>28.08</v>
      </c>
      <c r="J42" t="s">
        <v>149</v>
      </c>
    </row>
    <row r="43" spans="1:10" x14ac:dyDescent="0.25">
      <c r="A43" t="s">
        <v>158</v>
      </c>
      <c r="B43">
        <v>11</v>
      </c>
      <c r="C43">
        <v>0.08</v>
      </c>
      <c r="D43">
        <v>52.296190000000003</v>
      </c>
      <c r="E43">
        <v>52.914949999999997</v>
      </c>
      <c r="F43">
        <v>2529891.5</v>
      </c>
      <c r="G43">
        <v>5658197.0199999996</v>
      </c>
      <c r="H43" t="s">
        <v>40</v>
      </c>
      <c r="I43">
        <v>47.63</v>
      </c>
      <c r="J43" t="s">
        <v>150</v>
      </c>
    </row>
    <row r="44" spans="1:10" x14ac:dyDescent="0.25">
      <c r="A44" t="s">
        <v>159</v>
      </c>
      <c r="B44">
        <v>9</v>
      </c>
      <c r="C44">
        <v>0</v>
      </c>
      <c r="D44">
        <v>79.765199999999993</v>
      </c>
      <c r="E44">
        <v>79.765199999999993</v>
      </c>
      <c r="F44">
        <v>2529329.83</v>
      </c>
      <c r="G44">
        <v>5657831.9500000002</v>
      </c>
      <c r="H44" t="s">
        <v>42</v>
      </c>
      <c r="I44">
        <v>8.6300000000000008</v>
      </c>
      <c r="J44" t="s">
        <v>148</v>
      </c>
    </row>
    <row r="45" spans="1:10" x14ac:dyDescent="0.25">
      <c r="A45" t="s">
        <v>159</v>
      </c>
      <c r="B45">
        <v>10</v>
      </c>
      <c r="C45">
        <v>0</v>
      </c>
      <c r="D45">
        <v>71.798670000000001</v>
      </c>
      <c r="E45">
        <v>71.798670000000001</v>
      </c>
      <c r="F45">
        <v>2529329.83</v>
      </c>
      <c r="G45">
        <v>5657831.9500000002</v>
      </c>
      <c r="H45" t="s">
        <v>42</v>
      </c>
      <c r="I45">
        <v>28.08</v>
      </c>
      <c r="J45" t="s">
        <v>149</v>
      </c>
    </row>
    <row r="46" spans="1:10" x14ac:dyDescent="0.25">
      <c r="A46" t="s">
        <v>159</v>
      </c>
      <c r="B46">
        <v>11</v>
      </c>
      <c r="C46">
        <v>0.08</v>
      </c>
      <c r="D46">
        <v>64.005020000000002</v>
      </c>
      <c r="E46">
        <v>64.421539999999993</v>
      </c>
      <c r="F46">
        <v>2529329.83</v>
      </c>
      <c r="G46">
        <v>5657831.9500000002</v>
      </c>
      <c r="H46" t="s">
        <v>42</v>
      </c>
      <c r="I46">
        <v>47.63</v>
      </c>
      <c r="J46" t="s">
        <v>150</v>
      </c>
    </row>
    <row r="47" spans="1:10" x14ac:dyDescent="0.25">
      <c r="A47" t="s">
        <v>160</v>
      </c>
      <c r="B47">
        <v>9</v>
      </c>
      <c r="C47">
        <v>0</v>
      </c>
      <c r="D47">
        <v>71.407470000000004</v>
      </c>
      <c r="E47">
        <v>71.407470000000004</v>
      </c>
      <c r="F47">
        <v>2529922.0299999998</v>
      </c>
      <c r="G47">
        <v>5657843.6799999997</v>
      </c>
      <c r="H47" t="s">
        <v>44</v>
      </c>
      <c r="I47">
        <v>8.6300000000000008</v>
      </c>
      <c r="J47" t="s">
        <v>148</v>
      </c>
    </row>
    <row r="48" spans="1:10" x14ac:dyDescent="0.25">
      <c r="A48" t="s">
        <v>160</v>
      </c>
      <c r="B48">
        <v>10</v>
      </c>
      <c r="C48">
        <v>0</v>
      </c>
      <c r="D48">
        <v>65.415360000000007</v>
      </c>
      <c r="E48">
        <v>65.415360000000007</v>
      </c>
      <c r="F48">
        <v>2529922.0299999998</v>
      </c>
      <c r="G48">
        <v>5657843.6799999997</v>
      </c>
      <c r="H48" t="s">
        <v>44</v>
      </c>
      <c r="I48">
        <v>28.08</v>
      </c>
      <c r="J48" t="s">
        <v>149</v>
      </c>
    </row>
    <row r="49" spans="1:10" x14ac:dyDescent="0.25">
      <c r="A49" t="s">
        <v>160</v>
      </c>
      <c r="B49">
        <v>11</v>
      </c>
      <c r="C49">
        <v>0.08</v>
      </c>
      <c r="D49">
        <v>55.221899999999998</v>
      </c>
      <c r="E49">
        <v>55.853769999999997</v>
      </c>
      <c r="F49">
        <v>2529922.0299999998</v>
      </c>
      <c r="G49">
        <v>5657843.6799999997</v>
      </c>
      <c r="H49" t="s">
        <v>44</v>
      </c>
      <c r="I49">
        <v>47.63</v>
      </c>
      <c r="J49" t="s">
        <v>150</v>
      </c>
    </row>
    <row r="50" spans="1:10" x14ac:dyDescent="0.25">
      <c r="A50" t="s">
        <v>161</v>
      </c>
      <c r="B50">
        <v>9</v>
      </c>
      <c r="C50">
        <v>0.28000000000000003</v>
      </c>
      <c r="D50">
        <v>69.799430000000001</v>
      </c>
      <c r="E50">
        <v>71.009370000000004</v>
      </c>
      <c r="F50">
        <v>2529323.2000000002</v>
      </c>
      <c r="G50">
        <v>5658729.4400000004</v>
      </c>
      <c r="H50" t="s">
        <v>46</v>
      </c>
      <c r="I50">
        <v>8.6300000000000008</v>
      </c>
      <c r="J50" t="s">
        <v>148</v>
      </c>
    </row>
    <row r="51" spans="1:10" x14ac:dyDescent="0.25">
      <c r="A51" t="s">
        <v>161</v>
      </c>
      <c r="B51">
        <v>10</v>
      </c>
      <c r="C51">
        <v>0.55000000000000004</v>
      </c>
      <c r="D51">
        <v>55.802930000000003</v>
      </c>
      <c r="E51">
        <v>58.561329999999998</v>
      </c>
      <c r="F51">
        <v>2529323.2000000002</v>
      </c>
      <c r="G51">
        <v>5658729.4400000004</v>
      </c>
      <c r="H51" t="s">
        <v>46</v>
      </c>
      <c r="I51">
        <v>28.08</v>
      </c>
      <c r="J51" t="s">
        <v>149</v>
      </c>
    </row>
    <row r="52" spans="1:10" x14ac:dyDescent="0.25">
      <c r="A52" t="s">
        <v>161</v>
      </c>
      <c r="B52">
        <v>11</v>
      </c>
      <c r="C52">
        <v>0.54</v>
      </c>
      <c r="D52">
        <v>43.350749999999998</v>
      </c>
      <c r="E52">
        <v>47.96752</v>
      </c>
      <c r="F52">
        <v>2529323.2000000002</v>
      </c>
      <c r="G52">
        <v>5658729.4400000004</v>
      </c>
      <c r="H52" t="s">
        <v>46</v>
      </c>
      <c r="I52">
        <v>47.63</v>
      </c>
      <c r="J52" t="s">
        <v>150</v>
      </c>
    </row>
    <row r="53" spans="1:10" x14ac:dyDescent="0.25">
      <c r="A53" t="s">
        <v>162</v>
      </c>
      <c r="B53">
        <v>9</v>
      </c>
      <c r="C53">
        <v>0</v>
      </c>
      <c r="D53">
        <v>69.607089999999999</v>
      </c>
      <c r="E53">
        <v>69.607089999999999</v>
      </c>
      <c r="F53">
        <v>2529560.42</v>
      </c>
      <c r="G53">
        <v>5658619.1900000004</v>
      </c>
      <c r="H53" t="s">
        <v>48</v>
      </c>
      <c r="I53">
        <v>8.6300000000000008</v>
      </c>
      <c r="J53" t="s">
        <v>148</v>
      </c>
    </row>
    <row r="54" spans="1:10" x14ac:dyDescent="0.25">
      <c r="A54" t="s">
        <v>162</v>
      </c>
      <c r="B54">
        <v>10</v>
      </c>
      <c r="C54">
        <v>0.15</v>
      </c>
      <c r="D54">
        <v>59.530749999999998</v>
      </c>
      <c r="E54">
        <v>60.261769999999999</v>
      </c>
      <c r="F54">
        <v>2529560.42</v>
      </c>
      <c r="G54">
        <v>5658619.1900000004</v>
      </c>
      <c r="H54" t="s">
        <v>48</v>
      </c>
      <c r="I54">
        <v>28.08</v>
      </c>
      <c r="J54" t="s">
        <v>149</v>
      </c>
    </row>
    <row r="55" spans="1:10" x14ac:dyDescent="0.25">
      <c r="A55" t="s">
        <v>162</v>
      </c>
      <c r="B55">
        <v>11</v>
      </c>
      <c r="C55">
        <v>0.3</v>
      </c>
      <c r="D55">
        <v>46.471440000000001</v>
      </c>
      <c r="E55">
        <v>48.977640000000001</v>
      </c>
      <c r="F55">
        <v>2529560.42</v>
      </c>
      <c r="G55">
        <v>5658619.1900000004</v>
      </c>
      <c r="H55" t="s">
        <v>48</v>
      </c>
      <c r="I55">
        <v>47.63</v>
      </c>
      <c r="J55" t="s">
        <v>150</v>
      </c>
    </row>
    <row r="56" spans="1:10" x14ac:dyDescent="0.25">
      <c r="A56" t="s">
        <v>163</v>
      </c>
      <c r="B56">
        <v>9</v>
      </c>
      <c r="C56">
        <v>0</v>
      </c>
      <c r="D56">
        <v>66.532510000000002</v>
      </c>
      <c r="E56">
        <v>66.532510000000002</v>
      </c>
      <c r="F56">
        <v>2529751.2799999998</v>
      </c>
      <c r="G56">
        <v>5658659.1799999997</v>
      </c>
      <c r="H56" t="s">
        <v>50</v>
      </c>
      <c r="I56">
        <v>8.6300000000000008</v>
      </c>
      <c r="J56" t="s">
        <v>148</v>
      </c>
    </row>
    <row r="57" spans="1:10" x14ac:dyDescent="0.25">
      <c r="A57" t="s">
        <v>163</v>
      </c>
      <c r="B57">
        <v>10</v>
      </c>
      <c r="C57">
        <v>0</v>
      </c>
      <c r="D57">
        <v>59.899419999999999</v>
      </c>
      <c r="E57">
        <v>59.899419999999999</v>
      </c>
      <c r="F57">
        <v>2529751.2799999998</v>
      </c>
      <c r="G57">
        <v>5658659.1799999997</v>
      </c>
      <c r="H57" t="s">
        <v>50</v>
      </c>
      <c r="I57">
        <v>28.08</v>
      </c>
      <c r="J57" t="s">
        <v>149</v>
      </c>
    </row>
    <row r="58" spans="1:10" x14ac:dyDescent="0.25">
      <c r="A58" t="s">
        <v>163</v>
      </c>
      <c r="B58">
        <v>11</v>
      </c>
      <c r="C58">
        <v>0.15</v>
      </c>
      <c r="D58">
        <v>47.764740000000003</v>
      </c>
      <c r="E58">
        <v>48.981549999999999</v>
      </c>
      <c r="F58">
        <v>2529751.2799999998</v>
      </c>
      <c r="G58">
        <v>5658659.1799999997</v>
      </c>
      <c r="H58" t="s">
        <v>50</v>
      </c>
      <c r="I58">
        <v>47.63</v>
      </c>
      <c r="J58" t="s">
        <v>150</v>
      </c>
    </row>
    <row r="59" spans="1:10" x14ac:dyDescent="0.25">
      <c r="A59" t="s">
        <v>164</v>
      </c>
      <c r="B59">
        <v>9</v>
      </c>
      <c r="C59">
        <v>0</v>
      </c>
      <c r="D59">
        <v>71.838220000000007</v>
      </c>
      <c r="E59">
        <v>71.838220000000007</v>
      </c>
      <c r="F59">
        <v>2529481.34</v>
      </c>
      <c r="G59">
        <v>5658487.75</v>
      </c>
      <c r="H59" t="s">
        <v>52</v>
      </c>
      <c r="I59">
        <v>8.6300000000000008</v>
      </c>
      <c r="J59" t="s">
        <v>148</v>
      </c>
    </row>
    <row r="60" spans="1:10" x14ac:dyDescent="0.25">
      <c r="A60" t="s">
        <v>164</v>
      </c>
      <c r="B60">
        <v>10</v>
      </c>
      <c r="C60">
        <v>0.15</v>
      </c>
      <c r="D60">
        <v>61.000660000000003</v>
      </c>
      <c r="E60">
        <v>61.717869999999998</v>
      </c>
      <c r="F60">
        <v>2529481.34</v>
      </c>
      <c r="G60">
        <v>5658487.75</v>
      </c>
      <c r="H60" t="s">
        <v>52</v>
      </c>
      <c r="I60">
        <v>28.08</v>
      </c>
      <c r="J60" t="s">
        <v>149</v>
      </c>
    </row>
    <row r="61" spans="1:10" x14ac:dyDescent="0.25">
      <c r="A61" t="s">
        <v>164</v>
      </c>
      <c r="B61">
        <v>11</v>
      </c>
      <c r="C61">
        <v>0.3</v>
      </c>
      <c r="D61">
        <v>48.128729999999997</v>
      </c>
      <c r="E61">
        <v>50.539270000000002</v>
      </c>
      <c r="F61">
        <v>2529481.34</v>
      </c>
      <c r="G61">
        <v>5658487.75</v>
      </c>
      <c r="H61" t="s">
        <v>52</v>
      </c>
      <c r="I61">
        <v>47.63</v>
      </c>
      <c r="J61" t="s">
        <v>150</v>
      </c>
    </row>
    <row r="62" spans="1:10" x14ac:dyDescent="0.25">
      <c r="A62" t="s">
        <v>165</v>
      </c>
      <c r="B62">
        <v>9</v>
      </c>
      <c r="C62">
        <v>0</v>
      </c>
      <c r="D62">
        <v>75.644139999999993</v>
      </c>
      <c r="E62">
        <v>75.644139999999993</v>
      </c>
      <c r="F62">
        <v>2529262.94</v>
      </c>
      <c r="G62">
        <v>5658401.3200000003</v>
      </c>
      <c r="H62" t="s">
        <v>54</v>
      </c>
      <c r="I62">
        <v>8.6300000000000008</v>
      </c>
      <c r="J62" t="s">
        <v>148</v>
      </c>
    </row>
    <row r="63" spans="1:10" x14ac:dyDescent="0.25">
      <c r="A63" t="s">
        <v>165</v>
      </c>
      <c r="B63">
        <v>10</v>
      </c>
      <c r="C63">
        <v>0.18</v>
      </c>
      <c r="D63">
        <v>63.524120000000003</v>
      </c>
      <c r="E63">
        <v>64.313379999999995</v>
      </c>
      <c r="F63">
        <v>2529262.94</v>
      </c>
      <c r="G63">
        <v>5658401.3200000003</v>
      </c>
      <c r="H63" t="s">
        <v>54</v>
      </c>
      <c r="I63">
        <v>28.08</v>
      </c>
      <c r="J63" t="s">
        <v>149</v>
      </c>
    </row>
    <row r="64" spans="1:10" x14ac:dyDescent="0.25">
      <c r="A64" t="s">
        <v>165</v>
      </c>
      <c r="B64">
        <v>11</v>
      </c>
      <c r="C64">
        <v>0.35</v>
      </c>
      <c r="D64">
        <v>51.169040000000003</v>
      </c>
      <c r="E64">
        <v>53.652079999999998</v>
      </c>
      <c r="F64">
        <v>2529262.94</v>
      </c>
      <c r="G64">
        <v>5658401.3200000003</v>
      </c>
      <c r="H64" t="s">
        <v>54</v>
      </c>
      <c r="I64">
        <v>47.63</v>
      </c>
      <c r="J64" t="s">
        <v>150</v>
      </c>
    </row>
    <row r="65" spans="1:10" x14ac:dyDescent="0.25">
      <c r="A65" t="s">
        <v>166</v>
      </c>
      <c r="B65">
        <v>9</v>
      </c>
      <c r="C65">
        <v>0</v>
      </c>
      <c r="D65">
        <v>75.069730000000007</v>
      </c>
      <c r="E65">
        <v>75.069730000000007</v>
      </c>
      <c r="F65">
        <v>2529474.21</v>
      </c>
      <c r="G65">
        <v>5658109.8899999997</v>
      </c>
      <c r="H65" t="s">
        <v>56</v>
      </c>
      <c r="I65">
        <v>8.6300000000000008</v>
      </c>
      <c r="J65" t="s">
        <v>148</v>
      </c>
    </row>
    <row r="66" spans="1:10" x14ac:dyDescent="0.25">
      <c r="A66" t="s">
        <v>166</v>
      </c>
      <c r="B66">
        <v>10</v>
      </c>
      <c r="C66">
        <v>0</v>
      </c>
      <c r="D66">
        <v>66.420550000000006</v>
      </c>
      <c r="E66">
        <v>66.420550000000006</v>
      </c>
      <c r="F66">
        <v>2529474.21</v>
      </c>
      <c r="G66">
        <v>5658109.8899999997</v>
      </c>
      <c r="H66" t="s">
        <v>56</v>
      </c>
      <c r="I66">
        <v>28.08</v>
      </c>
      <c r="J66" t="s">
        <v>149</v>
      </c>
    </row>
    <row r="67" spans="1:10" x14ac:dyDescent="0.25">
      <c r="A67" t="s">
        <v>166</v>
      </c>
      <c r="B67">
        <v>11</v>
      </c>
      <c r="C67">
        <v>0.12</v>
      </c>
      <c r="D67">
        <v>55.990549999999999</v>
      </c>
      <c r="E67">
        <v>56.858559999999997</v>
      </c>
      <c r="F67">
        <v>2529474.21</v>
      </c>
      <c r="G67">
        <v>5658109.8899999997</v>
      </c>
      <c r="H67" t="s">
        <v>56</v>
      </c>
      <c r="I67">
        <v>47.63</v>
      </c>
      <c r="J67" t="s">
        <v>150</v>
      </c>
    </row>
    <row r="68" spans="1:10" x14ac:dyDescent="0.25">
      <c r="A68" t="s">
        <v>167</v>
      </c>
      <c r="B68">
        <v>9</v>
      </c>
      <c r="C68">
        <v>0</v>
      </c>
      <c r="D68">
        <v>73.193190000000001</v>
      </c>
      <c r="E68">
        <v>73.193190000000001</v>
      </c>
      <c r="F68">
        <v>2529722.3199999998</v>
      </c>
      <c r="G68">
        <v>5657913.1600000001</v>
      </c>
      <c r="H68" t="s">
        <v>58</v>
      </c>
      <c r="I68">
        <v>8.6300000000000008</v>
      </c>
      <c r="J68" t="s">
        <v>148</v>
      </c>
    </row>
    <row r="69" spans="1:10" x14ac:dyDescent="0.25">
      <c r="A69" t="s">
        <v>167</v>
      </c>
      <c r="B69">
        <v>10</v>
      </c>
      <c r="C69">
        <v>0.15</v>
      </c>
      <c r="D69">
        <v>64.523160000000004</v>
      </c>
      <c r="E69">
        <v>65.297229999999999</v>
      </c>
      <c r="F69">
        <v>2529722.3199999998</v>
      </c>
      <c r="G69">
        <v>5657913.1600000001</v>
      </c>
      <c r="H69" t="s">
        <v>58</v>
      </c>
      <c r="I69">
        <v>28.08</v>
      </c>
      <c r="J69" t="s">
        <v>149</v>
      </c>
    </row>
    <row r="70" spans="1:10" x14ac:dyDescent="0.25">
      <c r="A70" t="s">
        <v>167</v>
      </c>
      <c r="B70">
        <v>11</v>
      </c>
      <c r="C70">
        <v>0.3</v>
      </c>
      <c r="D70">
        <v>51.944189999999999</v>
      </c>
      <c r="E70">
        <v>54.604489999999998</v>
      </c>
      <c r="F70">
        <v>2529722.3199999998</v>
      </c>
      <c r="G70">
        <v>5657913.1600000001</v>
      </c>
      <c r="H70" t="s">
        <v>58</v>
      </c>
      <c r="I70">
        <v>47.63</v>
      </c>
      <c r="J70" t="s">
        <v>150</v>
      </c>
    </row>
    <row r="71" spans="1:10" x14ac:dyDescent="0.25">
      <c r="A71" t="s">
        <v>168</v>
      </c>
      <c r="B71">
        <v>9</v>
      </c>
      <c r="C71">
        <v>0.28000000000000003</v>
      </c>
      <c r="D71">
        <v>70.826769999999996</v>
      </c>
      <c r="E71">
        <v>72.036709999999999</v>
      </c>
      <c r="F71">
        <v>2529643.2000000002</v>
      </c>
      <c r="G71">
        <v>5658035.0899999999</v>
      </c>
      <c r="H71" t="s">
        <v>60</v>
      </c>
      <c r="I71">
        <v>8.6300000000000008</v>
      </c>
      <c r="J71" t="s">
        <v>148</v>
      </c>
    </row>
    <row r="72" spans="1:10" x14ac:dyDescent="0.25">
      <c r="A72" t="s">
        <v>168</v>
      </c>
      <c r="B72">
        <v>10</v>
      </c>
      <c r="C72">
        <v>0.55000000000000004</v>
      </c>
      <c r="D72">
        <v>60.016069999999999</v>
      </c>
      <c r="E72">
        <v>63.012520000000002</v>
      </c>
      <c r="F72">
        <v>2529643.2000000002</v>
      </c>
      <c r="G72">
        <v>5658035.0899999999</v>
      </c>
      <c r="H72" t="s">
        <v>60</v>
      </c>
      <c r="I72">
        <v>28.08</v>
      </c>
      <c r="J72" t="s">
        <v>149</v>
      </c>
    </row>
    <row r="73" spans="1:10" x14ac:dyDescent="0.25">
      <c r="A73" t="s">
        <v>168</v>
      </c>
      <c r="B73">
        <v>11</v>
      </c>
      <c r="C73">
        <v>0.53</v>
      </c>
      <c r="D73">
        <v>47.044879999999999</v>
      </c>
      <c r="E73">
        <v>51.938630000000003</v>
      </c>
      <c r="F73">
        <v>2529643.2000000002</v>
      </c>
      <c r="G73">
        <v>5658035.0899999999</v>
      </c>
      <c r="H73" t="s">
        <v>60</v>
      </c>
      <c r="I73">
        <v>47.63</v>
      </c>
      <c r="J73" t="s">
        <v>150</v>
      </c>
    </row>
    <row r="74" spans="1:10" x14ac:dyDescent="0.25">
      <c r="A74" t="s">
        <v>169</v>
      </c>
      <c r="B74">
        <v>9</v>
      </c>
      <c r="C74">
        <v>0</v>
      </c>
      <c r="D74">
        <v>70.028809999999993</v>
      </c>
      <c r="E74">
        <v>70.028809999999993</v>
      </c>
      <c r="F74">
        <v>2529905.71</v>
      </c>
      <c r="G74">
        <v>5658016.5</v>
      </c>
      <c r="H74" t="s">
        <v>62</v>
      </c>
      <c r="I74">
        <v>8.6300000000000008</v>
      </c>
      <c r="J74" t="s">
        <v>148</v>
      </c>
    </row>
    <row r="75" spans="1:10" x14ac:dyDescent="0.25">
      <c r="A75" t="s">
        <v>169</v>
      </c>
      <c r="B75">
        <v>10</v>
      </c>
      <c r="C75">
        <v>0.15</v>
      </c>
      <c r="D75">
        <v>62.412610000000001</v>
      </c>
      <c r="E75">
        <v>63.222790000000003</v>
      </c>
      <c r="F75">
        <v>2529905.71</v>
      </c>
      <c r="G75">
        <v>5658016.5</v>
      </c>
      <c r="H75" t="s">
        <v>62</v>
      </c>
      <c r="I75">
        <v>28.08</v>
      </c>
      <c r="J75" t="s">
        <v>149</v>
      </c>
    </row>
    <row r="76" spans="1:10" x14ac:dyDescent="0.25">
      <c r="A76" t="s">
        <v>169</v>
      </c>
      <c r="B76">
        <v>11</v>
      </c>
      <c r="C76">
        <v>0.3</v>
      </c>
      <c r="D76">
        <v>49.214970000000001</v>
      </c>
      <c r="E76">
        <v>52.17277</v>
      </c>
      <c r="F76">
        <v>2529905.71</v>
      </c>
      <c r="G76">
        <v>5658016.5</v>
      </c>
      <c r="H76" t="s">
        <v>62</v>
      </c>
      <c r="I76">
        <v>47.63</v>
      </c>
      <c r="J76" t="s">
        <v>150</v>
      </c>
    </row>
    <row r="77" spans="1:10" x14ac:dyDescent="0.25">
      <c r="A77" t="s">
        <v>170</v>
      </c>
      <c r="B77">
        <v>9</v>
      </c>
      <c r="C77">
        <v>0</v>
      </c>
      <c r="D77">
        <v>74.207340000000002</v>
      </c>
      <c r="E77">
        <v>74.207340000000002</v>
      </c>
      <c r="F77">
        <v>2529735.3199999998</v>
      </c>
      <c r="G77">
        <v>5657797.1799999997</v>
      </c>
      <c r="H77" t="s">
        <v>64</v>
      </c>
      <c r="I77">
        <v>8.6300000000000008</v>
      </c>
      <c r="J77" t="s">
        <v>148</v>
      </c>
    </row>
    <row r="78" spans="1:10" x14ac:dyDescent="0.25">
      <c r="A78" t="s">
        <v>170</v>
      </c>
      <c r="B78">
        <v>10</v>
      </c>
      <c r="C78">
        <v>0.1</v>
      </c>
      <c r="D78">
        <v>66.561710000000005</v>
      </c>
      <c r="E78">
        <v>67.061549999999997</v>
      </c>
      <c r="F78">
        <v>2529735.3199999998</v>
      </c>
      <c r="G78">
        <v>5657797.1799999997</v>
      </c>
      <c r="H78" t="s">
        <v>64</v>
      </c>
      <c r="I78">
        <v>28.08</v>
      </c>
      <c r="J78" t="s">
        <v>149</v>
      </c>
    </row>
    <row r="79" spans="1:10" x14ac:dyDescent="0.25">
      <c r="A79" t="s">
        <v>170</v>
      </c>
      <c r="B79">
        <v>11</v>
      </c>
      <c r="C79">
        <v>0.2</v>
      </c>
      <c r="D79">
        <v>56.093449999999997</v>
      </c>
      <c r="E79">
        <v>57.646979999999999</v>
      </c>
      <c r="F79">
        <v>2529735.3199999998</v>
      </c>
      <c r="G79">
        <v>5657797.1799999997</v>
      </c>
      <c r="H79" t="s">
        <v>64</v>
      </c>
      <c r="I79">
        <v>47.63</v>
      </c>
      <c r="J79" t="s">
        <v>150</v>
      </c>
    </row>
    <row r="80" spans="1:10" x14ac:dyDescent="0.25">
      <c r="A80" t="s">
        <v>59</v>
      </c>
      <c r="B80">
        <v>9</v>
      </c>
      <c r="C80">
        <v>0</v>
      </c>
      <c r="D80">
        <v>73.973050000000001</v>
      </c>
      <c r="E80">
        <v>73.973050000000001</v>
      </c>
      <c r="F80">
        <v>2529333.34</v>
      </c>
      <c r="G80">
        <v>5658506.4100000001</v>
      </c>
      <c r="H80" t="s">
        <v>66</v>
      </c>
      <c r="I80">
        <v>8.6300000000000008</v>
      </c>
      <c r="J80" t="s">
        <v>148</v>
      </c>
    </row>
    <row r="81" spans="1:10" x14ac:dyDescent="0.25">
      <c r="A81" t="s">
        <v>59</v>
      </c>
      <c r="B81">
        <v>10</v>
      </c>
      <c r="C81">
        <v>0</v>
      </c>
      <c r="D81">
        <v>63.241390000000003</v>
      </c>
      <c r="E81">
        <v>63.241390000000003</v>
      </c>
      <c r="F81">
        <v>2529333.34</v>
      </c>
      <c r="G81">
        <v>5658506.4100000001</v>
      </c>
      <c r="H81" t="s">
        <v>66</v>
      </c>
      <c r="I81">
        <v>28.08</v>
      </c>
      <c r="J81" t="s">
        <v>149</v>
      </c>
    </row>
    <row r="82" spans="1:10" x14ac:dyDescent="0.25">
      <c r="A82" t="s">
        <v>59</v>
      </c>
      <c r="B82">
        <v>11</v>
      </c>
      <c r="C82">
        <v>0.12</v>
      </c>
      <c r="D82">
        <v>51.982050000000001</v>
      </c>
      <c r="E82">
        <v>52.862009999999998</v>
      </c>
      <c r="F82">
        <v>2529333.34</v>
      </c>
      <c r="G82">
        <v>5658506.4100000001</v>
      </c>
      <c r="H82" t="s">
        <v>66</v>
      </c>
      <c r="I82">
        <v>47.63</v>
      </c>
      <c r="J82" t="s">
        <v>150</v>
      </c>
    </row>
    <row r="83" spans="1:10" x14ac:dyDescent="0.25">
      <c r="A83" t="s">
        <v>171</v>
      </c>
      <c r="B83">
        <v>9</v>
      </c>
      <c r="C83">
        <v>0.25</v>
      </c>
      <c r="D83">
        <v>74.056870000000004</v>
      </c>
      <c r="E83">
        <v>75.156819999999996</v>
      </c>
      <c r="F83">
        <v>2529308.37</v>
      </c>
      <c r="G83">
        <v>5658264.5300000003</v>
      </c>
      <c r="H83" t="s">
        <v>68</v>
      </c>
      <c r="I83">
        <v>8.6300000000000008</v>
      </c>
      <c r="J83" t="s">
        <v>148</v>
      </c>
    </row>
    <row r="84" spans="1:10" x14ac:dyDescent="0.25">
      <c r="A84" t="s">
        <v>171</v>
      </c>
      <c r="B84">
        <v>10</v>
      </c>
      <c r="C84">
        <v>0.5</v>
      </c>
      <c r="D84">
        <v>61.808770000000003</v>
      </c>
      <c r="E84">
        <v>64.187950000000001</v>
      </c>
      <c r="F84">
        <v>2529308.37</v>
      </c>
      <c r="G84">
        <v>5658264.5300000003</v>
      </c>
      <c r="H84" t="s">
        <v>68</v>
      </c>
      <c r="I84">
        <v>28.08</v>
      </c>
      <c r="J84" t="s">
        <v>149</v>
      </c>
    </row>
    <row r="85" spans="1:10" x14ac:dyDescent="0.25">
      <c r="A85" t="s">
        <v>171</v>
      </c>
      <c r="B85">
        <v>11</v>
      </c>
      <c r="C85">
        <v>0.5</v>
      </c>
      <c r="D85">
        <v>50.513739999999999</v>
      </c>
      <c r="E85">
        <v>54.226120000000002</v>
      </c>
      <c r="F85">
        <v>2529308.37</v>
      </c>
      <c r="G85">
        <v>5658264.5300000003</v>
      </c>
      <c r="H85" t="s">
        <v>68</v>
      </c>
      <c r="I85">
        <v>47.63</v>
      </c>
      <c r="J85" t="s">
        <v>150</v>
      </c>
    </row>
    <row r="86" spans="1:10" x14ac:dyDescent="0.25">
      <c r="A86" t="s">
        <v>172</v>
      </c>
      <c r="B86">
        <v>9</v>
      </c>
      <c r="C86">
        <v>0</v>
      </c>
      <c r="D86">
        <v>78.581620000000001</v>
      </c>
      <c r="E86">
        <v>78.581620000000001</v>
      </c>
      <c r="F86">
        <v>2529254.94</v>
      </c>
      <c r="G86">
        <v>5658072.25</v>
      </c>
      <c r="H86" t="s">
        <v>70</v>
      </c>
      <c r="I86">
        <v>8.6300000000000008</v>
      </c>
      <c r="J86" t="s">
        <v>148</v>
      </c>
    </row>
    <row r="87" spans="1:10" x14ac:dyDescent="0.25">
      <c r="A87" t="s">
        <v>172</v>
      </c>
      <c r="B87">
        <v>10</v>
      </c>
      <c r="C87">
        <v>0.1</v>
      </c>
      <c r="D87">
        <v>68.352689999999996</v>
      </c>
      <c r="E87">
        <v>68.792659999999998</v>
      </c>
      <c r="F87">
        <v>2529254.94</v>
      </c>
      <c r="G87">
        <v>5658072.25</v>
      </c>
      <c r="H87" t="s">
        <v>70</v>
      </c>
      <c r="I87">
        <v>28.08</v>
      </c>
      <c r="J87" t="s">
        <v>149</v>
      </c>
    </row>
    <row r="88" spans="1:10" x14ac:dyDescent="0.25">
      <c r="A88" t="s">
        <v>172</v>
      </c>
      <c r="B88">
        <v>11</v>
      </c>
      <c r="C88">
        <v>0.2</v>
      </c>
      <c r="D88">
        <v>59.002130000000001</v>
      </c>
      <c r="E88">
        <v>60.208089999999999</v>
      </c>
      <c r="F88">
        <v>2529254.94</v>
      </c>
      <c r="G88">
        <v>5658072.25</v>
      </c>
      <c r="H88" t="s">
        <v>70</v>
      </c>
      <c r="I88">
        <v>47.63</v>
      </c>
      <c r="J88" t="s">
        <v>150</v>
      </c>
    </row>
    <row r="89" spans="1:10" x14ac:dyDescent="0.25">
      <c r="A89" t="s">
        <v>173</v>
      </c>
      <c r="B89">
        <v>9</v>
      </c>
      <c r="C89">
        <v>0</v>
      </c>
      <c r="D89">
        <v>76.751009999999994</v>
      </c>
      <c r="E89">
        <v>76.751009999999994</v>
      </c>
      <c r="F89">
        <v>2529453.79</v>
      </c>
      <c r="G89">
        <v>5657904.4100000001</v>
      </c>
      <c r="H89" t="s">
        <v>72</v>
      </c>
      <c r="I89">
        <v>8.6300000000000008</v>
      </c>
      <c r="J89" t="s">
        <v>148</v>
      </c>
    </row>
    <row r="90" spans="1:10" x14ac:dyDescent="0.25">
      <c r="A90" t="s">
        <v>173</v>
      </c>
      <c r="B90">
        <v>10</v>
      </c>
      <c r="C90">
        <v>0.15</v>
      </c>
      <c r="D90">
        <v>67.529870000000003</v>
      </c>
      <c r="E90">
        <v>68.224450000000004</v>
      </c>
      <c r="F90">
        <v>2529453.79</v>
      </c>
      <c r="G90">
        <v>5657904.4100000001</v>
      </c>
      <c r="H90" t="s">
        <v>72</v>
      </c>
      <c r="I90">
        <v>28.08</v>
      </c>
      <c r="J90" t="s">
        <v>149</v>
      </c>
    </row>
    <row r="91" spans="1:10" x14ac:dyDescent="0.25">
      <c r="A91" t="s">
        <v>173</v>
      </c>
      <c r="B91">
        <v>11</v>
      </c>
      <c r="C91">
        <v>0.3</v>
      </c>
      <c r="D91">
        <v>57.049630000000001</v>
      </c>
      <c r="E91">
        <v>59.093519999999998</v>
      </c>
      <c r="F91">
        <v>2529453.79</v>
      </c>
      <c r="G91">
        <v>5657904.4100000001</v>
      </c>
      <c r="H91" t="s">
        <v>72</v>
      </c>
      <c r="I91">
        <v>47.63</v>
      </c>
      <c r="J91" t="s">
        <v>150</v>
      </c>
    </row>
    <row r="92" spans="1:10" x14ac:dyDescent="0.25">
      <c r="A92" t="s">
        <v>174</v>
      </c>
      <c r="B92">
        <v>9</v>
      </c>
      <c r="C92">
        <v>0</v>
      </c>
      <c r="D92">
        <v>71.831909999999993</v>
      </c>
      <c r="E92">
        <v>71.831909999999993</v>
      </c>
      <c r="F92">
        <v>2529645.62</v>
      </c>
      <c r="G92">
        <v>5658180.1299999999</v>
      </c>
      <c r="H92" t="s">
        <v>74</v>
      </c>
      <c r="I92">
        <v>8.6300000000000008</v>
      </c>
      <c r="J92" t="s">
        <v>148</v>
      </c>
    </row>
    <row r="93" spans="1:10" x14ac:dyDescent="0.25">
      <c r="A93" t="s">
        <v>174</v>
      </c>
      <c r="B93">
        <v>10</v>
      </c>
      <c r="C93">
        <v>0.12</v>
      </c>
      <c r="D93">
        <v>63.086860000000001</v>
      </c>
      <c r="E93">
        <v>63.713479999999997</v>
      </c>
      <c r="F93">
        <v>2529645.62</v>
      </c>
      <c r="G93">
        <v>5658180.1299999999</v>
      </c>
      <c r="H93" t="s">
        <v>74</v>
      </c>
      <c r="I93">
        <v>28.08</v>
      </c>
      <c r="J93" t="s">
        <v>149</v>
      </c>
    </row>
    <row r="94" spans="1:10" x14ac:dyDescent="0.25">
      <c r="A94" t="s">
        <v>174</v>
      </c>
      <c r="B94">
        <v>11</v>
      </c>
      <c r="C94">
        <v>0.25</v>
      </c>
      <c r="D94">
        <v>51.015599999999999</v>
      </c>
      <c r="E94">
        <v>53.113379999999999</v>
      </c>
      <c r="F94">
        <v>2529645.62</v>
      </c>
      <c r="G94">
        <v>5658180.1299999999</v>
      </c>
      <c r="H94" t="s">
        <v>74</v>
      </c>
      <c r="I94">
        <v>47.63</v>
      </c>
      <c r="J94" t="s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59.21452</v>
      </c>
      <c r="E2">
        <v>59.21452</v>
      </c>
      <c r="F2">
        <v>2529847.94</v>
      </c>
      <c r="G2">
        <v>5658788.96</v>
      </c>
      <c r="H2" t="s">
        <v>11</v>
      </c>
      <c r="I2">
        <v>17.12</v>
      </c>
      <c r="J2" t="s">
        <v>175</v>
      </c>
    </row>
    <row r="3" spans="1:10" x14ac:dyDescent="0.25">
      <c r="A3" t="s">
        <v>10</v>
      </c>
      <c r="B3">
        <v>10</v>
      </c>
      <c r="C3">
        <v>0</v>
      </c>
      <c r="D3">
        <v>49.874519999999997</v>
      </c>
      <c r="E3">
        <v>49.874519999999997</v>
      </c>
      <c r="F3">
        <v>2529847.94</v>
      </c>
      <c r="G3">
        <v>5658788.96</v>
      </c>
      <c r="H3" t="s">
        <v>11</v>
      </c>
      <c r="I3">
        <v>52</v>
      </c>
      <c r="J3" t="s">
        <v>176</v>
      </c>
    </row>
    <row r="4" spans="1:10" x14ac:dyDescent="0.25">
      <c r="A4" t="s">
        <v>10</v>
      </c>
      <c r="B4">
        <v>11</v>
      </c>
      <c r="C4">
        <v>0</v>
      </c>
      <c r="D4">
        <v>37.059240000000003</v>
      </c>
      <c r="E4">
        <v>37.059240000000003</v>
      </c>
      <c r="F4">
        <v>2529847.94</v>
      </c>
      <c r="G4">
        <v>5658788.96</v>
      </c>
      <c r="H4" t="s">
        <v>11</v>
      </c>
      <c r="I4">
        <v>57.54</v>
      </c>
      <c r="J4" t="s">
        <v>177</v>
      </c>
    </row>
    <row r="5" spans="1:10" x14ac:dyDescent="0.25">
      <c r="A5" t="s">
        <v>15</v>
      </c>
      <c r="B5">
        <v>9</v>
      </c>
      <c r="C5">
        <v>0</v>
      </c>
      <c r="D5">
        <v>61.55106</v>
      </c>
      <c r="E5">
        <v>61.55106</v>
      </c>
      <c r="F5">
        <v>2530172.81</v>
      </c>
      <c r="G5">
        <v>5658373.2000000002</v>
      </c>
      <c r="H5" t="s">
        <v>16</v>
      </c>
      <c r="I5">
        <v>17.12</v>
      </c>
      <c r="J5" t="s">
        <v>175</v>
      </c>
    </row>
    <row r="6" spans="1:10" x14ac:dyDescent="0.25">
      <c r="A6" t="s">
        <v>15</v>
      </c>
      <c r="B6">
        <v>10</v>
      </c>
      <c r="C6">
        <v>0</v>
      </c>
      <c r="D6">
        <v>51.989100000000001</v>
      </c>
      <c r="E6">
        <v>51.989100000000001</v>
      </c>
      <c r="F6">
        <v>2530172.81</v>
      </c>
      <c r="G6">
        <v>5658373.2000000002</v>
      </c>
      <c r="H6" t="s">
        <v>16</v>
      </c>
      <c r="I6">
        <v>52</v>
      </c>
      <c r="J6" t="s">
        <v>176</v>
      </c>
    </row>
    <row r="7" spans="1:10" x14ac:dyDescent="0.25">
      <c r="A7" t="s">
        <v>15</v>
      </c>
      <c r="B7">
        <v>11</v>
      </c>
      <c r="C7">
        <v>0</v>
      </c>
      <c r="D7">
        <v>41.580640000000002</v>
      </c>
      <c r="E7">
        <v>41.580640000000002</v>
      </c>
      <c r="F7">
        <v>2530172.81</v>
      </c>
      <c r="G7">
        <v>5658373.2000000002</v>
      </c>
      <c r="H7" t="s">
        <v>16</v>
      </c>
      <c r="I7">
        <v>57.54</v>
      </c>
      <c r="J7" t="s">
        <v>177</v>
      </c>
    </row>
    <row r="8" spans="1:10" x14ac:dyDescent="0.25">
      <c r="A8" t="s">
        <v>17</v>
      </c>
      <c r="B8">
        <v>9</v>
      </c>
      <c r="C8">
        <v>0</v>
      </c>
      <c r="D8">
        <v>59.282550000000001</v>
      </c>
      <c r="E8">
        <v>59.282550000000001</v>
      </c>
      <c r="F8">
        <v>2530041.1800000002</v>
      </c>
      <c r="G8">
        <v>5658643.8899999997</v>
      </c>
      <c r="H8" t="s">
        <v>18</v>
      </c>
      <c r="I8">
        <v>17.12</v>
      </c>
      <c r="J8" t="s">
        <v>175</v>
      </c>
    </row>
    <row r="9" spans="1:10" x14ac:dyDescent="0.25">
      <c r="A9" t="s">
        <v>17</v>
      </c>
      <c r="B9">
        <v>10</v>
      </c>
      <c r="C9">
        <v>0</v>
      </c>
      <c r="D9">
        <v>50.506819999999998</v>
      </c>
      <c r="E9">
        <v>50.506819999999998</v>
      </c>
      <c r="F9">
        <v>2530041.1800000002</v>
      </c>
      <c r="G9">
        <v>5658643.8899999997</v>
      </c>
      <c r="H9" t="s">
        <v>18</v>
      </c>
      <c r="I9">
        <v>52</v>
      </c>
      <c r="J9" t="s">
        <v>176</v>
      </c>
    </row>
    <row r="10" spans="1:10" x14ac:dyDescent="0.25">
      <c r="A10" t="s">
        <v>17</v>
      </c>
      <c r="B10">
        <v>11</v>
      </c>
      <c r="C10">
        <v>0</v>
      </c>
      <c r="D10">
        <v>39.36063</v>
      </c>
      <c r="E10">
        <v>39.36063</v>
      </c>
      <c r="F10">
        <v>2530041.1800000002</v>
      </c>
      <c r="G10">
        <v>5658643.8899999997</v>
      </c>
      <c r="H10" t="s">
        <v>18</v>
      </c>
      <c r="I10">
        <v>57.54</v>
      </c>
      <c r="J10" t="s">
        <v>177</v>
      </c>
    </row>
    <row r="11" spans="1:10" x14ac:dyDescent="0.25">
      <c r="A11" t="s">
        <v>19</v>
      </c>
      <c r="B11">
        <v>9</v>
      </c>
      <c r="C11">
        <v>0</v>
      </c>
      <c r="D11">
        <v>61.872070000000001</v>
      </c>
      <c r="E11">
        <v>61.872070000000001</v>
      </c>
      <c r="F11">
        <v>2529988.65</v>
      </c>
      <c r="G11">
        <v>5658509.5899999999</v>
      </c>
      <c r="H11" t="s">
        <v>20</v>
      </c>
      <c r="I11">
        <v>17.12</v>
      </c>
      <c r="J11" t="s">
        <v>175</v>
      </c>
    </row>
    <row r="12" spans="1:10" x14ac:dyDescent="0.25">
      <c r="A12" t="s">
        <v>19</v>
      </c>
      <c r="B12">
        <v>10</v>
      </c>
      <c r="C12">
        <v>0</v>
      </c>
      <c r="D12">
        <v>51.839640000000003</v>
      </c>
      <c r="E12">
        <v>51.839640000000003</v>
      </c>
      <c r="F12">
        <v>2529988.65</v>
      </c>
      <c r="G12">
        <v>5658509.5899999999</v>
      </c>
      <c r="H12" t="s">
        <v>20</v>
      </c>
      <c r="I12">
        <v>52</v>
      </c>
      <c r="J12" t="s">
        <v>176</v>
      </c>
    </row>
    <row r="13" spans="1:10" x14ac:dyDescent="0.25">
      <c r="A13" t="s">
        <v>19</v>
      </c>
      <c r="B13">
        <v>11</v>
      </c>
      <c r="C13">
        <v>0</v>
      </c>
      <c r="D13">
        <v>40.011989999999997</v>
      </c>
      <c r="E13">
        <v>40.011989999999997</v>
      </c>
      <c r="F13">
        <v>2529988.65</v>
      </c>
      <c r="G13">
        <v>5658509.5899999999</v>
      </c>
      <c r="H13" t="s">
        <v>20</v>
      </c>
      <c r="I13">
        <v>57.54</v>
      </c>
      <c r="J13" t="s">
        <v>177</v>
      </c>
    </row>
    <row r="14" spans="1:10" x14ac:dyDescent="0.25">
      <c r="A14" t="s">
        <v>21</v>
      </c>
      <c r="B14">
        <v>9</v>
      </c>
      <c r="C14">
        <v>0</v>
      </c>
      <c r="D14">
        <v>57.9163</v>
      </c>
      <c r="E14">
        <v>57.9163</v>
      </c>
      <c r="F14">
        <v>2530069.25</v>
      </c>
      <c r="G14">
        <v>5658783.0999999996</v>
      </c>
      <c r="H14" t="s">
        <v>22</v>
      </c>
      <c r="I14">
        <v>17.12</v>
      </c>
      <c r="J14" t="s">
        <v>175</v>
      </c>
    </row>
    <row r="15" spans="1:10" x14ac:dyDescent="0.25">
      <c r="A15" t="s">
        <v>21</v>
      </c>
      <c r="B15">
        <v>10</v>
      </c>
      <c r="C15">
        <v>0</v>
      </c>
      <c r="D15">
        <v>49.718200000000003</v>
      </c>
      <c r="E15">
        <v>49.718200000000003</v>
      </c>
      <c r="F15">
        <v>2530069.25</v>
      </c>
      <c r="G15">
        <v>5658783.0999999996</v>
      </c>
      <c r="H15" t="s">
        <v>22</v>
      </c>
      <c r="I15">
        <v>52</v>
      </c>
      <c r="J15" t="s">
        <v>176</v>
      </c>
    </row>
    <row r="16" spans="1:10" x14ac:dyDescent="0.25">
      <c r="A16" t="s">
        <v>21</v>
      </c>
      <c r="B16">
        <v>11</v>
      </c>
      <c r="C16">
        <v>0</v>
      </c>
      <c r="D16">
        <v>38.705579999999998</v>
      </c>
      <c r="E16">
        <v>38.705579999999998</v>
      </c>
      <c r="F16">
        <v>2530069.25</v>
      </c>
      <c r="G16">
        <v>5658783.0999999996</v>
      </c>
      <c r="H16" t="s">
        <v>22</v>
      </c>
      <c r="I16">
        <v>57.54</v>
      </c>
      <c r="J16" t="s">
        <v>177</v>
      </c>
    </row>
    <row r="17" spans="1:10" x14ac:dyDescent="0.25">
      <c r="A17" t="s">
        <v>151</v>
      </c>
      <c r="B17">
        <v>9</v>
      </c>
      <c r="C17">
        <v>0</v>
      </c>
      <c r="D17">
        <v>64.893249999999995</v>
      </c>
      <c r="E17">
        <v>64.893249999999995</v>
      </c>
      <c r="F17">
        <v>2529756.44</v>
      </c>
      <c r="G17">
        <v>5658357.5099999998</v>
      </c>
      <c r="H17" t="s">
        <v>24</v>
      </c>
      <c r="I17">
        <v>17.12</v>
      </c>
      <c r="J17" t="s">
        <v>175</v>
      </c>
    </row>
    <row r="18" spans="1:10" x14ac:dyDescent="0.25">
      <c r="A18" t="s">
        <v>151</v>
      </c>
      <c r="B18">
        <v>10</v>
      </c>
      <c r="C18">
        <v>0</v>
      </c>
      <c r="D18">
        <v>54.542760000000001</v>
      </c>
      <c r="E18">
        <v>54.542760000000001</v>
      </c>
      <c r="F18">
        <v>2529756.44</v>
      </c>
      <c r="G18">
        <v>5658357.5099999998</v>
      </c>
      <c r="H18" t="s">
        <v>24</v>
      </c>
      <c r="I18">
        <v>52</v>
      </c>
      <c r="J18" t="s">
        <v>176</v>
      </c>
    </row>
    <row r="19" spans="1:10" x14ac:dyDescent="0.25">
      <c r="A19" t="s">
        <v>151</v>
      </c>
      <c r="B19">
        <v>11</v>
      </c>
      <c r="C19">
        <v>0.09</v>
      </c>
      <c r="D19">
        <v>38.707709999999999</v>
      </c>
      <c r="E19">
        <v>39.247689999999999</v>
      </c>
      <c r="F19">
        <v>2529756.44</v>
      </c>
      <c r="G19">
        <v>5658357.5099999998</v>
      </c>
      <c r="H19" t="s">
        <v>24</v>
      </c>
      <c r="I19">
        <v>57.54</v>
      </c>
      <c r="J19" t="s">
        <v>177</v>
      </c>
    </row>
    <row r="20" spans="1:10" x14ac:dyDescent="0.25">
      <c r="A20" t="s">
        <v>152</v>
      </c>
      <c r="B20">
        <v>9</v>
      </c>
      <c r="C20">
        <v>0</v>
      </c>
      <c r="D20">
        <v>61.019880000000001</v>
      </c>
      <c r="E20">
        <v>61.019880000000001</v>
      </c>
      <c r="F20">
        <v>2530084.04</v>
      </c>
      <c r="G20">
        <v>5658515.1100000003</v>
      </c>
      <c r="H20" t="s">
        <v>26</v>
      </c>
      <c r="I20">
        <v>17.12</v>
      </c>
      <c r="J20" t="s">
        <v>175</v>
      </c>
    </row>
    <row r="21" spans="1:10" x14ac:dyDescent="0.25">
      <c r="A21" t="s">
        <v>152</v>
      </c>
      <c r="B21">
        <v>10</v>
      </c>
      <c r="C21">
        <v>0.3</v>
      </c>
      <c r="D21">
        <v>47.429130000000001</v>
      </c>
      <c r="E21">
        <v>49.932169999999999</v>
      </c>
      <c r="F21">
        <v>2530084.04</v>
      </c>
      <c r="G21">
        <v>5658515.1100000003</v>
      </c>
      <c r="H21" t="s">
        <v>26</v>
      </c>
      <c r="I21">
        <v>52</v>
      </c>
      <c r="J21" t="s">
        <v>176</v>
      </c>
    </row>
    <row r="22" spans="1:10" x14ac:dyDescent="0.25">
      <c r="A22" t="s">
        <v>152</v>
      </c>
      <c r="B22">
        <v>11</v>
      </c>
      <c r="C22">
        <v>0.15</v>
      </c>
      <c r="D22">
        <v>38.136960000000002</v>
      </c>
      <c r="E22">
        <v>38.136960000000002</v>
      </c>
      <c r="F22">
        <v>2530084.04</v>
      </c>
      <c r="G22">
        <v>5658515.1100000003</v>
      </c>
      <c r="H22" t="s">
        <v>26</v>
      </c>
      <c r="I22">
        <v>57.54</v>
      </c>
      <c r="J22" t="s">
        <v>177</v>
      </c>
    </row>
    <row r="23" spans="1:10" x14ac:dyDescent="0.25">
      <c r="A23" t="s">
        <v>23</v>
      </c>
      <c r="B23">
        <v>9</v>
      </c>
      <c r="C23">
        <v>0.4</v>
      </c>
      <c r="D23">
        <v>60.228619999999999</v>
      </c>
      <c r="E23">
        <v>62.380940000000002</v>
      </c>
      <c r="F23">
        <v>2530053.0499999998</v>
      </c>
      <c r="G23">
        <v>5658116.4199999999</v>
      </c>
      <c r="H23" t="s">
        <v>28</v>
      </c>
      <c r="I23">
        <v>17.12</v>
      </c>
      <c r="J23" t="s">
        <v>175</v>
      </c>
    </row>
    <row r="24" spans="1:10" x14ac:dyDescent="0.25">
      <c r="A24" t="s">
        <v>23</v>
      </c>
      <c r="B24">
        <v>10</v>
      </c>
      <c r="C24">
        <v>0.59</v>
      </c>
      <c r="D24">
        <v>45.647599999999997</v>
      </c>
      <c r="E24">
        <v>46.89141</v>
      </c>
      <c r="F24">
        <v>2530053.0499999998</v>
      </c>
      <c r="G24">
        <v>5658116.4199999999</v>
      </c>
      <c r="H24" t="s">
        <v>28</v>
      </c>
      <c r="I24">
        <v>52</v>
      </c>
      <c r="J24" t="s">
        <v>176</v>
      </c>
    </row>
    <row r="25" spans="1:10" x14ac:dyDescent="0.25">
      <c r="A25" t="s">
        <v>23</v>
      </c>
      <c r="B25">
        <v>11</v>
      </c>
      <c r="C25">
        <v>0.1</v>
      </c>
      <c r="D25">
        <v>41.04477</v>
      </c>
      <c r="E25">
        <v>41.04477</v>
      </c>
      <c r="F25">
        <v>2530053.0499999998</v>
      </c>
      <c r="G25">
        <v>5658116.4199999999</v>
      </c>
      <c r="H25" t="s">
        <v>28</v>
      </c>
      <c r="I25">
        <v>57.54</v>
      </c>
      <c r="J25" t="s">
        <v>177</v>
      </c>
    </row>
    <row r="26" spans="1:10" x14ac:dyDescent="0.25">
      <c r="A26" t="s">
        <v>153</v>
      </c>
      <c r="B26">
        <v>9</v>
      </c>
      <c r="C26">
        <v>0</v>
      </c>
      <c r="D26">
        <v>61.055039999999998</v>
      </c>
      <c r="E26">
        <v>61.055039999999998</v>
      </c>
      <c r="F26">
        <v>2529856.4300000002</v>
      </c>
      <c r="G26">
        <v>5658664.3899999997</v>
      </c>
      <c r="H26" t="s">
        <v>30</v>
      </c>
      <c r="I26">
        <v>17.12</v>
      </c>
      <c r="J26" t="s">
        <v>175</v>
      </c>
    </row>
    <row r="27" spans="1:10" x14ac:dyDescent="0.25">
      <c r="A27" t="s">
        <v>153</v>
      </c>
      <c r="B27">
        <v>10</v>
      </c>
      <c r="C27">
        <v>0.2</v>
      </c>
      <c r="D27">
        <v>48.066099999999999</v>
      </c>
      <c r="E27">
        <v>49.626649999999998</v>
      </c>
      <c r="F27">
        <v>2529856.4300000002</v>
      </c>
      <c r="G27">
        <v>5658664.3899999997</v>
      </c>
      <c r="H27" t="s">
        <v>30</v>
      </c>
      <c r="I27">
        <v>52</v>
      </c>
      <c r="J27" t="s">
        <v>176</v>
      </c>
    </row>
    <row r="28" spans="1:10" x14ac:dyDescent="0.25">
      <c r="A28" t="s">
        <v>153</v>
      </c>
      <c r="B28">
        <v>11</v>
      </c>
      <c r="C28">
        <v>0.1</v>
      </c>
      <c r="D28">
        <v>35.973149999999997</v>
      </c>
      <c r="E28">
        <v>35.980730000000001</v>
      </c>
      <c r="F28">
        <v>2529856.4300000002</v>
      </c>
      <c r="G28">
        <v>5658664.3899999997</v>
      </c>
      <c r="H28" t="s">
        <v>30</v>
      </c>
      <c r="I28">
        <v>57.54</v>
      </c>
      <c r="J28" t="s">
        <v>177</v>
      </c>
    </row>
    <row r="29" spans="1:10" x14ac:dyDescent="0.25">
      <c r="A29" t="s">
        <v>154</v>
      </c>
      <c r="B29">
        <v>9</v>
      </c>
      <c r="C29">
        <v>0</v>
      </c>
      <c r="D29">
        <v>62.111199999999997</v>
      </c>
      <c r="E29">
        <v>62.111199999999997</v>
      </c>
      <c r="F29">
        <v>2529582.4500000002</v>
      </c>
      <c r="G29">
        <v>5658758.2699999996</v>
      </c>
      <c r="H29" t="s">
        <v>32</v>
      </c>
      <c r="I29">
        <v>17.12</v>
      </c>
      <c r="J29" t="s">
        <v>175</v>
      </c>
    </row>
    <row r="30" spans="1:10" x14ac:dyDescent="0.25">
      <c r="A30" t="s">
        <v>154</v>
      </c>
      <c r="B30">
        <v>10</v>
      </c>
      <c r="C30">
        <v>0.2</v>
      </c>
      <c r="D30">
        <v>47.229379999999999</v>
      </c>
      <c r="E30">
        <v>48.781700000000001</v>
      </c>
      <c r="F30">
        <v>2529582.4500000002</v>
      </c>
      <c r="G30">
        <v>5658758.2699999996</v>
      </c>
      <c r="H30" t="s">
        <v>32</v>
      </c>
      <c r="I30">
        <v>52</v>
      </c>
      <c r="J30" t="s">
        <v>176</v>
      </c>
    </row>
    <row r="31" spans="1:10" x14ac:dyDescent="0.25">
      <c r="A31" t="s">
        <v>154</v>
      </c>
      <c r="B31">
        <v>11</v>
      </c>
      <c r="C31">
        <v>0.12</v>
      </c>
      <c r="D31">
        <v>35.192729999999997</v>
      </c>
      <c r="E31">
        <v>35.210430000000002</v>
      </c>
      <c r="F31">
        <v>2529582.4500000002</v>
      </c>
      <c r="G31">
        <v>5658758.2699999996</v>
      </c>
      <c r="H31" t="s">
        <v>32</v>
      </c>
      <c r="I31">
        <v>57.54</v>
      </c>
      <c r="J31" t="s">
        <v>177</v>
      </c>
    </row>
    <row r="32" spans="1:10" x14ac:dyDescent="0.25">
      <c r="A32" t="s">
        <v>155</v>
      </c>
      <c r="B32">
        <v>9</v>
      </c>
      <c r="C32">
        <v>0</v>
      </c>
      <c r="D32">
        <v>62.558230000000002</v>
      </c>
      <c r="E32">
        <v>62.558230000000002</v>
      </c>
      <c r="F32">
        <v>2529817.69</v>
      </c>
      <c r="G32">
        <v>5658565.9400000004</v>
      </c>
      <c r="H32" t="s">
        <v>34</v>
      </c>
      <c r="I32">
        <v>17.12</v>
      </c>
      <c r="J32" t="s">
        <v>175</v>
      </c>
    </row>
    <row r="33" spans="1:10" x14ac:dyDescent="0.25">
      <c r="A33" t="s">
        <v>155</v>
      </c>
      <c r="B33">
        <v>10</v>
      </c>
      <c r="C33">
        <v>0.48</v>
      </c>
      <c r="D33">
        <v>44.468919999999997</v>
      </c>
      <c r="E33">
        <v>48.818390000000001</v>
      </c>
      <c r="F33">
        <v>2529817.69</v>
      </c>
      <c r="G33">
        <v>5658565.9400000004</v>
      </c>
      <c r="H33" t="s">
        <v>34</v>
      </c>
      <c r="I33">
        <v>52</v>
      </c>
      <c r="J33" t="s">
        <v>176</v>
      </c>
    </row>
    <row r="34" spans="1:10" x14ac:dyDescent="0.25">
      <c r="A34" t="s">
        <v>155</v>
      </c>
      <c r="B34">
        <v>11</v>
      </c>
      <c r="C34">
        <v>0.11</v>
      </c>
      <c r="D34">
        <v>36.954859999999996</v>
      </c>
      <c r="E34">
        <v>36.954859999999996</v>
      </c>
      <c r="F34">
        <v>2529817.69</v>
      </c>
      <c r="G34">
        <v>5658565.9400000004</v>
      </c>
      <c r="H34" t="s">
        <v>34</v>
      </c>
      <c r="I34">
        <v>57.54</v>
      </c>
      <c r="J34" t="s">
        <v>177</v>
      </c>
    </row>
    <row r="35" spans="1:10" x14ac:dyDescent="0.25">
      <c r="A35" t="s">
        <v>156</v>
      </c>
      <c r="B35">
        <v>9</v>
      </c>
      <c r="C35">
        <v>0</v>
      </c>
      <c r="D35">
        <v>66.470650000000006</v>
      </c>
      <c r="E35">
        <v>66.470650000000006</v>
      </c>
      <c r="F35">
        <v>2529560.2599999998</v>
      </c>
      <c r="G35">
        <v>5658379.3300000001</v>
      </c>
      <c r="H35" t="s">
        <v>36</v>
      </c>
      <c r="I35">
        <v>17.12</v>
      </c>
      <c r="J35" t="s">
        <v>175</v>
      </c>
    </row>
    <row r="36" spans="1:10" x14ac:dyDescent="0.25">
      <c r="A36" t="s">
        <v>156</v>
      </c>
      <c r="B36">
        <v>10</v>
      </c>
      <c r="C36">
        <v>0</v>
      </c>
      <c r="D36">
        <v>55.34064</v>
      </c>
      <c r="E36">
        <v>55.34064</v>
      </c>
      <c r="F36">
        <v>2529560.2599999998</v>
      </c>
      <c r="G36">
        <v>5658379.3300000001</v>
      </c>
      <c r="H36" t="s">
        <v>36</v>
      </c>
      <c r="I36">
        <v>52</v>
      </c>
      <c r="J36" t="s">
        <v>176</v>
      </c>
    </row>
    <row r="37" spans="1:10" x14ac:dyDescent="0.25">
      <c r="A37" t="s">
        <v>156</v>
      </c>
      <c r="B37">
        <v>11</v>
      </c>
      <c r="C37">
        <v>0.11</v>
      </c>
      <c r="D37">
        <v>38.853810000000003</v>
      </c>
      <c r="E37">
        <v>39.378680000000003</v>
      </c>
      <c r="F37">
        <v>2529560.2599999998</v>
      </c>
      <c r="G37">
        <v>5658379.3300000001</v>
      </c>
      <c r="H37" t="s">
        <v>36</v>
      </c>
      <c r="I37">
        <v>57.54</v>
      </c>
      <c r="J37" t="s">
        <v>177</v>
      </c>
    </row>
    <row r="38" spans="1:10" x14ac:dyDescent="0.25">
      <c r="A38" t="s">
        <v>157</v>
      </c>
      <c r="B38">
        <v>9</v>
      </c>
      <c r="C38">
        <v>0</v>
      </c>
      <c r="D38">
        <v>68.22739</v>
      </c>
      <c r="E38">
        <v>68.22739</v>
      </c>
      <c r="F38">
        <v>2529388.19</v>
      </c>
      <c r="G38">
        <v>5658371.25</v>
      </c>
      <c r="H38" t="s">
        <v>38</v>
      </c>
      <c r="I38">
        <v>17.12</v>
      </c>
      <c r="J38" t="s">
        <v>175</v>
      </c>
    </row>
    <row r="39" spans="1:10" x14ac:dyDescent="0.25">
      <c r="A39" t="s">
        <v>157</v>
      </c>
      <c r="B39">
        <v>10</v>
      </c>
      <c r="C39">
        <v>0</v>
      </c>
      <c r="D39">
        <v>55.406730000000003</v>
      </c>
      <c r="E39">
        <v>55.406730000000003</v>
      </c>
      <c r="F39">
        <v>2529388.19</v>
      </c>
      <c r="G39">
        <v>5658371.25</v>
      </c>
      <c r="H39" t="s">
        <v>38</v>
      </c>
      <c r="I39">
        <v>52</v>
      </c>
      <c r="J39" t="s">
        <v>176</v>
      </c>
    </row>
    <row r="40" spans="1:10" x14ac:dyDescent="0.25">
      <c r="A40" t="s">
        <v>157</v>
      </c>
      <c r="B40">
        <v>11</v>
      </c>
      <c r="C40">
        <v>0.12</v>
      </c>
      <c r="D40">
        <v>39.051929999999999</v>
      </c>
      <c r="E40">
        <v>39.604379999999999</v>
      </c>
      <c r="F40">
        <v>2529388.19</v>
      </c>
      <c r="G40">
        <v>5658371.25</v>
      </c>
      <c r="H40" t="s">
        <v>38</v>
      </c>
      <c r="I40">
        <v>57.54</v>
      </c>
      <c r="J40" t="s">
        <v>177</v>
      </c>
    </row>
    <row r="41" spans="1:10" x14ac:dyDescent="0.25">
      <c r="A41" t="s">
        <v>158</v>
      </c>
      <c r="B41">
        <v>9</v>
      </c>
      <c r="C41">
        <v>0</v>
      </c>
      <c r="D41">
        <v>64.77225</v>
      </c>
      <c r="E41">
        <v>64.77225</v>
      </c>
      <c r="F41">
        <v>2529891.5</v>
      </c>
      <c r="G41">
        <v>5658197.0199999996</v>
      </c>
      <c r="H41" t="s">
        <v>40</v>
      </c>
      <c r="I41">
        <v>17.12</v>
      </c>
      <c r="J41" t="s">
        <v>175</v>
      </c>
    </row>
    <row r="42" spans="1:10" x14ac:dyDescent="0.25">
      <c r="A42" t="s">
        <v>158</v>
      </c>
      <c r="B42">
        <v>10</v>
      </c>
      <c r="C42">
        <v>0</v>
      </c>
      <c r="D42">
        <v>54.108319999999999</v>
      </c>
      <c r="E42">
        <v>54.108319999999999</v>
      </c>
      <c r="F42">
        <v>2529891.5</v>
      </c>
      <c r="G42">
        <v>5658197.0199999996</v>
      </c>
      <c r="H42" t="s">
        <v>40</v>
      </c>
      <c r="I42">
        <v>52</v>
      </c>
      <c r="J42" t="s">
        <v>176</v>
      </c>
    </row>
    <row r="43" spans="1:10" x14ac:dyDescent="0.25">
      <c r="A43" t="s">
        <v>158</v>
      </c>
      <c r="B43">
        <v>11</v>
      </c>
      <c r="C43">
        <v>0.1</v>
      </c>
      <c r="D43">
        <v>40.040399999999998</v>
      </c>
      <c r="E43">
        <v>40.452060000000003</v>
      </c>
      <c r="F43">
        <v>2529891.5</v>
      </c>
      <c r="G43">
        <v>5658197.0199999996</v>
      </c>
      <c r="H43" t="s">
        <v>40</v>
      </c>
      <c r="I43">
        <v>57.54</v>
      </c>
      <c r="J43" t="s">
        <v>177</v>
      </c>
    </row>
    <row r="44" spans="1:10" x14ac:dyDescent="0.25">
      <c r="A44" t="s">
        <v>159</v>
      </c>
      <c r="B44">
        <v>9</v>
      </c>
      <c r="C44">
        <v>0</v>
      </c>
      <c r="D44">
        <v>75.785700000000006</v>
      </c>
      <c r="E44">
        <v>75.785700000000006</v>
      </c>
      <c r="F44">
        <v>2529329.83</v>
      </c>
      <c r="G44">
        <v>5657831.9500000002</v>
      </c>
      <c r="H44" t="s">
        <v>42</v>
      </c>
      <c r="I44">
        <v>17.12</v>
      </c>
      <c r="J44" t="s">
        <v>175</v>
      </c>
    </row>
    <row r="45" spans="1:10" x14ac:dyDescent="0.25">
      <c r="A45" t="s">
        <v>159</v>
      </c>
      <c r="B45">
        <v>10</v>
      </c>
      <c r="C45">
        <v>0</v>
      </c>
      <c r="D45">
        <v>66.891199999999998</v>
      </c>
      <c r="E45">
        <v>66.891199999999998</v>
      </c>
      <c r="F45">
        <v>2529329.83</v>
      </c>
      <c r="G45">
        <v>5657831.9500000002</v>
      </c>
      <c r="H45" t="s">
        <v>42</v>
      </c>
      <c r="I45">
        <v>52</v>
      </c>
      <c r="J45" t="s">
        <v>176</v>
      </c>
    </row>
    <row r="46" spans="1:10" x14ac:dyDescent="0.25">
      <c r="A46" t="s">
        <v>159</v>
      </c>
      <c r="B46">
        <v>11</v>
      </c>
      <c r="C46">
        <v>0.15</v>
      </c>
      <c r="D46">
        <v>53.128740000000001</v>
      </c>
      <c r="E46">
        <v>54.553229999999999</v>
      </c>
      <c r="F46">
        <v>2529329.83</v>
      </c>
      <c r="G46">
        <v>5657831.9500000002</v>
      </c>
      <c r="H46" t="s">
        <v>42</v>
      </c>
      <c r="I46">
        <v>57.54</v>
      </c>
      <c r="J46" t="s">
        <v>177</v>
      </c>
    </row>
    <row r="47" spans="1:10" x14ac:dyDescent="0.25">
      <c r="A47" t="s">
        <v>160</v>
      </c>
      <c r="B47">
        <v>9</v>
      </c>
      <c r="C47">
        <v>0</v>
      </c>
      <c r="D47">
        <v>68.138490000000004</v>
      </c>
      <c r="E47">
        <v>68.138490000000004</v>
      </c>
      <c r="F47">
        <v>2529922.0299999998</v>
      </c>
      <c r="G47">
        <v>5657843.6799999997</v>
      </c>
      <c r="H47" t="s">
        <v>44</v>
      </c>
      <c r="I47">
        <v>17.12</v>
      </c>
      <c r="J47" t="s">
        <v>175</v>
      </c>
    </row>
    <row r="48" spans="1:10" x14ac:dyDescent="0.25">
      <c r="A48" t="s">
        <v>160</v>
      </c>
      <c r="B48">
        <v>10</v>
      </c>
      <c r="C48">
        <v>0</v>
      </c>
      <c r="D48">
        <v>57.40222</v>
      </c>
      <c r="E48">
        <v>57.40222</v>
      </c>
      <c r="F48">
        <v>2529922.0299999998</v>
      </c>
      <c r="G48">
        <v>5657843.6799999997</v>
      </c>
      <c r="H48" t="s">
        <v>44</v>
      </c>
      <c r="I48">
        <v>52</v>
      </c>
      <c r="J48" t="s">
        <v>176</v>
      </c>
    </row>
    <row r="49" spans="1:10" x14ac:dyDescent="0.25">
      <c r="A49" t="s">
        <v>160</v>
      </c>
      <c r="B49">
        <v>11</v>
      </c>
      <c r="C49">
        <v>0.12</v>
      </c>
      <c r="D49">
        <v>43.772350000000003</v>
      </c>
      <c r="E49">
        <v>44.330840000000002</v>
      </c>
      <c r="F49">
        <v>2529922.0299999998</v>
      </c>
      <c r="G49">
        <v>5657843.6799999997</v>
      </c>
      <c r="H49" t="s">
        <v>44</v>
      </c>
      <c r="I49">
        <v>57.54</v>
      </c>
      <c r="J49" t="s">
        <v>177</v>
      </c>
    </row>
    <row r="50" spans="1:10" x14ac:dyDescent="0.25">
      <c r="A50" t="s">
        <v>161</v>
      </c>
      <c r="B50">
        <v>9</v>
      </c>
      <c r="C50">
        <v>0.55000000000000004</v>
      </c>
      <c r="D50">
        <v>59.907049999999998</v>
      </c>
      <c r="E50">
        <v>62.32694</v>
      </c>
      <c r="F50">
        <v>2529323.2000000002</v>
      </c>
      <c r="G50">
        <v>5658729.4400000004</v>
      </c>
      <c r="H50" t="s">
        <v>46</v>
      </c>
      <c r="I50">
        <v>17.12</v>
      </c>
      <c r="J50" t="s">
        <v>175</v>
      </c>
    </row>
    <row r="51" spans="1:10" x14ac:dyDescent="0.25">
      <c r="A51" t="s">
        <v>161</v>
      </c>
      <c r="B51">
        <v>10</v>
      </c>
      <c r="C51">
        <v>0.84</v>
      </c>
      <c r="D51">
        <v>41.590919999999997</v>
      </c>
      <c r="E51">
        <v>43.032670000000003</v>
      </c>
      <c r="F51">
        <v>2529323.2000000002</v>
      </c>
      <c r="G51">
        <v>5658729.4400000004</v>
      </c>
      <c r="H51" t="s">
        <v>46</v>
      </c>
      <c r="I51">
        <v>52</v>
      </c>
      <c r="J51" t="s">
        <v>176</v>
      </c>
    </row>
    <row r="52" spans="1:10" x14ac:dyDescent="0.25">
      <c r="A52" t="s">
        <v>161</v>
      </c>
      <c r="B52">
        <v>11</v>
      </c>
      <c r="C52">
        <v>0.17</v>
      </c>
      <c r="D52">
        <v>36.501750000000001</v>
      </c>
      <c r="E52">
        <v>36.501750000000001</v>
      </c>
      <c r="F52">
        <v>2529323.2000000002</v>
      </c>
      <c r="G52">
        <v>5658729.4400000004</v>
      </c>
      <c r="H52" t="s">
        <v>46</v>
      </c>
      <c r="I52">
        <v>57.54</v>
      </c>
      <c r="J52" t="s">
        <v>177</v>
      </c>
    </row>
    <row r="53" spans="1:10" x14ac:dyDescent="0.25">
      <c r="A53" t="s">
        <v>162</v>
      </c>
      <c r="B53">
        <v>9</v>
      </c>
      <c r="C53">
        <v>0</v>
      </c>
      <c r="D53">
        <v>63.767560000000003</v>
      </c>
      <c r="E53">
        <v>63.767560000000003</v>
      </c>
      <c r="F53">
        <v>2529560.42</v>
      </c>
      <c r="G53">
        <v>5658619.1900000004</v>
      </c>
      <c r="H53" t="s">
        <v>48</v>
      </c>
      <c r="I53">
        <v>17.12</v>
      </c>
      <c r="J53" t="s">
        <v>175</v>
      </c>
    </row>
    <row r="54" spans="1:10" x14ac:dyDescent="0.25">
      <c r="A54" t="s">
        <v>162</v>
      </c>
      <c r="B54">
        <v>10</v>
      </c>
      <c r="C54">
        <v>0.3</v>
      </c>
      <c r="D54">
        <v>47.517440000000001</v>
      </c>
      <c r="E54">
        <v>49.887219999999999</v>
      </c>
      <c r="F54">
        <v>2529560.42</v>
      </c>
      <c r="G54">
        <v>5658619.1900000004</v>
      </c>
      <c r="H54" t="s">
        <v>48</v>
      </c>
      <c r="I54">
        <v>52</v>
      </c>
      <c r="J54" t="s">
        <v>176</v>
      </c>
    </row>
    <row r="55" spans="1:10" x14ac:dyDescent="0.25">
      <c r="A55" t="s">
        <v>162</v>
      </c>
      <c r="B55">
        <v>11</v>
      </c>
      <c r="C55">
        <v>0.11</v>
      </c>
      <c r="D55">
        <v>36.505200000000002</v>
      </c>
      <c r="E55">
        <v>36.505200000000002</v>
      </c>
      <c r="F55">
        <v>2529560.42</v>
      </c>
      <c r="G55">
        <v>5658619.1900000004</v>
      </c>
      <c r="H55" t="s">
        <v>48</v>
      </c>
      <c r="I55">
        <v>57.54</v>
      </c>
      <c r="J55" t="s">
        <v>177</v>
      </c>
    </row>
    <row r="56" spans="1:10" x14ac:dyDescent="0.25">
      <c r="A56" t="s">
        <v>163</v>
      </c>
      <c r="B56">
        <v>9</v>
      </c>
      <c r="C56">
        <v>0</v>
      </c>
      <c r="D56">
        <v>61.821120000000001</v>
      </c>
      <c r="E56">
        <v>61.821120000000001</v>
      </c>
      <c r="F56">
        <v>2529751.2799999998</v>
      </c>
      <c r="G56">
        <v>5658659.1799999997</v>
      </c>
      <c r="H56" t="s">
        <v>50</v>
      </c>
      <c r="I56">
        <v>17.12</v>
      </c>
      <c r="J56" t="s">
        <v>175</v>
      </c>
    </row>
    <row r="57" spans="1:10" x14ac:dyDescent="0.25">
      <c r="A57" t="s">
        <v>163</v>
      </c>
      <c r="B57">
        <v>10</v>
      </c>
      <c r="C57">
        <v>0</v>
      </c>
      <c r="D57">
        <v>50.825229999999998</v>
      </c>
      <c r="E57">
        <v>50.825229999999998</v>
      </c>
      <c r="F57">
        <v>2529751.2799999998</v>
      </c>
      <c r="G57">
        <v>5658659.1799999997</v>
      </c>
      <c r="H57" t="s">
        <v>50</v>
      </c>
      <c r="I57">
        <v>52</v>
      </c>
      <c r="J57" t="s">
        <v>176</v>
      </c>
    </row>
    <row r="58" spans="1:10" x14ac:dyDescent="0.25">
      <c r="A58" t="s">
        <v>163</v>
      </c>
      <c r="B58">
        <v>11</v>
      </c>
      <c r="C58">
        <v>0.1</v>
      </c>
      <c r="D58">
        <v>35.70852</v>
      </c>
      <c r="E58">
        <v>35.772530000000003</v>
      </c>
      <c r="F58">
        <v>2529751.2799999998</v>
      </c>
      <c r="G58">
        <v>5658659.1799999997</v>
      </c>
      <c r="H58" t="s">
        <v>50</v>
      </c>
      <c r="I58">
        <v>57.54</v>
      </c>
      <c r="J58" t="s">
        <v>177</v>
      </c>
    </row>
    <row r="59" spans="1:10" x14ac:dyDescent="0.25">
      <c r="A59" t="s">
        <v>164</v>
      </c>
      <c r="B59">
        <v>9</v>
      </c>
      <c r="C59">
        <v>0</v>
      </c>
      <c r="D59">
        <v>65.714889999999997</v>
      </c>
      <c r="E59">
        <v>65.714889999999997</v>
      </c>
      <c r="F59">
        <v>2529481.34</v>
      </c>
      <c r="G59">
        <v>5658487.75</v>
      </c>
      <c r="H59" t="s">
        <v>52</v>
      </c>
      <c r="I59">
        <v>17.12</v>
      </c>
      <c r="J59" t="s">
        <v>175</v>
      </c>
    </row>
    <row r="60" spans="1:10" x14ac:dyDescent="0.25">
      <c r="A60" t="s">
        <v>164</v>
      </c>
      <c r="B60">
        <v>10</v>
      </c>
      <c r="C60">
        <v>0.3</v>
      </c>
      <c r="D60">
        <v>49.347969999999997</v>
      </c>
      <c r="E60">
        <v>51.610889999999998</v>
      </c>
      <c r="F60">
        <v>2529481.34</v>
      </c>
      <c r="G60">
        <v>5658487.75</v>
      </c>
      <c r="H60" t="s">
        <v>52</v>
      </c>
      <c r="I60">
        <v>52</v>
      </c>
      <c r="J60" t="s">
        <v>176</v>
      </c>
    </row>
    <row r="61" spans="1:10" x14ac:dyDescent="0.25">
      <c r="A61" t="s">
        <v>164</v>
      </c>
      <c r="B61">
        <v>11</v>
      </c>
      <c r="C61">
        <v>0.14000000000000001</v>
      </c>
      <c r="D61">
        <v>37.644680000000001</v>
      </c>
      <c r="E61">
        <v>37.644680000000001</v>
      </c>
      <c r="F61">
        <v>2529481.34</v>
      </c>
      <c r="G61">
        <v>5658487.75</v>
      </c>
      <c r="H61" t="s">
        <v>52</v>
      </c>
      <c r="I61">
        <v>57.54</v>
      </c>
      <c r="J61" t="s">
        <v>177</v>
      </c>
    </row>
    <row r="62" spans="1:10" x14ac:dyDescent="0.25">
      <c r="A62" t="s">
        <v>165</v>
      </c>
      <c r="B62">
        <v>9</v>
      </c>
      <c r="C62">
        <v>0</v>
      </c>
      <c r="D62">
        <v>69.239180000000005</v>
      </c>
      <c r="E62">
        <v>69.239180000000005</v>
      </c>
      <c r="F62">
        <v>2529262.94</v>
      </c>
      <c r="G62">
        <v>5658401.3200000003</v>
      </c>
      <c r="H62" t="s">
        <v>54</v>
      </c>
      <c r="I62">
        <v>17.12</v>
      </c>
      <c r="J62" t="s">
        <v>175</v>
      </c>
    </row>
    <row r="63" spans="1:10" x14ac:dyDescent="0.25">
      <c r="A63" t="s">
        <v>165</v>
      </c>
      <c r="B63">
        <v>10</v>
      </c>
      <c r="C63">
        <v>0.35</v>
      </c>
      <c r="D63">
        <v>52.272629999999999</v>
      </c>
      <c r="E63">
        <v>54.631489999999999</v>
      </c>
      <c r="F63">
        <v>2529262.94</v>
      </c>
      <c r="G63">
        <v>5658401.3200000003</v>
      </c>
      <c r="H63" t="s">
        <v>54</v>
      </c>
      <c r="I63">
        <v>52</v>
      </c>
      <c r="J63" t="s">
        <v>176</v>
      </c>
    </row>
    <row r="64" spans="1:10" x14ac:dyDescent="0.25">
      <c r="A64" t="s">
        <v>165</v>
      </c>
      <c r="B64">
        <v>11</v>
      </c>
      <c r="C64">
        <v>0.26</v>
      </c>
      <c r="D64">
        <v>39.900289999999998</v>
      </c>
      <c r="E64">
        <v>40.044670000000004</v>
      </c>
      <c r="F64">
        <v>2529262.94</v>
      </c>
      <c r="G64">
        <v>5658401.3200000003</v>
      </c>
      <c r="H64" t="s">
        <v>54</v>
      </c>
      <c r="I64">
        <v>57.54</v>
      </c>
      <c r="J64" t="s">
        <v>177</v>
      </c>
    </row>
    <row r="65" spans="1:10" x14ac:dyDescent="0.25">
      <c r="A65" t="s">
        <v>166</v>
      </c>
      <c r="B65">
        <v>9</v>
      </c>
      <c r="C65">
        <v>0</v>
      </c>
      <c r="D65">
        <v>70.055520000000001</v>
      </c>
      <c r="E65">
        <v>70.055520000000001</v>
      </c>
      <c r="F65">
        <v>2529474.21</v>
      </c>
      <c r="G65">
        <v>5658109.8899999997</v>
      </c>
      <c r="H65" t="s">
        <v>56</v>
      </c>
      <c r="I65">
        <v>17.12</v>
      </c>
      <c r="J65" t="s">
        <v>175</v>
      </c>
    </row>
    <row r="66" spans="1:10" x14ac:dyDescent="0.25">
      <c r="A66" t="s">
        <v>166</v>
      </c>
      <c r="B66">
        <v>10</v>
      </c>
      <c r="C66">
        <v>0</v>
      </c>
      <c r="D66">
        <v>58.916519999999998</v>
      </c>
      <c r="E66">
        <v>58.916519999999998</v>
      </c>
      <c r="F66">
        <v>2529474.21</v>
      </c>
      <c r="G66">
        <v>5658109.8899999997</v>
      </c>
      <c r="H66" t="s">
        <v>56</v>
      </c>
      <c r="I66">
        <v>52</v>
      </c>
      <c r="J66" t="s">
        <v>176</v>
      </c>
    </row>
    <row r="67" spans="1:10" x14ac:dyDescent="0.25">
      <c r="A67" t="s">
        <v>166</v>
      </c>
      <c r="B67">
        <v>11</v>
      </c>
      <c r="C67">
        <v>0.19</v>
      </c>
      <c r="D67">
        <v>42.311369999999997</v>
      </c>
      <c r="E67">
        <v>42.94285</v>
      </c>
      <c r="F67">
        <v>2529474.21</v>
      </c>
      <c r="G67">
        <v>5658109.8899999997</v>
      </c>
      <c r="H67" t="s">
        <v>56</v>
      </c>
      <c r="I67">
        <v>57.54</v>
      </c>
      <c r="J67" t="s">
        <v>177</v>
      </c>
    </row>
    <row r="68" spans="1:10" x14ac:dyDescent="0.25">
      <c r="A68" t="s">
        <v>167</v>
      </c>
      <c r="B68">
        <v>9</v>
      </c>
      <c r="C68">
        <v>0</v>
      </c>
      <c r="D68">
        <v>69.265990000000002</v>
      </c>
      <c r="E68">
        <v>69.265990000000002</v>
      </c>
      <c r="F68">
        <v>2529722.3199999998</v>
      </c>
      <c r="G68">
        <v>5657913.1600000001</v>
      </c>
      <c r="H68" t="s">
        <v>58</v>
      </c>
      <c r="I68">
        <v>17.12</v>
      </c>
      <c r="J68" t="s">
        <v>175</v>
      </c>
    </row>
    <row r="69" spans="1:10" x14ac:dyDescent="0.25">
      <c r="A69" t="s">
        <v>167</v>
      </c>
      <c r="B69">
        <v>10</v>
      </c>
      <c r="C69">
        <v>0.3</v>
      </c>
      <c r="D69">
        <v>53.196629999999999</v>
      </c>
      <c r="E69">
        <v>55.677970000000002</v>
      </c>
      <c r="F69">
        <v>2529722.3199999998</v>
      </c>
      <c r="G69">
        <v>5657913.1600000001</v>
      </c>
      <c r="H69" t="s">
        <v>58</v>
      </c>
      <c r="I69">
        <v>52</v>
      </c>
      <c r="J69" t="s">
        <v>176</v>
      </c>
    </row>
    <row r="70" spans="1:10" x14ac:dyDescent="0.25">
      <c r="A70" t="s">
        <v>167</v>
      </c>
      <c r="B70">
        <v>11</v>
      </c>
      <c r="C70">
        <v>0.18</v>
      </c>
      <c r="D70">
        <v>43.954090000000001</v>
      </c>
      <c r="E70">
        <v>43.975009999999997</v>
      </c>
      <c r="F70">
        <v>2529722.3199999998</v>
      </c>
      <c r="G70">
        <v>5657913.1600000001</v>
      </c>
      <c r="H70" t="s">
        <v>58</v>
      </c>
      <c r="I70">
        <v>57.54</v>
      </c>
      <c r="J70" t="s">
        <v>177</v>
      </c>
    </row>
    <row r="71" spans="1:10" x14ac:dyDescent="0.25">
      <c r="A71" t="s">
        <v>168</v>
      </c>
      <c r="B71">
        <v>9</v>
      </c>
      <c r="C71">
        <v>0.55000000000000004</v>
      </c>
      <c r="D71">
        <v>64.109880000000004</v>
      </c>
      <c r="E71">
        <v>66.709620000000001</v>
      </c>
      <c r="F71">
        <v>2529643.2000000002</v>
      </c>
      <c r="G71">
        <v>5658035.0899999999</v>
      </c>
      <c r="H71" t="s">
        <v>60</v>
      </c>
      <c r="I71">
        <v>17.12</v>
      </c>
      <c r="J71" t="s">
        <v>175</v>
      </c>
    </row>
    <row r="72" spans="1:10" x14ac:dyDescent="0.25">
      <c r="A72" t="s">
        <v>168</v>
      </c>
      <c r="B72">
        <v>10</v>
      </c>
      <c r="C72">
        <v>0.87</v>
      </c>
      <c r="D72">
        <v>48.349539999999998</v>
      </c>
      <c r="E72">
        <v>49.808759999999999</v>
      </c>
      <c r="F72">
        <v>2529643.2000000002</v>
      </c>
      <c r="G72">
        <v>5658035.0899999999</v>
      </c>
      <c r="H72" t="s">
        <v>60</v>
      </c>
      <c r="I72">
        <v>52</v>
      </c>
      <c r="J72" t="s">
        <v>176</v>
      </c>
    </row>
    <row r="73" spans="1:10" x14ac:dyDescent="0.25">
      <c r="A73" t="s">
        <v>168</v>
      </c>
      <c r="B73">
        <v>11</v>
      </c>
      <c r="C73">
        <v>0.17</v>
      </c>
      <c r="D73">
        <v>42.929580000000001</v>
      </c>
      <c r="E73">
        <v>42.929580000000001</v>
      </c>
      <c r="F73">
        <v>2529643.2000000002</v>
      </c>
      <c r="G73">
        <v>5658035.0899999999</v>
      </c>
      <c r="H73" t="s">
        <v>60</v>
      </c>
      <c r="I73">
        <v>57.54</v>
      </c>
      <c r="J73" t="s">
        <v>177</v>
      </c>
    </row>
    <row r="74" spans="1:10" x14ac:dyDescent="0.25">
      <c r="A74" t="s">
        <v>169</v>
      </c>
      <c r="B74">
        <v>9</v>
      </c>
      <c r="C74">
        <v>0</v>
      </c>
      <c r="D74">
        <v>66.500579999999999</v>
      </c>
      <c r="E74">
        <v>66.500579999999999</v>
      </c>
      <c r="F74">
        <v>2529905.71</v>
      </c>
      <c r="G74">
        <v>5658016.5</v>
      </c>
      <c r="H74" t="s">
        <v>62</v>
      </c>
      <c r="I74">
        <v>17.12</v>
      </c>
      <c r="J74" t="s">
        <v>175</v>
      </c>
    </row>
    <row r="75" spans="1:10" x14ac:dyDescent="0.25">
      <c r="A75" t="s">
        <v>169</v>
      </c>
      <c r="B75">
        <v>10</v>
      </c>
      <c r="C75">
        <v>0.3</v>
      </c>
      <c r="D75">
        <v>50.127409999999998</v>
      </c>
      <c r="E75">
        <v>52.927379999999999</v>
      </c>
      <c r="F75">
        <v>2529905.71</v>
      </c>
      <c r="G75">
        <v>5658016.5</v>
      </c>
      <c r="H75" t="s">
        <v>62</v>
      </c>
      <c r="I75">
        <v>52</v>
      </c>
      <c r="J75" t="s">
        <v>176</v>
      </c>
    </row>
    <row r="76" spans="1:10" x14ac:dyDescent="0.25">
      <c r="A76" t="s">
        <v>169</v>
      </c>
      <c r="B76">
        <v>11</v>
      </c>
      <c r="C76">
        <v>0.13</v>
      </c>
      <c r="D76">
        <v>42.289119999999997</v>
      </c>
      <c r="E76">
        <v>42.28913</v>
      </c>
      <c r="F76">
        <v>2529905.71</v>
      </c>
      <c r="G76">
        <v>5658016.5</v>
      </c>
      <c r="H76" t="s">
        <v>62</v>
      </c>
      <c r="I76">
        <v>57.54</v>
      </c>
      <c r="J76" t="s">
        <v>177</v>
      </c>
    </row>
    <row r="77" spans="1:10" x14ac:dyDescent="0.25">
      <c r="A77" t="s">
        <v>170</v>
      </c>
      <c r="B77">
        <v>9</v>
      </c>
      <c r="C77">
        <v>0</v>
      </c>
      <c r="D77">
        <v>70.685630000000003</v>
      </c>
      <c r="E77">
        <v>70.685630000000003</v>
      </c>
      <c r="F77">
        <v>2529735.3199999998</v>
      </c>
      <c r="G77">
        <v>5657797.1799999997</v>
      </c>
      <c r="H77" t="s">
        <v>64</v>
      </c>
      <c r="I77">
        <v>17.12</v>
      </c>
      <c r="J77" t="s">
        <v>175</v>
      </c>
    </row>
    <row r="78" spans="1:10" x14ac:dyDescent="0.25">
      <c r="A78" t="s">
        <v>170</v>
      </c>
      <c r="B78">
        <v>10</v>
      </c>
      <c r="C78">
        <v>0.2</v>
      </c>
      <c r="D78">
        <v>57.817450000000001</v>
      </c>
      <c r="E78">
        <v>59.23798</v>
      </c>
      <c r="F78">
        <v>2529735.3199999998</v>
      </c>
      <c r="G78">
        <v>5657797.1799999997</v>
      </c>
      <c r="H78" t="s">
        <v>64</v>
      </c>
      <c r="I78">
        <v>52</v>
      </c>
      <c r="J78" t="s">
        <v>176</v>
      </c>
    </row>
    <row r="79" spans="1:10" x14ac:dyDescent="0.25">
      <c r="A79" t="s">
        <v>170</v>
      </c>
      <c r="B79">
        <v>11</v>
      </c>
      <c r="C79">
        <v>0.25</v>
      </c>
      <c r="D79">
        <v>45.52402</v>
      </c>
      <c r="E79">
        <v>46.024120000000003</v>
      </c>
      <c r="F79">
        <v>2529735.3199999998</v>
      </c>
      <c r="G79">
        <v>5657797.1799999997</v>
      </c>
      <c r="H79" t="s">
        <v>64</v>
      </c>
      <c r="I79">
        <v>57.54</v>
      </c>
      <c r="J79" t="s">
        <v>177</v>
      </c>
    </row>
    <row r="80" spans="1:10" x14ac:dyDescent="0.25">
      <c r="A80" t="s">
        <v>59</v>
      </c>
      <c r="B80">
        <v>9</v>
      </c>
      <c r="C80">
        <v>0</v>
      </c>
      <c r="D80">
        <v>67.301370000000006</v>
      </c>
      <c r="E80">
        <v>67.301370000000006</v>
      </c>
      <c r="F80">
        <v>2529333.34</v>
      </c>
      <c r="G80">
        <v>5658506.4100000001</v>
      </c>
      <c r="H80" t="s">
        <v>66</v>
      </c>
      <c r="I80">
        <v>17.12</v>
      </c>
      <c r="J80" t="s">
        <v>175</v>
      </c>
    </row>
    <row r="81" spans="1:10" x14ac:dyDescent="0.25">
      <c r="A81" t="s">
        <v>59</v>
      </c>
      <c r="B81">
        <v>10</v>
      </c>
      <c r="C81">
        <v>0</v>
      </c>
      <c r="D81">
        <v>54.065260000000002</v>
      </c>
      <c r="E81">
        <v>54.065260000000002</v>
      </c>
      <c r="F81">
        <v>2529333.34</v>
      </c>
      <c r="G81">
        <v>5658506.4100000001</v>
      </c>
      <c r="H81" t="s">
        <v>66</v>
      </c>
      <c r="I81">
        <v>52</v>
      </c>
      <c r="J81" t="s">
        <v>176</v>
      </c>
    </row>
    <row r="82" spans="1:10" x14ac:dyDescent="0.25">
      <c r="A82" t="s">
        <v>59</v>
      </c>
      <c r="B82">
        <v>11</v>
      </c>
      <c r="C82">
        <v>0.16</v>
      </c>
      <c r="D82">
        <v>38.027270000000001</v>
      </c>
      <c r="E82">
        <v>38.458550000000002</v>
      </c>
      <c r="F82">
        <v>2529333.34</v>
      </c>
      <c r="G82">
        <v>5658506.4100000001</v>
      </c>
      <c r="H82" t="s">
        <v>66</v>
      </c>
      <c r="I82">
        <v>57.54</v>
      </c>
      <c r="J82" t="s">
        <v>177</v>
      </c>
    </row>
    <row r="83" spans="1:10" x14ac:dyDescent="0.25">
      <c r="A83" t="s">
        <v>171</v>
      </c>
      <c r="B83">
        <v>9</v>
      </c>
      <c r="C83">
        <v>0.5</v>
      </c>
      <c r="D83">
        <v>66.172880000000006</v>
      </c>
      <c r="E83">
        <v>68.372780000000006</v>
      </c>
      <c r="F83">
        <v>2529308.37</v>
      </c>
      <c r="G83">
        <v>5658264.5300000003</v>
      </c>
      <c r="H83" t="s">
        <v>68</v>
      </c>
      <c r="I83">
        <v>17.12</v>
      </c>
      <c r="J83" t="s">
        <v>175</v>
      </c>
    </row>
    <row r="84" spans="1:10" x14ac:dyDescent="0.25">
      <c r="A84" t="s">
        <v>171</v>
      </c>
      <c r="B84">
        <v>10</v>
      </c>
      <c r="C84">
        <v>0.96</v>
      </c>
      <c r="D84">
        <v>47.204360000000001</v>
      </c>
      <c r="E84">
        <v>52.266030000000001</v>
      </c>
      <c r="F84">
        <v>2529308.37</v>
      </c>
      <c r="G84">
        <v>5658264.5300000003</v>
      </c>
      <c r="H84" t="s">
        <v>68</v>
      </c>
      <c r="I84">
        <v>52</v>
      </c>
      <c r="J84" t="s">
        <v>176</v>
      </c>
    </row>
    <row r="85" spans="1:10" x14ac:dyDescent="0.25">
      <c r="A85" t="s">
        <v>171</v>
      </c>
      <c r="B85">
        <v>11</v>
      </c>
      <c r="C85">
        <v>0.28000000000000003</v>
      </c>
      <c r="D85">
        <v>41.708480000000002</v>
      </c>
      <c r="E85">
        <v>41.708480000000002</v>
      </c>
      <c r="F85">
        <v>2529308.37</v>
      </c>
      <c r="G85">
        <v>5658264.5300000003</v>
      </c>
      <c r="H85" t="s">
        <v>68</v>
      </c>
      <c r="I85">
        <v>57.54</v>
      </c>
      <c r="J85" t="s">
        <v>177</v>
      </c>
    </row>
    <row r="86" spans="1:10" x14ac:dyDescent="0.25">
      <c r="A86" t="s">
        <v>172</v>
      </c>
      <c r="B86">
        <v>9</v>
      </c>
      <c r="C86">
        <v>0</v>
      </c>
      <c r="D86">
        <v>73.562309999999997</v>
      </c>
      <c r="E86">
        <v>73.562309999999997</v>
      </c>
      <c r="F86">
        <v>2529254.94</v>
      </c>
      <c r="G86">
        <v>5658072.25</v>
      </c>
      <c r="H86" t="s">
        <v>70</v>
      </c>
      <c r="I86">
        <v>17.12</v>
      </c>
      <c r="J86" t="s">
        <v>175</v>
      </c>
    </row>
    <row r="87" spans="1:10" x14ac:dyDescent="0.25">
      <c r="A87" t="s">
        <v>172</v>
      </c>
      <c r="B87">
        <v>10</v>
      </c>
      <c r="C87">
        <v>0.2</v>
      </c>
      <c r="D87">
        <v>60.699100000000001</v>
      </c>
      <c r="E87">
        <v>61.822240000000001</v>
      </c>
      <c r="F87">
        <v>2529254.94</v>
      </c>
      <c r="G87">
        <v>5658072.25</v>
      </c>
      <c r="H87" t="s">
        <v>70</v>
      </c>
      <c r="I87">
        <v>52</v>
      </c>
      <c r="J87" t="s">
        <v>176</v>
      </c>
    </row>
    <row r="88" spans="1:10" x14ac:dyDescent="0.25">
      <c r="A88" t="s">
        <v>172</v>
      </c>
      <c r="B88">
        <v>11</v>
      </c>
      <c r="C88">
        <v>0.35</v>
      </c>
      <c r="D88">
        <v>44.612499999999997</v>
      </c>
      <c r="E88">
        <v>45.838790000000003</v>
      </c>
      <c r="F88">
        <v>2529254.94</v>
      </c>
      <c r="G88">
        <v>5658072.25</v>
      </c>
      <c r="H88" t="s">
        <v>70</v>
      </c>
      <c r="I88">
        <v>57.54</v>
      </c>
      <c r="J88" t="s">
        <v>177</v>
      </c>
    </row>
    <row r="89" spans="1:10" x14ac:dyDescent="0.25">
      <c r="A89" t="s">
        <v>173</v>
      </c>
      <c r="B89">
        <v>9</v>
      </c>
      <c r="C89">
        <v>0</v>
      </c>
      <c r="D89">
        <v>72.479050000000001</v>
      </c>
      <c r="E89">
        <v>72.479050000000001</v>
      </c>
      <c r="F89">
        <v>2529453.79</v>
      </c>
      <c r="G89">
        <v>5657904.4100000001</v>
      </c>
      <c r="H89" t="s">
        <v>72</v>
      </c>
      <c r="I89">
        <v>17.12</v>
      </c>
      <c r="J89" t="s">
        <v>175</v>
      </c>
    </row>
    <row r="90" spans="1:10" x14ac:dyDescent="0.25">
      <c r="A90" t="s">
        <v>173</v>
      </c>
      <c r="B90">
        <v>10</v>
      </c>
      <c r="C90">
        <v>0.3</v>
      </c>
      <c r="D90">
        <v>59.14667</v>
      </c>
      <c r="E90">
        <v>61.00685</v>
      </c>
      <c r="F90">
        <v>2529453.79</v>
      </c>
      <c r="G90">
        <v>5657904.4100000001</v>
      </c>
      <c r="H90" t="s">
        <v>72</v>
      </c>
      <c r="I90">
        <v>52</v>
      </c>
      <c r="J90" t="s">
        <v>176</v>
      </c>
    </row>
    <row r="91" spans="1:10" x14ac:dyDescent="0.25">
      <c r="A91" t="s">
        <v>173</v>
      </c>
      <c r="B91">
        <v>11</v>
      </c>
      <c r="C91">
        <v>0.38</v>
      </c>
      <c r="D91">
        <v>45.783239999999999</v>
      </c>
      <c r="E91">
        <v>46.375619999999998</v>
      </c>
      <c r="F91">
        <v>2529453.79</v>
      </c>
      <c r="G91">
        <v>5657904.4100000001</v>
      </c>
      <c r="H91" t="s">
        <v>72</v>
      </c>
      <c r="I91">
        <v>57.54</v>
      </c>
      <c r="J91" t="s">
        <v>177</v>
      </c>
    </row>
    <row r="92" spans="1:10" x14ac:dyDescent="0.25">
      <c r="A92" t="s">
        <v>174</v>
      </c>
      <c r="B92">
        <v>9</v>
      </c>
      <c r="C92">
        <v>0</v>
      </c>
      <c r="D92">
        <v>67.287750000000003</v>
      </c>
      <c r="E92">
        <v>67.287750000000003</v>
      </c>
      <c r="F92">
        <v>2529645.62</v>
      </c>
      <c r="G92">
        <v>5658180.1299999999</v>
      </c>
      <c r="H92" t="s">
        <v>74</v>
      </c>
      <c r="I92">
        <v>17.12</v>
      </c>
      <c r="J92" t="s">
        <v>175</v>
      </c>
    </row>
    <row r="93" spans="1:10" x14ac:dyDescent="0.25">
      <c r="A93" t="s">
        <v>174</v>
      </c>
      <c r="B93">
        <v>10</v>
      </c>
      <c r="C93">
        <v>0.25</v>
      </c>
      <c r="D93">
        <v>52.326659999999997</v>
      </c>
      <c r="E93">
        <v>54.279640000000001</v>
      </c>
      <c r="F93">
        <v>2529645.62</v>
      </c>
      <c r="G93">
        <v>5658180.1299999999</v>
      </c>
      <c r="H93" t="s">
        <v>74</v>
      </c>
      <c r="I93">
        <v>52</v>
      </c>
      <c r="J93" t="s">
        <v>176</v>
      </c>
    </row>
    <row r="94" spans="1:10" x14ac:dyDescent="0.25">
      <c r="A94" t="s">
        <v>174</v>
      </c>
      <c r="B94">
        <v>11</v>
      </c>
      <c r="C94">
        <v>0.16</v>
      </c>
      <c r="D94">
        <v>41.230339999999998</v>
      </c>
      <c r="E94">
        <v>41.292870000000001</v>
      </c>
      <c r="F94">
        <v>2529645.62</v>
      </c>
      <c r="G94">
        <v>5658180.1299999999</v>
      </c>
      <c r="H94" t="s">
        <v>74</v>
      </c>
      <c r="I94">
        <v>57.54</v>
      </c>
      <c r="J94" t="s">
        <v>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57.290590000000002</v>
      </c>
      <c r="E2">
        <v>57.290590000000002</v>
      </c>
      <c r="F2">
        <v>2529847.94</v>
      </c>
      <c r="G2">
        <v>5658788.96</v>
      </c>
      <c r="H2" t="s">
        <v>11</v>
      </c>
      <c r="I2">
        <v>25.61</v>
      </c>
      <c r="J2" t="s">
        <v>207</v>
      </c>
    </row>
    <row r="3" spans="1:10" x14ac:dyDescent="0.25">
      <c r="A3" t="s">
        <v>10</v>
      </c>
      <c r="B3">
        <v>10</v>
      </c>
      <c r="C3">
        <v>0</v>
      </c>
      <c r="D3">
        <v>42.848489999999998</v>
      </c>
      <c r="E3">
        <v>42.848489999999998</v>
      </c>
      <c r="F3">
        <v>2529847.94</v>
      </c>
      <c r="G3">
        <v>5658788.96</v>
      </c>
      <c r="H3" t="s">
        <v>11</v>
      </c>
      <c r="I3">
        <v>59.61</v>
      </c>
      <c r="J3" t="s">
        <v>208</v>
      </c>
    </row>
    <row r="4" spans="1:10" x14ac:dyDescent="0.25">
      <c r="A4" t="s">
        <v>10</v>
      </c>
      <c r="B4">
        <v>11</v>
      </c>
      <c r="C4">
        <v>0</v>
      </c>
      <c r="D4">
        <v>35.662300000000002</v>
      </c>
      <c r="E4">
        <v>35.662300000000002</v>
      </c>
      <c r="F4">
        <v>2529847.94</v>
      </c>
      <c r="G4">
        <v>5658788.96</v>
      </c>
      <c r="H4" t="s">
        <v>11</v>
      </c>
      <c r="I4">
        <v>54.67</v>
      </c>
      <c r="J4" t="s">
        <v>209</v>
      </c>
    </row>
    <row r="5" spans="1:10" x14ac:dyDescent="0.25">
      <c r="A5" t="s">
        <v>15</v>
      </c>
      <c r="B5">
        <v>9</v>
      </c>
      <c r="C5">
        <v>0</v>
      </c>
      <c r="D5">
        <v>59.851959999999998</v>
      </c>
      <c r="E5">
        <v>59.851959999999998</v>
      </c>
      <c r="F5">
        <v>2530172.81</v>
      </c>
      <c r="G5">
        <v>5658373.2000000002</v>
      </c>
      <c r="H5" t="s">
        <v>16</v>
      </c>
      <c r="I5">
        <v>25.61</v>
      </c>
      <c r="J5" t="s">
        <v>207</v>
      </c>
    </row>
    <row r="6" spans="1:10" x14ac:dyDescent="0.25">
      <c r="A6" t="s">
        <v>15</v>
      </c>
      <c r="B6">
        <v>10</v>
      </c>
      <c r="C6">
        <v>0</v>
      </c>
      <c r="D6">
        <v>46.336170000000003</v>
      </c>
      <c r="E6">
        <v>46.336170000000003</v>
      </c>
      <c r="F6">
        <v>2530172.81</v>
      </c>
      <c r="G6">
        <v>5658373.2000000002</v>
      </c>
      <c r="H6" t="s">
        <v>16</v>
      </c>
      <c r="I6">
        <v>59.61</v>
      </c>
      <c r="J6" t="s">
        <v>208</v>
      </c>
    </row>
    <row r="7" spans="1:10" x14ac:dyDescent="0.25">
      <c r="A7" t="s">
        <v>15</v>
      </c>
      <c r="B7">
        <v>11</v>
      </c>
      <c r="C7">
        <v>0</v>
      </c>
      <c r="D7">
        <v>40.126100000000001</v>
      </c>
      <c r="E7">
        <v>40.126100000000001</v>
      </c>
      <c r="F7">
        <v>2530172.81</v>
      </c>
      <c r="G7">
        <v>5658373.2000000002</v>
      </c>
      <c r="H7" t="s">
        <v>16</v>
      </c>
      <c r="I7">
        <v>54.67</v>
      </c>
      <c r="J7" t="s">
        <v>209</v>
      </c>
    </row>
    <row r="8" spans="1:10" x14ac:dyDescent="0.25">
      <c r="A8" t="s">
        <v>17</v>
      </c>
      <c r="B8">
        <v>9</v>
      </c>
      <c r="C8">
        <v>0</v>
      </c>
      <c r="D8">
        <v>57.624229999999997</v>
      </c>
      <c r="E8">
        <v>57.624229999999997</v>
      </c>
      <c r="F8">
        <v>2530041.1800000002</v>
      </c>
      <c r="G8">
        <v>5658643.8899999997</v>
      </c>
      <c r="H8" t="s">
        <v>18</v>
      </c>
      <c r="I8">
        <v>25.61</v>
      </c>
      <c r="J8" t="s">
        <v>207</v>
      </c>
    </row>
    <row r="9" spans="1:10" x14ac:dyDescent="0.25">
      <c r="A9" t="s">
        <v>17</v>
      </c>
      <c r="B9">
        <v>10</v>
      </c>
      <c r="C9">
        <v>0</v>
      </c>
      <c r="D9">
        <v>43.820329999999998</v>
      </c>
      <c r="E9">
        <v>43.820329999999998</v>
      </c>
      <c r="F9">
        <v>2530041.1800000002</v>
      </c>
      <c r="G9">
        <v>5658643.8899999997</v>
      </c>
      <c r="H9" t="s">
        <v>18</v>
      </c>
      <c r="I9">
        <v>59.61</v>
      </c>
      <c r="J9" t="s">
        <v>208</v>
      </c>
    </row>
    <row r="10" spans="1:10" x14ac:dyDescent="0.25">
      <c r="A10" t="s">
        <v>17</v>
      </c>
      <c r="B10">
        <v>11</v>
      </c>
      <c r="C10">
        <v>0</v>
      </c>
      <c r="D10">
        <v>37.690469999999998</v>
      </c>
      <c r="E10">
        <v>37.690469999999998</v>
      </c>
      <c r="F10">
        <v>2530041.1800000002</v>
      </c>
      <c r="G10">
        <v>5658643.8899999997</v>
      </c>
      <c r="H10" t="s">
        <v>18</v>
      </c>
      <c r="I10">
        <v>54.67</v>
      </c>
      <c r="J10" t="s">
        <v>209</v>
      </c>
    </row>
    <row r="11" spans="1:10" x14ac:dyDescent="0.25">
      <c r="A11" t="s">
        <v>19</v>
      </c>
      <c r="B11">
        <v>9</v>
      </c>
      <c r="C11">
        <v>0</v>
      </c>
      <c r="D11">
        <v>60.237070000000003</v>
      </c>
      <c r="E11">
        <v>60.237070000000003</v>
      </c>
      <c r="F11">
        <v>2529988.65</v>
      </c>
      <c r="G11">
        <v>5658509.5899999999</v>
      </c>
      <c r="H11" t="s">
        <v>20</v>
      </c>
      <c r="I11">
        <v>25.61</v>
      </c>
      <c r="J11" t="s">
        <v>207</v>
      </c>
    </row>
    <row r="12" spans="1:10" x14ac:dyDescent="0.25">
      <c r="A12" t="s">
        <v>19</v>
      </c>
      <c r="B12">
        <v>10</v>
      </c>
      <c r="C12">
        <v>0</v>
      </c>
      <c r="D12">
        <v>45.423439999999999</v>
      </c>
      <c r="E12">
        <v>45.423439999999999</v>
      </c>
      <c r="F12">
        <v>2529988.65</v>
      </c>
      <c r="G12">
        <v>5658509.5899999999</v>
      </c>
      <c r="H12" t="s">
        <v>20</v>
      </c>
      <c r="I12">
        <v>59.61</v>
      </c>
      <c r="J12" t="s">
        <v>208</v>
      </c>
    </row>
    <row r="13" spans="1:10" x14ac:dyDescent="0.25">
      <c r="A13" t="s">
        <v>19</v>
      </c>
      <c r="B13">
        <v>11</v>
      </c>
      <c r="C13">
        <v>0</v>
      </c>
      <c r="D13">
        <v>38.590829999999997</v>
      </c>
      <c r="E13">
        <v>38.590829999999997</v>
      </c>
      <c r="F13">
        <v>2529988.65</v>
      </c>
      <c r="G13">
        <v>5658509.5899999999</v>
      </c>
      <c r="H13" t="s">
        <v>20</v>
      </c>
      <c r="I13">
        <v>54.67</v>
      </c>
      <c r="J13" t="s">
        <v>209</v>
      </c>
    </row>
    <row r="14" spans="1:10" x14ac:dyDescent="0.25">
      <c r="A14" t="s">
        <v>21</v>
      </c>
      <c r="B14">
        <v>9</v>
      </c>
      <c r="C14">
        <v>0</v>
      </c>
      <c r="D14">
        <v>56.096490000000003</v>
      </c>
      <c r="E14">
        <v>56.096490000000003</v>
      </c>
      <c r="F14">
        <v>2530069.25</v>
      </c>
      <c r="G14">
        <v>5658783.0999999996</v>
      </c>
      <c r="H14" t="s">
        <v>22</v>
      </c>
      <c r="I14">
        <v>25.61</v>
      </c>
      <c r="J14" t="s">
        <v>207</v>
      </c>
    </row>
    <row r="15" spans="1:10" x14ac:dyDescent="0.25">
      <c r="A15" t="s">
        <v>21</v>
      </c>
      <c r="B15">
        <v>10</v>
      </c>
      <c r="C15">
        <v>0</v>
      </c>
      <c r="D15">
        <v>43.080390000000001</v>
      </c>
      <c r="E15">
        <v>43.080390000000001</v>
      </c>
      <c r="F15">
        <v>2530069.25</v>
      </c>
      <c r="G15">
        <v>5658783.0999999996</v>
      </c>
      <c r="H15" t="s">
        <v>22</v>
      </c>
      <c r="I15">
        <v>59.61</v>
      </c>
      <c r="J15" t="s">
        <v>208</v>
      </c>
    </row>
    <row r="16" spans="1:10" x14ac:dyDescent="0.25">
      <c r="A16" t="s">
        <v>21</v>
      </c>
      <c r="B16">
        <v>11</v>
      </c>
      <c r="C16">
        <v>0</v>
      </c>
      <c r="D16">
        <v>36.95682</v>
      </c>
      <c r="E16">
        <v>36.95682</v>
      </c>
      <c r="F16">
        <v>2530069.25</v>
      </c>
      <c r="G16">
        <v>5658783.0999999996</v>
      </c>
      <c r="H16" t="s">
        <v>22</v>
      </c>
      <c r="I16">
        <v>54.67</v>
      </c>
      <c r="J16" t="s">
        <v>209</v>
      </c>
    </row>
    <row r="17" spans="1:10" x14ac:dyDescent="0.25">
      <c r="A17" t="s">
        <v>151</v>
      </c>
      <c r="B17">
        <v>9</v>
      </c>
      <c r="C17">
        <v>0</v>
      </c>
      <c r="D17">
        <v>62.976059999999997</v>
      </c>
      <c r="E17">
        <v>62.976059999999997</v>
      </c>
      <c r="F17">
        <v>2529756.44</v>
      </c>
      <c r="G17">
        <v>5658357.5099999998</v>
      </c>
      <c r="H17" t="s">
        <v>24</v>
      </c>
      <c r="I17">
        <v>25.61</v>
      </c>
      <c r="J17" t="s">
        <v>207</v>
      </c>
    </row>
    <row r="18" spans="1:10" x14ac:dyDescent="0.25">
      <c r="A18" t="s">
        <v>151</v>
      </c>
      <c r="B18">
        <v>10</v>
      </c>
      <c r="C18">
        <v>0</v>
      </c>
      <c r="D18">
        <v>49.256450000000001</v>
      </c>
      <c r="E18">
        <v>49.256450000000001</v>
      </c>
      <c r="F18">
        <v>2529756.44</v>
      </c>
      <c r="G18">
        <v>5658357.5099999998</v>
      </c>
      <c r="H18" t="s">
        <v>24</v>
      </c>
      <c r="I18">
        <v>59.61</v>
      </c>
      <c r="J18" t="s">
        <v>208</v>
      </c>
    </row>
    <row r="19" spans="1:10" x14ac:dyDescent="0.25">
      <c r="A19" t="s">
        <v>151</v>
      </c>
      <c r="B19">
        <v>11</v>
      </c>
      <c r="C19">
        <v>0.08</v>
      </c>
      <c r="D19">
        <v>38.213000000000001</v>
      </c>
      <c r="E19">
        <v>38.322490000000002</v>
      </c>
      <c r="F19">
        <v>2529756.44</v>
      </c>
      <c r="G19">
        <v>5658357.5099999998</v>
      </c>
      <c r="H19" t="s">
        <v>24</v>
      </c>
      <c r="I19">
        <v>54.67</v>
      </c>
      <c r="J19" t="s">
        <v>209</v>
      </c>
    </row>
    <row r="20" spans="1:10" x14ac:dyDescent="0.25">
      <c r="A20" t="s">
        <v>152</v>
      </c>
      <c r="B20">
        <v>9</v>
      </c>
      <c r="C20">
        <v>0</v>
      </c>
      <c r="D20">
        <v>59.432079999999999</v>
      </c>
      <c r="E20">
        <v>59.432079999999999</v>
      </c>
      <c r="F20">
        <v>2530084.04</v>
      </c>
      <c r="G20">
        <v>5658515.1100000003</v>
      </c>
      <c r="H20" t="s">
        <v>26</v>
      </c>
      <c r="I20">
        <v>25.61</v>
      </c>
      <c r="J20" t="s">
        <v>207</v>
      </c>
    </row>
    <row r="21" spans="1:10" x14ac:dyDescent="0.25">
      <c r="A21" t="s">
        <v>152</v>
      </c>
      <c r="B21">
        <v>10</v>
      </c>
      <c r="C21">
        <v>0.34</v>
      </c>
      <c r="D21">
        <v>40.13691</v>
      </c>
      <c r="E21">
        <v>41.191490000000002</v>
      </c>
      <c r="F21">
        <v>2530084.04</v>
      </c>
      <c r="G21">
        <v>5658515.1100000003</v>
      </c>
      <c r="H21" t="s">
        <v>26</v>
      </c>
      <c r="I21">
        <v>59.61</v>
      </c>
      <c r="J21" t="s">
        <v>208</v>
      </c>
    </row>
    <row r="22" spans="1:10" x14ac:dyDescent="0.25">
      <c r="A22" t="s">
        <v>152</v>
      </c>
      <c r="B22">
        <v>11</v>
      </c>
      <c r="C22">
        <v>0.08</v>
      </c>
      <c r="D22">
        <v>37.147860000000001</v>
      </c>
      <c r="E22">
        <v>37.147849999999998</v>
      </c>
      <c r="F22">
        <v>2530084.04</v>
      </c>
      <c r="G22">
        <v>5658515.1100000003</v>
      </c>
      <c r="H22" t="s">
        <v>26</v>
      </c>
      <c r="I22">
        <v>54.67</v>
      </c>
      <c r="J22" t="s">
        <v>209</v>
      </c>
    </row>
    <row r="23" spans="1:10" x14ac:dyDescent="0.25">
      <c r="A23" t="s">
        <v>23</v>
      </c>
      <c r="B23">
        <v>9</v>
      </c>
      <c r="C23">
        <v>0.6</v>
      </c>
      <c r="D23">
        <v>55.198309999999999</v>
      </c>
      <c r="E23">
        <v>58.951500000000003</v>
      </c>
      <c r="F23">
        <v>2530053.0499999998</v>
      </c>
      <c r="G23">
        <v>5658116.4199999999</v>
      </c>
      <c r="H23" t="s">
        <v>28</v>
      </c>
      <c r="I23">
        <v>25.61</v>
      </c>
      <c r="J23" t="s">
        <v>207</v>
      </c>
    </row>
    <row r="24" spans="1:10" x14ac:dyDescent="0.25">
      <c r="A24" t="s">
        <v>23</v>
      </c>
      <c r="B24">
        <v>10</v>
      </c>
      <c r="C24">
        <v>0.42</v>
      </c>
      <c r="D24">
        <v>44.008749999999999</v>
      </c>
      <c r="E24">
        <v>44.201349999999998</v>
      </c>
      <c r="F24">
        <v>2530053.0499999998</v>
      </c>
      <c r="G24">
        <v>5658116.4199999999</v>
      </c>
      <c r="H24" t="s">
        <v>28</v>
      </c>
      <c r="I24">
        <v>59.61</v>
      </c>
      <c r="J24" t="s">
        <v>208</v>
      </c>
    </row>
    <row r="25" spans="1:10" x14ac:dyDescent="0.25">
      <c r="A25" t="s">
        <v>23</v>
      </c>
      <c r="B25">
        <v>11</v>
      </c>
      <c r="C25">
        <v>0.06</v>
      </c>
      <c r="D25">
        <v>40.362830000000002</v>
      </c>
      <c r="E25">
        <v>40.362830000000002</v>
      </c>
      <c r="F25">
        <v>2530053.0499999998</v>
      </c>
      <c r="G25">
        <v>5658116.4199999999</v>
      </c>
      <c r="H25" t="s">
        <v>28</v>
      </c>
      <c r="I25">
        <v>54.67</v>
      </c>
      <c r="J25" t="s">
        <v>209</v>
      </c>
    </row>
    <row r="26" spans="1:10" x14ac:dyDescent="0.25">
      <c r="A26" t="s">
        <v>153</v>
      </c>
      <c r="B26">
        <v>9</v>
      </c>
      <c r="C26">
        <v>0</v>
      </c>
      <c r="D26">
        <v>59.282679999999999</v>
      </c>
      <c r="E26">
        <v>59.282679999999999</v>
      </c>
      <c r="F26">
        <v>2529856.4300000002</v>
      </c>
      <c r="G26">
        <v>5658664.3899999997</v>
      </c>
      <c r="H26" t="s">
        <v>30</v>
      </c>
      <c r="I26">
        <v>25.61</v>
      </c>
      <c r="J26" t="s">
        <v>207</v>
      </c>
    </row>
    <row r="27" spans="1:10" x14ac:dyDescent="0.25">
      <c r="A27" t="s">
        <v>153</v>
      </c>
      <c r="B27">
        <v>10</v>
      </c>
      <c r="C27">
        <v>0.25</v>
      </c>
      <c r="D27">
        <v>38.343209999999999</v>
      </c>
      <c r="E27">
        <v>40.76932</v>
      </c>
      <c r="F27">
        <v>2529856.4300000002</v>
      </c>
      <c r="G27">
        <v>5658664.3899999997</v>
      </c>
      <c r="H27" t="s">
        <v>30</v>
      </c>
      <c r="I27">
        <v>59.61</v>
      </c>
      <c r="J27" t="s">
        <v>208</v>
      </c>
    </row>
    <row r="28" spans="1:10" x14ac:dyDescent="0.25">
      <c r="A28" t="s">
        <v>153</v>
      </c>
      <c r="B28">
        <v>11</v>
      </c>
      <c r="C28">
        <v>0.05</v>
      </c>
      <c r="D28">
        <v>35.18609</v>
      </c>
      <c r="E28">
        <v>35.18609</v>
      </c>
      <c r="F28">
        <v>2529856.4300000002</v>
      </c>
      <c r="G28">
        <v>5658664.3899999997</v>
      </c>
      <c r="H28" t="s">
        <v>30</v>
      </c>
      <c r="I28">
        <v>54.67</v>
      </c>
      <c r="J28" t="s">
        <v>209</v>
      </c>
    </row>
    <row r="29" spans="1:10" x14ac:dyDescent="0.25">
      <c r="A29" t="s">
        <v>154</v>
      </c>
      <c r="B29">
        <v>9</v>
      </c>
      <c r="C29">
        <v>0</v>
      </c>
      <c r="D29">
        <v>59.13317</v>
      </c>
      <c r="E29">
        <v>59.13317</v>
      </c>
      <c r="F29">
        <v>2529582.4500000002</v>
      </c>
      <c r="G29">
        <v>5658758.2699999996</v>
      </c>
      <c r="H29" t="s">
        <v>32</v>
      </c>
      <c r="I29">
        <v>25.61</v>
      </c>
      <c r="J29" t="s">
        <v>207</v>
      </c>
    </row>
    <row r="30" spans="1:10" x14ac:dyDescent="0.25">
      <c r="A30" t="s">
        <v>154</v>
      </c>
      <c r="B30">
        <v>10</v>
      </c>
      <c r="C30">
        <v>0.25</v>
      </c>
      <c r="D30">
        <v>37.522950000000002</v>
      </c>
      <c r="E30">
        <v>40.203620000000001</v>
      </c>
      <c r="F30">
        <v>2529582.4500000002</v>
      </c>
      <c r="G30">
        <v>5658758.2699999996</v>
      </c>
      <c r="H30" t="s">
        <v>32</v>
      </c>
      <c r="I30">
        <v>59.61</v>
      </c>
      <c r="J30" t="s">
        <v>208</v>
      </c>
    </row>
    <row r="31" spans="1:10" x14ac:dyDescent="0.25">
      <c r="A31" t="s">
        <v>154</v>
      </c>
      <c r="B31">
        <v>11</v>
      </c>
      <c r="C31">
        <v>0.06</v>
      </c>
      <c r="D31">
        <v>34.460709999999999</v>
      </c>
      <c r="E31">
        <v>34.460709999999999</v>
      </c>
      <c r="F31">
        <v>2529582.4500000002</v>
      </c>
      <c r="G31">
        <v>5658758.2699999996</v>
      </c>
      <c r="H31" t="s">
        <v>32</v>
      </c>
      <c r="I31">
        <v>54.67</v>
      </c>
      <c r="J31" t="s">
        <v>209</v>
      </c>
    </row>
    <row r="32" spans="1:10" x14ac:dyDescent="0.25">
      <c r="A32" t="s">
        <v>155</v>
      </c>
      <c r="B32">
        <v>9</v>
      </c>
      <c r="C32">
        <v>0</v>
      </c>
      <c r="D32">
        <v>60.759300000000003</v>
      </c>
      <c r="E32">
        <v>60.759300000000003</v>
      </c>
      <c r="F32">
        <v>2529817.69</v>
      </c>
      <c r="G32">
        <v>5658565.9400000004</v>
      </c>
      <c r="H32" t="s">
        <v>34</v>
      </c>
      <c r="I32">
        <v>25.61</v>
      </c>
      <c r="J32" t="s">
        <v>207</v>
      </c>
    </row>
    <row r="33" spans="1:10" x14ac:dyDescent="0.25">
      <c r="A33" t="s">
        <v>155</v>
      </c>
      <c r="B33">
        <v>10</v>
      </c>
      <c r="C33">
        <v>0.45</v>
      </c>
      <c r="D33">
        <v>40.011360000000003</v>
      </c>
      <c r="E33">
        <v>40.892240000000001</v>
      </c>
      <c r="F33">
        <v>2529817.69</v>
      </c>
      <c r="G33">
        <v>5658565.9400000004</v>
      </c>
      <c r="H33" t="s">
        <v>34</v>
      </c>
      <c r="I33">
        <v>59.61</v>
      </c>
      <c r="J33" t="s">
        <v>208</v>
      </c>
    </row>
    <row r="34" spans="1:10" x14ac:dyDescent="0.25">
      <c r="A34" t="s">
        <v>155</v>
      </c>
      <c r="B34">
        <v>11</v>
      </c>
      <c r="C34">
        <v>0.06</v>
      </c>
      <c r="D34">
        <v>36.16245</v>
      </c>
      <c r="E34">
        <v>36.16245</v>
      </c>
      <c r="F34">
        <v>2529817.69</v>
      </c>
      <c r="G34">
        <v>5658565.9400000004</v>
      </c>
      <c r="H34" t="s">
        <v>34</v>
      </c>
      <c r="I34">
        <v>54.67</v>
      </c>
      <c r="J34" t="s">
        <v>209</v>
      </c>
    </row>
    <row r="35" spans="1:10" x14ac:dyDescent="0.25">
      <c r="A35" t="s">
        <v>156</v>
      </c>
      <c r="B35">
        <v>9</v>
      </c>
      <c r="C35">
        <v>0</v>
      </c>
      <c r="D35">
        <v>64.166569999999993</v>
      </c>
      <c r="E35">
        <v>64.166569999999993</v>
      </c>
      <c r="F35">
        <v>2529560.2599999998</v>
      </c>
      <c r="G35">
        <v>5658379.3300000001</v>
      </c>
      <c r="H35" t="s">
        <v>36</v>
      </c>
      <c r="I35">
        <v>25.61</v>
      </c>
      <c r="J35" t="s">
        <v>207</v>
      </c>
    </row>
    <row r="36" spans="1:10" x14ac:dyDescent="0.25">
      <c r="A36" t="s">
        <v>156</v>
      </c>
      <c r="B36">
        <v>10</v>
      </c>
      <c r="C36">
        <v>0</v>
      </c>
      <c r="D36">
        <v>49.933329999999998</v>
      </c>
      <c r="E36">
        <v>49.933329999999998</v>
      </c>
      <c r="F36">
        <v>2529560.2599999998</v>
      </c>
      <c r="G36">
        <v>5658379.3300000001</v>
      </c>
      <c r="H36" t="s">
        <v>36</v>
      </c>
      <c r="I36">
        <v>59.61</v>
      </c>
      <c r="J36" t="s">
        <v>208</v>
      </c>
    </row>
    <row r="37" spans="1:10" x14ac:dyDescent="0.25">
      <c r="A37" t="s">
        <v>156</v>
      </c>
      <c r="B37">
        <v>11</v>
      </c>
      <c r="C37">
        <v>0.09</v>
      </c>
      <c r="D37">
        <v>38.321730000000002</v>
      </c>
      <c r="E37">
        <v>38.440379999999998</v>
      </c>
      <c r="F37">
        <v>2529560.2599999998</v>
      </c>
      <c r="G37">
        <v>5658379.3300000001</v>
      </c>
      <c r="H37" t="s">
        <v>36</v>
      </c>
      <c r="I37">
        <v>54.67</v>
      </c>
      <c r="J37" t="s">
        <v>209</v>
      </c>
    </row>
    <row r="38" spans="1:10" x14ac:dyDescent="0.25">
      <c r="A38" t="s">
        <v>157</v>
      </c>
      <c r="B38">
        <v>9</v>
      </c>
      <c r="C38">
        <v>0</v>
      </c>
      <c r="D38">
        <v>65.110060000000004</v>
      </c>
      <c r="E38">
        <v>65.110060000000004</v>
      </c>
      <c r="F38">
        <v>2529388.19</v>
      </c>
      <c r="G38">
        <v>5658371.25</v>
      </c>
      <c r="H38" t="s">
        <v>38</v>
      </c>
      <c r="I38">
        <v>25.61</v>
      </c>
      <c r="J38" t="s">
        <v>207</v>
      </c>
    </row>
    <row r="39" spans="1:10" x14ac:dyDescent="0.25">
      <c r="A39" t="s">
        <v>157</v>
      </c>
      <c r="B39">
        <v>10</v>
      </c>
      <c r="C39">
        <v>0</v>
      </c>
      <c r="D39">
        <v>49.87088</v>
      </c>
      <c r="E39">
        <v>49.87088</v>
      </c>
      <c r="F39">
        <v>2529388.19</v>
      </c>
      <c r="G39">
        <v>5658371.25</v>
      </c>
      <c r="H39" t="s">
        <v>38</v>
      </c>
      <c r="I39">
        <v>59.61</v>
      </c>
      <c r="J39" t="s">
        <v>208</v>
      </c>
    </row>
    <row r="40" spans="1:10" x14ac:dyDescent="0.25">
      <c r="A40" t="s">
        <v>157</v>
      </c>
      <c r="B40">
        <v>11</v>
      </c>
      <c r="C40">
        <v>0.1</v>
      </c>
      <c r="D40">
        <v>38.545769999999997</v>
      </c>
      <c r="E40">
        <v>38.684629999999999</v>
      </c>
      <c r="F40">
        <v>2529388.19</v>
      </c>
      <c r="G40">
        <v>5658371.25</v>
      </c>
      <c r="H40" t="s">
        <v>38</v>
      </c>
      <c r="I40">
        <v>54.67</v>
      </c>
      <c r="J40" t="s">
        <v>209</v>
      </c>
    </row>
    <row r="41" spans="1:10" x14ac:dyDescent="0.25">
      <c r="A41" t="s">
        <v>158</v>
      </c>
      <c r="B41">
        <v>9</v>
      </c>
      <c r="C41">
        <v>0</v>
      </c>
      <c r="D41">
        <v>62.735309999999998</v>
      </c>
      <c r="E41">
        <v>62.735309999999998</v>
      </c>
      <c r="F41">
        <v>2529891.5</v>
      </c>
      <c r="G41">
        <v>5658197.0199999996</v>
      </c>
      <c r="H41" t="s">
        <v>40</v>
      </c>
      <c r="I41">
        <v>25.61</v>
      </c>
      <c r="J41" t="s">
        <v>207</v>
      </c>
    </row>
    <row r="42" spans="1:10" x14ac:dyDescent="0.25">
      <c r="A42" t="s">
        <v>158</v>
      </c>
      <c r="B42">
        <v>10</v>
      </c>
      <c r="C42">
        <v>0</v>
      </c>
      <c r="D42">
        <v>49.406419999999997</v>
      </c>
      <c r="E42">
        <v>49.406419999999997</v>
      </c>
      <c r="F42">
        <v>2529891.5</v>
      </c>
      <c r="G42">
        <v>5658197.0199999996</v>
      </c>
      <c r="H42" t="s">
        <v>40</v>
      </c>
      <c r="I42">
        <v>59.61</v>
      </c>
      <c r="J42" t="s">
        <v>208</v>
      </c>
    </row>
    <row r="43" spans="1:10" x14ac:dyDescent="0.25">
      <c r="A43" t="s">
        <v>158</v>
      </c>
      <c r="B43">
        <v>11</v>
      </c>
      <c r="C43">
        <v>7.0000000000000007E-2</v>
      </c>
      <c r="D43">
        <v>39.612070000000003</v>
      </c>
      <c r="E43">
        <v>39.636629999999997</v>
      </c>
      <c r="F43">
        <v>2529891.5</v>
      </c>
      <c r="G43">
        <v>5658197.0199999996</v>
      </c>
      <c r="H43" t="s">
        <v>40</v>
      </c>
      <c r="I43">
        <v>54.67</v>
      </c>
      <c r="J43" t="s">
        <v>209</v>
      </c>
    </row>
    <row r="44" spans="1:10" x14ac:dyDescent="0.25">
      <c r="A44" t="s">
        <v>159</v>
      </c>
      <c r="B44">
        <v>9</v>
      </c>
      <c r="C44">
        <v>0</v>
      </c>
      <c r="D44">
        <v>73.760940000000005</v>
      </c>
      <c r="E44">
        <v>73.760940000000005</v>
      </c>
      <c r="F44">
        <v>2529329.83</v>
      </c>
      <c r="G44">
        <v>5657831.9500000002</v>
      </c>
      <c r="H44" t="s">
        <v>42</v>
      </c>
      <c r="I44">
        <v>25.61</v>
      </c>
      <c r="J44" t="s">
        <v>207</v>
      </c>
    </row>
    <row r="45" spans="1:10" x14ac:dyDescent="0.25">
      <c r="A45" t="s">
        <v>159</v>
      </c>
      <c r="B45">
        <v>10</v>
      </c>
      <c r="C45">
        <v>0</v>
      </c>
      <c r="D45">
        <v>63.635640000000002</v>
      </c>
      <c r="E45">
        <v>63.635640000000002</v>
      </c>
      <c r="F45">
        <v>2529329.83</v>
      </c>
      <c r="G45">
        <v>5657831.9500000002</v>
      </c>
      <c r="H45" t="s">
        <v>42</v>
      </c>
      <c r="I45">
        <v>59.61</v>
      </c>
      <c r="J45" t="s">
        <v>208</v>
      </c>
    </row>
    <row r="46" spans="1:10" x14ac:dyDescent="0.25">
      <c r="A46" t="s">
        <v>159</v>
      </c>
      <c r="B46">
        <v>11</v>
      </c>
      <c r="C46">
        <v>0.22</v>
      </c>
      <c r="D46">
        <v>46.140210000000003</v>
      </c>
      <c r="E46">
        <v>49.498249999999999</v>
      </c>
      <c r="F46">
        <v>2529329.83</v>
      </c>
      <c r="G46">
        <v>5657831.9500000002</v>
      </c>
      <c r="H46" t="s">
        <v>42</v>
      </c>
      <c r="I46">
        <v>54.67</v>
      </c>
      <c r="J46" t="s">
        <v>209</v>
      </c>
    </row>
    <row r="47" spans="1:10" x14ac:dyDescent="0.25">
      <c r="A47" t="s">
        <v>160</v>
      </c>
      <c r="B47">
        <v>9</v>
      </c>
      <c r="C47">
        <v>0</v>
      </c>
      <c r="D47">
        <v>66.112790000000004</v>
      </c>
      <c r="E47">
        <v>66.112790000000004</v>
      </c>
      <c r="F47">
        <v>2529922.0299999998</v>
      </c>
      <c r="G47">
        <v>5657843.6799999997</v>
      </c>
      <c r="H47" t="s">
        <v>44</v>
      </c>
      <c r="I47">
        <v>25.61</v>
      </c>
      <c r="J47" t="s">
        <v>207</v>
      </c>
    </row>
    <row r="48" spans="1:10" x14ac:dyDescent="0.25">
      <c r="A48" t="s">
        <v>160</v>
      </c>
      <c r="B48">
        <v>10</v>
      </c>
      <c r="C48">
        <v>0</v>
      </c>
      <c r="D48">
        <v>53.432519999999997</v>
      </c>
      <c r="E48">
        <v>53.432519999999997</v>
      </c>
      <c r="F48">
        <v>2529922.0299999998</v>
      </c>
      <c r="G48">
        <v>5657843.6799999997</v>
      </c>
      <c r="H48" t="s">
        <v>44</v>
      </c>
      <c r="I48">
        <v>59.61</v>
      </c>
      <c r="J48" t="s">
        <v>208</v>
      </c>
    </row>
    <row r="49" spans="1:10" x14ac:dyDescent="0.25">
      <c r="A49" t="s">
        <v>160</v>
      </c>
      <c r="B49">
        <v>11</v>
      </c>
      <c r="C49">
        <v>0.1</v>
      </c>
      <c r="D49">
        <v>43.228909999999999</v>
      </c>
      <c r="E49">
        <v>43.357610000000001</v>
      </c>
      <c r="F49">
        <v>2529922.0299999998</v>
      </c>
      <c r="G49">
        <v>5657843.6799999997</v>
      </c>
      <c r="H49" t="s">
        <v>44</v>
      </c>
      <c r="I49">
        <v>54.67</v>
      </c>
      <c r="J49" t="s">
        <v>209</v>
      </c>
    </row>
    <row r="50" spans="1:10" x14ac:dyDescent="0.25">
      <c r="A50" t="s">
        <v>161</v>
      </c>
      <c r="B50">
        <v>9</v>
      </c>
      <c r="C50">
        <v>0.82</v>
      </c>
      <c r="D50">
        <v>51.911029999999997</v>
      </c>
      <c r="E50">
        <v>56.415869999999998</v>
      </c>
      <c r="F50">
        <v>2529323.2000000002</v>
      </c>
      <c r="G50">
        <v>5658729.4400000004</v>
      </c>
      <c r="H50" t="s">
        <v>46</v>
      </c>
      <c r="I50">
        <v>25.61</v>
      </c>
      <c r="J50" t="s">
        <v>207</v>
      </c>
    </row>
    <row r="51" spans="1:10" x14ac:dyDescent="0.25">
      <c r="A51" t="s">
        <v>161</v>
      </c>
      <c r="B51">
        <v>10</v>
      </c>
      <c r="C51">
        <v>0.63</v>
      </c>
      <c r="D51">
        <v>39.661380000000001</v>
      </c>
      <c r="E51">
        <v>40.001220000000004</v>
      </c>
      <c r="F51">
        <v>2529323.2000000002</v>
      </c>
      <c r="G51">
        <v>5658729.4400000004</v>
      </c>
      <c r="H51" t="s">
        <v>46</v>
      </c>
      <c r="I51">
        <v>59.61</v>
      </c>
      <c r="J51" t="s">
        <v>208</v>
      </c>
    </row>
    <row r="52" spans="1:10" x14ac:dyDescent="0.25">
      <c r="A52" t="s">
        <v>161</v>
      </c>
      <c r="B52">
        <v>11</v>
      </c>
      <c r="C52">
        <v>0.11</v>
      </c>
      <c r="D52">
        <v>35.743389999999998</v>
      </c>
      <c r="E52">
        <v>35.743389999999998</v>
      </c>
      <c r="F52">
        <v>2529323.2000000002</v>
      </c>
      <c r="G52">
        <v>5658729.4400000004</v>
      </c>
      <c r="H52" t="s">
        <v>46</v>
      </c>
      <c r="I52">
        <v>54.67</v>
      </c>
      <c r="J52" t="s">
        <v>209</v>
      </c>
    </row>
    <row r="53" spans="1:10" x14ac:dyDescent="0.25">
      <c r="A53" t="s">
        <v>162</v>
      </c>
      <c r="B53">
        <v>9</v>
      </c>
      <c r="C53">
        <v>0</v>
      </c>
      <c r="D53">
        <v>61.17024</v>
      </c>
      <c r="E53">
        <v>61.17024</v>
      </c>
      <c r="F53">
        <v>2529560.42</v>
      </c>
      <c r="G53">
        <v>5658619.1900000004</v>
      </c>
      <c r="H53" t="s">
        <v>48</v>
      </c>
      <c r="I53">
        <v>25.61</v>
      </c>
      <c r="J53" t="s">
        <v>207</v>
      </c>
    </row>
    <row r="54" spans="1:10" x14ac:dyDescent="0.25">
      <c r="A54" t="s">
        <v>162</v>
      </c>
      <c r="B54">
        <v>10</v>
      </c>
      <c r="C54">
        <v>0.34</v>
      </c>
      <c r="D54">
        <v>39.301319999999997</v>
      </c>
      <c r="E54">
        <v>40.445909999999998</v>
      </c>
      <c r="F54">
        <v>2529560.42</v>
      </c>
      <c r="G54">
        <v>5658619.1900000004</v>
      </c>
      <c r="H54" t="s">
        <v>48</v>
      </c>
      <c r="I54">
        <v>59.61</v>
      </c>
      <c r="J54" t="s">
        <v>208</v>
      </c>
    </row>
    <row r="55" spans="1:10" x14ac:dyDescent="0.25">
      <c r="A55" t="s">
        <v>162</v>
      </c>
      <c r="B55">
        <v>11</v>
      </c>
      <c r="C55">
        <v>0.06</v>
      </c>
      <c r="D55">
        <v>35.767539999999997</v>
      </c>
      <c r="E55">
        <v>35.767539999999997</v>
      </c>
      <c r="F55">
        <v>2529560.42</v>
      </c>
      <c r="G55">
        <v>5658619.1900000004</v>
      </c>
      <c r="H55" t="s">
        <v>48</v>
      </c>
      <c r="I55">
        <v>54.67</v>
      </c>
      <c r="J55" t="s">
        <v>209</v>
      </c>
    </row>
    <row r="56" spans="1:10" x14ac:dyDescent="0.25">
      <c r="A56" t="s">
        <v>163</v>
      </c>
      <c r="B56">
        <v>9</v>
      </c>
      <c r="C56">
        <v>0</v>
      </c>
      <c r="D56">
        <v>59.876919999999998</v>
      </c>
      <c r="E56">
        <v>59.876919999999998</v>
      </c>
      <c r="F56">
        <v>2529751.2799999998</v>
      </c>
      <c r="G56">
        <v>5658659.1799999997</v>
      </c>
      <c r="H56" t="s">
        <v>50</v>
      </c>
      <c r="I56">
        <v>25.61</v>
      </c>
      <c r="J56" t="s">
        <v>207</v>
      </c>
    </row>
    <row r="57" spans="1:10" x14ac:dyDescent="0.25">
      <c r="A57" t="s">
        <v>163</v>
      </c>
      <c r="B57">
        <v>10</v>
      </c>
      <c r="C57">
        <v>0</v>
      </c>
      <c r="D57">
        <v>43.787930000000003</v>
      </c>
      <c r="E57">
        <v>43.787930000000003</v>
      </c>
      <c r="F57">
        <v>2529751.2799999998</v>
      </c>
      <c r="G57">
        <v>5658659.1799999997</v>
      </c>
      <c r="H57" t="s">
        <v>50</v>
      </c>
      <c r="I57">
        <v>59.61</v>
      </c>
      <c r="J57" t="s">
        <v>208</v>
      </c>
    </row>
    <row r="58" spans="1:10" x14ac:dyDescent="0.25">
      <c r="A58" t="s">
        <v>163</v>
      </c>
      <c r="B58">
        <v>11</v>
      </c>
      <c r="C58">
        <v>0.05</v>
      </c>
      <c r="D58">
        <v>35.051639999999999</v>
      </c>
      <c r="E58">
        <v>35.051639999999999</v>
      </c>
      <c r="F58">
        <v>2529751.2799999998</v>
      </c>
      <c r="G58">
        <v>5658659.1799999997</v>
      </c>
      <c r="H58" t="s">
        <v>50</v>
      </c>
      <c r="I58">
        <v>54.67</v>
      </c>
      <c r="J58" t="s">
        <v>209</v>
      </c>
    </row>
    <row r="59" spans="1:10" x14ac:dyDescent="0.25">
      <c r="A59" t="s">
        <v>164</v>
      </c>
      <c r="B59">
        <v>9</v>
      </c>
      <c r="C59">
        <v>0</v>
      </c>
      <c r="D59">
        <v>62.850439999999999</v>
      </c>
      <c r="E59">
        <v>62.850439999999999</v>
      </c>
      <c r="F59">
        <v>2529481.34</v>
      </c>
      <c r="G59">
        <v>5658487.75</v>
      </c>
      <c r="H59" t="s">
        <v>52</v>
      </c>
      <c r="I59">
        <v>25.61</v>
      </c>
      <c r="J59" t="s">
        <v>207</v>
      </c>
    </row>
    <row r="60" spans="1:10" x14ac:dyDescent="0.25">
      <c r="A60" t="s">
        <v>164</v>
      </c>
      <c r="B60">
        <v>10</v>
      </c>
      <c r="C60">
        <v>0.38</v>
      </c>
      <c r="D60">
        <v>40.878869999999999</v>
      </c>
      <c r="E60">
        <v>43.031210000000002</v>
      </c>
      <c r="F60">
        <v>2529481.34</v>
      </c>
      <c r="G60">
        <v>5658487.75</v>
      </c>
      <c r="H60" t="s">
        <v>52</v>
      </c>
      <c r="I60">
        <v>59.61</v>
      </c>
      <c r="J60" t="s">
        <v>208</v>
      </c>
    </row>
    <row r="61" spans="1:10" x14ac:dyDescent="0.25">
      <c r="A61" t="s">
        <v>164</v>
      </c>
      <c r="B61">
        <v>11</v>
      </c>
      <c r="C61">
        <v>0.08</v>
      </c>
      <c r="D61">
        <v>36.860050000000001</v>
      </c>
      <c r="E61">
        <v>36.860050000000001</v>
      </c>
      <c r="F61">
        <v>2529481.34</v>
      </c>
      <c r="G61">
        <v>5658487.75</v>
      </c>
      <c r="H61" t="s">
        <v>52</v>
      </c>
      <c r="I61">
        <v>54.67</v>
      </c>
      <c r="J61" t="s">
        <v>209</v>
      </c>
    </row>
    <row r="62" spans="1:10" x14ac:dyDescent="0.25">
      <c r="A62" t="s">
        <v>165</v>
      </c>
      <c r="B62">
        <v>9</v>
      </c>
      <c r="C62">
        <v>0</v>
      </c>
      <c r="D62">
        <v>65.682590000000005</v>
      </c>
      <c r="E62">
        <v>65.682590000000005</v>
      </c>
      <c r="F62">
        <v>2529262.94</v>
      </c>
      <c r="G62">
        <v>5658401.3200000003</v>
      </c>
      <c r="H62" t="s">
        <v>54</v>
      </c>
      <c r="I62">
        <v>25.61</v>
      </c>
      <c r="J62" t="s">
        <v>207</v>
      </c>
    </row>
    <row r="63" spans="1:10" x14ac:dyDescent="0.25">
      <c r="A63" t="s">
        <v>165</v>
      </c>
      <c r="B63">
        <v>10</v>
      </c>
      <c r="C63">
        <v>0.51</v>
      </c>
      <c r="D63">
        <v>43.121749999999999</v>
      </c>
      <c r="E63">
        <v>47.506489999999999</v>
      </c>
      <c r="F63">
        <v>2529262.94</v>
      </c>
      <c r="G63">
        <v>5658401.3200000003</v>
      </c>
      <c r="H63" t="s">
        <v>54</v>
      </c>
      <c r="I63">
        <v>59.61</v>
      </c>
      <c r="J63" t="s">
        <v>208</v>
      </c>
    </row>
    <row r="64" spans="1:10" x14ac:dyDescent="0.25">
      <c r="A64" t="s">
        <v>165</v>
      </c>
      <c r="B64">
        <v>11</v>
      </c>
      <c r="C64">
        <v>0.16</v>
      </c>
      <c r="D64">
        <v>39.005360000000003</v>
      </c>
      <c r="E64">
        <v>39.005360000000003</v>
      </c>
      <c r="F64">
        <v>2529262.94</v>
      </c>
      <c r="G64">
        <v>5658401.3200000003</v>
      </c>
      <c r="H64" t="s">
        <v>54</v>
      </c>
      <c r="I64">
        <v>54.67</v>
      </c>
      <c r="J64" t="s">
        <v>209</v>
      </c>
    </row>
    <row r="65" spans="1:10" x14ac:dyDescent="0.25">
      <c r="A65" t="s">
        <v>166</v>
      </c>
      <c r="B65">
        <v>9</v>
      </c>
      <c r="C65">
        <v>0</v>
      </c>
      <c r="D65">
        <v>67.591719999999995</v>
      </c>
      <c r="E65">
        <v>67.591719999999995</v>
      </c>
      <c r="F65">
        <v>2529474.21</v>
      </c>
      <c r="G65">
        <v>5658109.8899999997</v>
      </c>
      <c r="H65" t="s">
        <v>56</v>
      </c>
      <c r="I65">
        <v>25.61</v>
      </c>
      <c r="J65" t="s">
        <v>207</v>
      </c>
    </row>
    <row r="66" spans="1:10" x14ac:dyDescent="0.25">
      <c r="A66" t="s">
        <v>166</v>
      </c>
      <c r="B66">
        <v>10</v>
      </c>
      <c r="C66">
        <v>0</v>
      </c>
      <c r="D66">
        <v>54.442830000000001</v>
      </c>
      <c r="E66">
        <v>54.442830000000001</v>
      </c>
      <c r="F66">
        <v>2529474.21</v>
      </c>
      <c r="G66">
        <v>5658109.8899999997</v>
      </c>
      <c r="H66" t="s">
        <v>56</v>
      </c>
      <c r="I66">
        <v>59.61</v>
      </c>
      <c r="J66" t="s">
        <v>208</v>
      </c>
    </row>
    <row r="67" spans="1:10" x14ac:dyDescent="0.25">
      <c r="A67" t="s">
        <v>166</v>
      </c>
      <c r="B67">
        <v>11</v>
      </c>
      <c r="C67">
        <v>0.15</v>
      </c>
      <c r="D67">
        <v>41.60474</v>
      </c>
      <c r="E67">
        <v>41.741590000000002</v>
      </c>
      <c r="F67">
        <v>2529474.21</v>
      </c>
      <c r="G67">
        <v>5658109.8899999997</v>
      </c>
      <c r="H67" t="s">
        <v>56</v>
      </c>
      <c r="I67">
        <v>54.67</v>
      </c>
      <c r="J67" t="s">
        <v>209</v>
      </c>
    </row>
    <row r="68" spans="1:10" x14ac:dyDescent="0.25">
      <c r="A68" t="s">
        <v>167</v>
      </c>
      <c r="B68">
        <v>9</v>
      </c>
      <c r="C68">
        <v>0</v>
      </c>
      <c r="D68">
        <v>67.07338</v>
      </c>
      <c r="E68">
        <v>67.07338</v>
      </c>
      <c r="F68">
        <v>2529722.3199999998</v>
      </c>
      <c r="G68">
        <v>5657913.1600000001</v>
      </c>
      <c r="H68" t="s">
        <v>58</v>
      </c>
      <c r="I68">
        <v>25.61</v>
      </c>
      <c r="J68" t="s">
        <v>207</v>
      </c>
    </row>
    <row r="69" spans="1:10" x14ac:dyDescent="0.25">
      <c r="A69" t="s">
        <v>167</v>
      </c>
      <c r="B69">
        <v>10</v>
      </c>
      <c r="C69">
        <v>0.4</v>
      </c>
      <c r="D69">
        <v>46.589770000000001</v>
      </c>
      <c r="E69">
        <v>49.11204</v>
      </c>
      <c r="F69">
        <v>2529722.3199999998</v>
      </c>
      <c r="G69">
        <v>5657913.1600000001</v>
      </c>
      <c r="H69" t="s">
        <v>58</v>
      </c>
      <c r="I69">
        <v>59.61</v>
      </c>
      <c r="J69" t="s">
        <v>208</v>
      </c>
    </row>
    <row r="70" spans="1:10" x14ac:dyDescent="0.25">
      <c r="A70" t="s">
        <v>167</v>
      </c>
      <c r="B70">
        <v>11</v>
      </c>
      <c r="C70">
        <v>0.1</v>
      </c>
      <c r="D70">
        <v>43.002969999999998</v>
      </c>
      <c r="E70">
        <v>43.002969999999998</v>
      </c>
      <c r="F70">
        <v>2529722.3199999998</v>
      </c>
      <c r="G70">
        <v>5657913.1600000001</v>
      </c>
      <c r="H70" t="s">
        <v>58</v>
      </c>
      <c r="I70">
        <v>54.67</v>
      </c>
      <c r="J70" t="s">
        <v>209</v>
      </c>
    </row>
    <row r="71" spans="1:10" x14ac:dyDescent="0.25">
      <c r="A71" t="s">
        <v>168</v>
      </c>
      <c r="B71">
        <v>9</v>
      </c>
      <c r="C71">
        <v>0.82</v>
      </c>
      <c r="D71">
        <v>58.570210000000003</v>
      </c>
      <c r="E71">
        <v>63.056710000000002</v>
      </c>
      <c r="F71">
        <v>2529643.2000000002</v>
      </c>
      <c r="G71">
        <v>5658035.0899999999</v>
      </c>
      <c r="H71" t="s">
        <v>60</v>
      </c>
      <c r="I71">
        <v>25.61</v>
      </c>
      <c r="J71" t="s">
        <v>207</v>
      </c>
    </row>
    <row r="72" spans="1:10" x14ac:dyDescent="0.25">
      <c r="A72" t="s">
        <v>168</v>
      </c>
      <c r="B72">
        <v>10</v>
      </c>
      <c r="C72">
        <v>0.65</v>
      </c>
      <c r="D72">
        <v>46.671120000000002</v>
      </c>
      <c r="E72">
        <v>46.97683</v>
      </c>
      <c r="F72">
        <v>2529643.2000000002</v>
      </c>
      <c r="G72">
        <v>5658035.0899999999</v>
      </c>
      <c r="H72" t="s">
        <v>60</v>
      </c>
      <c r="I72">
        <v>59.61</v>
      </c>
      <c r="J72" t="s">
        <v>208</v>
      </c>
    </row>
    <row r="73" spans="1:10" x14ac:dyDescent="0.25">
      <c r="A73" t="s">
        <v>168</v>
      </c>
      <c r="B73">
        <v>11</v>
      </c>
      <c r="C73">
        <v>0.1</v>
      </c>
      <c r="D73">
        <v>42.004179999999998</v>
      </c>
      <c r="E73">
        <v>42.004179999999998</v>
      </c>
      <c r="F73">
        <v>2529643.2000000002</v>
      </c>
      <c r="G73">
        <v>5658035.0899999999</v>
      </c>
      <c r="H73" t="s">
        <v>60</v>
      </c>
      <c r="I73">
        <v>54.67</v>
      </c>
      <c r="J73" t="s">
        <v>209</v>
      </c>
    </row>
    <row r="74" spans="1:10" x14ac:dyDescent="0.25">
      <c r="A74" t="s">
        <v>169</v>
      </c>
      <c r="B74">
        <v>9</v>
      </c>
      <c r="C74">
        <v>0</v>
      </c>
      <c r="D74">
        <v>64.314390000000003</v>
      </c>
      <c r="E74">
        <v>64.314390000000003</v>
      </c>
      <c r="F74">
        <v>2529905.71</v>
      </c>
      <c r="G74">
        <v>5658016.5</v>
      </c>
      <c r="H74" t="s">
        <v>62</v>
      </c>
      <c r="I74">
        <v>25.61</v>
      </c>
      <c r="J74" t="s">
        <v>207</v>
      </c>
    </row>
    <row r="75" spans="1:10" x14ac:dyDescent="0.25">
      <c r="A75" t="s">
        <v>169</v>
      </c>
      <c r="B75">
        <v>10</v>
      </c>
      <c r="C75">
        <v>0.35</v>
      </c>
      <c r="D75">
        <v>44.972110000000001</v>
      </c>
      <c r="E75">
        <v>46.025660000000002</v>
      </c>
      <c r="F75">
        <v>2529905.71</v>
      </c>
      <c r="G75">
        <v>5658016.5</v>
      </c>
      <c r="H75" t="s">
        <v>62</v>
      </c>
      <c r="I75">
        <v>59.61</v>
      </c>
      <c r="J75" t="s">
        <v>208</v>
      </c>
    </row>
    <row r="76" spans="1:10" x14ac:dyDescent="0.25">
      <c r="A76" t="s">
        <v>169</v>
      </c>
      <c r="B76">
        <v>11</v>
      </c>
      <c r="C76">
        <v>7.0000000000000007E-2</v>
      </c>
      <c r="D76">
        <v>41.522329999999997</v>
      </c>
      <c r="E76">
        <v>41.522329999999997</v>
      </c>
      <c r="F76">
        <v>2529905.71</v>
      </c>
      <c r="G76">
        <v>5658016.5</v>
      </c>
      <c r="H76" t="s">
        <v>62</v>
      </c>
      <c r="I76">
        <v>54.67</v>
      </c>
      <c r="J76" t="s">
        <v>209</v>
      </c>
    </row>
    <row r="77" spans="1:10" x14ac:dyDescent="0.25">
      <c r="A77" t="s">
        <v>170</v>
      </c>
      <c r="B77">
        <v>9</v>
      </c>
      <c r="C77">
        <v>0</v>
      </c>
      <c r="D77">
        <v>68.871729999999999</v>
      </c>
      <c r="E77">
        <v>68.871729999999999</v>
      </c>
      <c r="F77">
        <v>2529735.3199999998</v>
      </c>
      <c r="G77">
        <v>5657797.1799999997</v>
      </c>
      <c r="H77" t="s">
        <v>64</v>
      </c>
      <c r="I77">
        <v>25.61</v>
      </c>
      <c r="J77" t="s">
        <v>207</v>
      </c>
    </row>
    <row r="78" spans="1:10" x14ac:dyDescent="0.25">
      <c r="A78" t="s">
        <v>170</v>
      </c>
      <c r="B78">
        <v>10</v>
      </c>
      <c r="C78">
        <v>0.3</v>
      </c>
      <c r="D78">
        <v>51.090649999999997</v>
      </c>
      <c r="E78">
        <v>54.047269999999997</v>
      </c>
      <c r="F78">
        <v>2529735.3199999998</v>
      </c>
      <c r="G78">
        <v>5657797.1799999997</v>
      </c>
      <c r="H78" t="s">
        <v>64</v>
      </c>
      <c r="I78">
        <v>59.61</v>
      </c>
      <c r="J78" t="s">
        <v>208</v>
      </c>
    </row>
    <row r="79" spans="1:10" x14ac:dyDescent="0.25">
      <c r="A79" t="s">
        <v>170</v>
      </c>
      <c r="B79">
        <v>11</v>
      </c>
      <c r="C79">
        <v>0.15</v>
      </c>
      <c r="D79">
        <v>44.693460000000002</v>
      </c>
      <c r="E79">
        <v>44.693460000000002</v>
      </c>
      <c r="F79">
        <v>2529735.3199999998</v>
      </c>
      <c r="G79">
        <v>5657797.1799999997</v>
      </c>
      <c r="H79" t="s">
        <v>64</v>
      </c>
      <c r="I79">
        <v>54.67</v>
      </c>
      <c r="J79" t="s">
        <v>209</v>
      </c>
    </row>
    <row r="80" spans="1:10" x14ac:dyDescent="0.25">
      <c r="A80" t="s">
        <v>59</v>
      </c>
      <c r="B80">
        <v>9</v>
      </c>
      <c r="C80">
        <v>0</v>
      </c>
      <c r="D80">
        <v>63.690339999999999</v>
      </c>
      <c r="E80">
        <v>63.690339999999999</v>
      </c>
      <c r="F80">
        <v>2529333.34</v>
      </c>
      <c r="G80">
        <v>5658506.4100000001</v>
      </c>
      <c r="H80" t="s">
        <v>66</v>
      </c>
      <c r="I80">
        <v>25.61</v>
      </c>
      <c r="J80" t="s">
        <v>207</v>
      </c>
    </row>
    <row r="81" spans="1:10" x14ac:dyDescent="0.25">
      <c r="A81" t="s">
        <v>59</v>
      </c>
      <c r="B81">
        <v>10</v>
      </c>
      <c r="C81">
        <v>0</v>
      </c>
      <c r="D81">
        <v>48.620150000000002</v>
      </c>
      <c r="E81">
        <v>48.620150000000002</v>
      </c>
      <c r="F81">
        <v>2529333.34</v>
      </c>
      <c r="G81">
        <v>5658506.4100000001</v>
      </c>
      <c r="H81" t="s">
        <v>66</v>
      </c>
      <c r="I81">
        <v>59.61</v>
      </c>
      <c r="J81" t="s">
        <v>208</v>
      </c>
    </row>
    <row r="82" spans="1:10" x14ac:dyDescent="0.25">
      <c r="A82" t="s">
        <v>59</v>
      </c>
      <c r="B82">
        <v>11</v>
      </c>
      <c r="C82">
        <v>0.12</v>
      </c>
      <c r="D82">
        <v>37.571179999999998</v>
      </c>
      <c r="E82">
        <v>37.600169999999999</v>
      </c>
      <c r="F82">
        <v>2529333.34</v>
      </c>
      <c r="G82">
        <v>5658506.4100000001</v>
      </c>
      <c r="H82" t="s">
        <v>66</v>
      </c>
      <c r="I82">
        <v>54.67</v>
      </c>
      <c r="J82" t="s">
        <v>209</v>
      </c>
    </row>
    <row r="83" spans="1:10" x14ac:dyDescent="0.25">
      <c r="A83" t="s">
        <v>171</v>
      </c>
      <c r="B83">
        <v>9</v>
      </c>
      <c r="C83">
        <v>0.75</v>
      </c>
      <c r="D83">
        <v>60.815080000000002</v>
      </c>
      <c r="E83">
        <v>64.361639999999994</v>
      </c>
      <c r="F83">
        <v>2529308.37</v>
      </c>
      <c r="G83">
        <v>5658264.5300000003</v>
      </c>
      <c r="H83" t="s">
        <v>68</v>
      </c>
      <c r="I83">
        <v>25.61</v>
      </c>
      <c r="J83" t="s">
        <v>207</v>
      </c>
    </row>
    <row r="84" spans="1:10" x14ac:dyDescent="0.25">
      <c r="A84" t="s">
        <v>171</v>
      </c>
      <c r="B84">
        <v>10</v>
      </c>
      <c r="C84">
        <v>0.89</v>
      </c>
      <c r="D84">
        <v>45.843110000000003</v>
      </c>
      <c r="E84">
        <v>46.636279999999999</v>
      </c>
      <c r="F84">
        <v>2529308.37</v>
      </c>
      <c r="G84">
        <v>5658264.5300000003</v>
      </c>
      <c r="H84" t="s">
        <v>68</v>
      </c>
      <c r="I84">
        <v>59.61</v>
      </c>
      <c r="J84" t="s">
        <v>208</v>
      </c>
    </row>
    <row r="85" spans="1:10" x14ac:dyDescent="0.25">
      <c r="A85" t="s">
        <v>171</v>
      </c>
      <c r="B85">
        <v>11</v>
      </c>
      <c r="C85">
        <v>0.17</v>
      </c>
      <c r="D85">
        <v>40.539430000000003</v>
      </c>
      <c r="E85">
        <v>40.539430000000003</v>
      </c>
      <c r="F85">
        <v>2529308.37</v>
      </c>
      <c r="G85">
        <v>5658264.5300000003</v>
      </c>
      <c r="H85" t="s">
        <v>68</v>
      </c>
      <c r="I85">
        <v>54.67</v>
      </c>
      <c r="J85" t="s">
        <v>209</v>
      </c>
    </row>
    <row r="86" spans="1:10" x14ac:dyDescent="0.25">
      <c r="A86" t="s">
        <v>172</v>
      </c>
      <c r="B86">
        <v>9</v>
      </c>
      <c r="C86">
        <v>0</v>
      </c>
      <c r="D86">
        <v>70.919759999999997</v>
      </c>
      <c r="E86">
        <v>70.919759999999997</v>
      </c>
      <c r="F86">
        <v>2529254.94</v>
      </c>
      <c r="G86">
        <v>5658072.25</v>
      </c>
      <c r="H86" t="s">
        <v>70</v>
      </c>
      <c r="I86">
        <v>25.61</v>
      </c>
      <c r="J86" t="s">
        <v>207</v>
      </c>
    </row>
    <row r="87" spans="1:10" x14ac:dyDescent="0.25">
      <c r="A87" t="s">
        <v>172</v>
      </c>
      <c r="B87">
        <v>10</v>
      </c>
      <c r="C87">
        <v>0.3</v>
      </c>
      <c r="D87">
        <v>54.766390000000001</v>
      </c>
      <c r="E87">
        <v>56.897629999999999</v>
      </c>
      <c r="F87">
        <v>2529254.94</v>
      </c>
      <c r="G87">
        <v>5658072.25</v>
      </c>
      <c r="H87" t="s">
        <v>70</v>
      </c>
      <c r="I87">
        <v>59.61</v>
      </c>
      <c r="J87" t="s">
        <v>208</v>
      </c>
    </row>
    <row r="88" spans="1:10" x14ac:dyDescent="0.25">
      <c r="A88" t="s">
        <v>172</v>
      </c>
      <c r="B88">
        <v>11</v>
      </c>
      <c r="C88">
        <v>0.3</v>
      </c>
      <c r="D88">
        <v>43.670299999999997</v>
      </c>
      <c r="E88">
        <v>43.924810000000001</v>
      </c>
      <c r="F88">
        <v>2529254.94</v>
      </c>
      <c r="G88">
        <v>5658072.25</v>
      </c>
      <c r="H88" t="s">
        <v>70</v>
      </c>
      <c r="I88">
        <v>54.67</v>
      </c>
      <c r="J88" t="s">
        <v>209</v>
      </c>
    </row>
    <row r="89" spans="1:10" x14ac:dyDescent="0.25">
      <c r="A89" t="s">
        <v>173</v>
      </c>
      <c r="B89">
        <v>9</v>
      </c>
      <c r="C89">
        <v>0</v>
      </c>
      <c r="D89">
        <v>70.340500000000006</v>
      </c>
      <c r="E89">
        <v>70.340500000000006</v>
      </c>
      <c r="F89">
        <v>2529453.79</v>
      </c>
      <c r="G89">
        <v>5657904.4100000001</v>
      </c>
      <c r="H89" t="s">
        <v>72</v>
      </c>
      <c r="I89">
        <v>25.61</v>
      </c>
      <c r="J89" t="s">
        <v>207</v>
      </c>
    </row>
    <row r="90" spans="1:10" x14ac:dyDescent="0.25">
      <c r="A90" t="s">
        <v>173</v>
      </c>
      <c r="B90">
        <v>10</v>
      </c>
      <c r="C90">
        <v>0.45</v>
      </c>
      <c r="D90">
        <v>52.156889999999997</v>
      </c>
      <c r="E90">
        <v>55.841209999999997</v>
      </c>
      <c r="F90">
        <v>2529453.79</v>
      </c>
      <c r="G90">
        <v>5657904.4100000001</v>
      </c>
      <c r="H90" t="s">
        <v>72</v>
      </c>
      <c r="I90">
        <v>59.61</v>
      </c>
      <c r="J90" t="s">
        <v>208</v>
      </c>
    </row>
    <row r="91" spans="1:10" x14ac:dyDescent="0.25">
      <c r="A91" t="s">
        <v>173</v>
      </c>
      <c r="B91">
        <v>11</v>
      </c>
      <c r="C91">
        <v>0.24</v>
      </c>
      <c r="D91">
        <v>44.689100000000003</v>
      </c>
      <c r="E91">
        <v>44.689100000000003</v>
      </c>
      <c r="F91">
        <v>2529453.79</v>
      </c>
      <c r="G91">
        <v>5657904.4100000001</v>
      </c>
      <c r="H91" t="s">
        <v>72</v>
      </c>
      <c r="I91">
        <v>54.67</v>
      </c>
      <c r="J91" t="s">
        <v>209</v>
      </c>
    </row>
    <row r="92" spans="1:10" x14ac:dyDescent="0.25">
      <c r="A92" t="s">
        <v>174</v>
      </c>
      <c r="B92">
        <v>9</v>
      </c>
      <c r="C92">
        <v>0</v>
      </c>
      <c r="D92">
        <v>64.984530000000007</v>
      </c>
      <c r="E92">
        <v>64.984530000000007</v>
      </c>
      <c r="F92">
        <v>2529645.62</v>
      </c>
      <c r="G92">
        <v>5658180.1299999999</v>
      </c>
      <c r="H92" t="s">
        <v>74</v>
      </c>
      <c r="I92">
        <v>25.61</v>
      </c>
      <c r="J92" t="s">
        <v>207</v>
      </c>
    </row>
    <row r="93" spans="1:10" x14ac:dyDescent="0.25">
      <c r="A93" t="s">
        <v>174</v>
      </c>
      <c r="B93">
        <v>10</v>
      </c>
      <c r="C93">
        <v>0.34</v>
      </c>
      <c r="D93">
        <v>44.089320000000001</v>
      </c>
      <c r="E93">
        <v>47.79853</v>
      </c>
      <c r="F93">
        <v>2529645.62</v>
      </c>
      <c r="G93">
        <v>5658180.1299999999</v>
      </c>
      <c r="H93" t="s">
        <v>74</v>
      </c>
      <c r="I93">
        <v>59.61</v>
      </c>
      <c r="J93" t="s">
        <v>208</v>
      </c>
    </row>
    <row r="94" spans="1:10" x14ac:dyDescent="0.25">
      <c r="A94" t="s">
        <v>174</v>
      </c>
      <c r="B94">
        <v>11</v>
      </c>
      <c r="C94">
        <v>0.09</v>
      </c>
      <c r="D94">
        <v>40.389719999999997</v>
      </c>
      <c r="E94">
        <v>40.389719999999997</v>
      </c>
      <c r="F94">
        <v>2529645.62</v>
      </c>
      <c r="G94">
        <v>5658180.1299999999</v>
      </c>
      <c r="H94" t="s">
        <v>74</v>
      </c>
      <c r="I94">
        <v>54.67</v>
      </c>
      <c r="J94" t="s">
        <v>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sqref="A1:J8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63.477269999999997</v>
      </c>
      <c r="E2">
        <v>63.477269999999997</v>
      </c>
      <c r="F2">
        <v>2529847.94</v>
      </c>
      <c r="G2">
        <v>5658788.96</v>
      </c>
      <c r="H2" t="s">
        <v>11</v>
      </c>
      <c r="I2">
        <v>7.94</v>
      </c>
      <c r="J2" t="s">
        <v>178</v>
      </c>
    </row>
    <row r="3" spans="1:10" x14ac:dyDescent="0.25">
      <c r="A3" t="s">
        <v>10</v>
      </c>
      <c r="B3">
        <v>10</v>
      </c>
      <c r="C3">
        <v>0</v>
      </c>
      <c r="D3">
        <v>60.190620000000003</v>
      </c>
      <c r="E3">
        <v>60.190620000000003</v>
      </c>
      <c r="F3">
        <v>2529847.94</v>
      </c>
      <c r="G3">
        <v>5658788.96</v>
      </c>
      <c r="H3" t="s">
        <v>11</v>
      </c>
      <c r="I3">
        <v>24.54</v>
      </c>
      <c r="J3" t="s">
        <v>179</v>
      </c>
    </row>
    <row r="4" spans="1:10" x14ac:dyDescent="0.25">
      <c r="A4" t="s">
        <v>10</v>
      </c>
      <c r="B4">
        <v>11</v>
      </c>
      <c r="C4">
        <v>0</v>
      </c>
      <c r="D4">
        <v>54.034309999999998</v>
      </c>
      <c r="E4">
        <v>54.034309999999998</v>
      </c>
      <c r="F4">
        <v>2529847.94</v>
      </c>
      <c r="G4">
        <v>5658788.96</v>
      </c>
      <c r="H4" t="s">
        <v>11</v>
      </c>
      <c r="I4">
        <v>40.61</v>
      </c>
      <c r="J4" t="s">
        <v>180</v>
      </c>
    </row>
    <row r="5" spans="1:10" x14ac:dyDescent="0.25">
      <c r="A5" t="s">
        <v>15</v>
      </c>
      <c r="B5">
        <v>9</v>
      </c>
      <c r="C5">
        <v>0</v>
      </c>
      <c r="D5">
        <v>64.142660000000006</v>
      </c>
      <c r="E5">
        <v>64.142660000000006</v>
      </c>
      <c r="F5">
        <v>2530172.81</v>
      </c>
      <c r="G5">
        <v>5658373.2000000002</v>
      </c>
      <c r="H5" t="s">
        <v>16</v>
      </c>
      <c r="I5">
        <v>7.94</v>
      </c>
      <c r="J5" t="s">
        <v>178</v>
      </c>
    </row>
    <row r="6" spans="1:10" x14ac:dyDescent="0.25">
      <c r="A6" t="s">
        <v>15</v>
      </c>
      <c r="B6">
        <v>10</v>
      </c>
      <c r="C6">
        <v>0</v>
      </c>
      <c r="D6">
        <v>61.813479999999998</v>
      </c>
      <c r="E6">
        <v>61.813479999999998</v>
      </c>
      <c r="F6">
        <v>2530172.81</v>
      </c>
      <c r="G6">
        <v>5658373.2000000002</v>
      </c>
      <c r="H6" t="s">
        <v>16</v>
      </c>
      <c r="I6">
        <v>24.54</v>
      </c>
      <c r="J6" t="s">
        <v>179</v>
      </c>
    </row>
    <row r="7" spans="1:10" x14ac:dyDescent="0.25">
      <c r="A7" t="s">
        <v>15</v>
      </c>
      <c r="B7">
        <v>11</v>
      </c>
      <c r="C7">
        <v>0</v>
      </c>
      <c r="D7">
        <v>55.816200000000002</v>
      </c>
      <c r="E7">
        <v>55.816200000000002</v>
      </c>
      <c r="F7">
        <v>2530172.81</v>
      </c>
      <c r="G7">
        <v>5658373.2000000002</v>
      </c>
      <c r="H7" t="s">
        <v>16</v>
      </c>
      <c r="I7">
        <v>40.61</v>
      </c>
      <c r="J7" t="s">
        <v>180</v>
      </c>
    </row>
    <row r="8" spans="1:10" x14ac:dyDescent="0.25">
      <c r="A8" t="s">
        <v>17</v>
      </c>
      <c r="B8">
        <v>9</v>
      </c>
      <c r="C8">
        <v>0</v>
      </c>
      <c r="D8">
        <v>62.231729999999999</v>
      </c>
      <c r="E8">
        <v>62.231729999999999</v>
      </c>
      <c r="F8">
        <v>2530041.1800000002</v>
      </c>
      <c r="G8">
        <v>5658643.8899999997</v>
      </c>
      <c r="H8" t="s">
        <v>18</v>
      </c>
      <c r="I8">
        <v>7.94</v>
      </c>
      <c r="J8" t="s">
        <v>178</v>
      </c>
    </row>
    <row r="9" spans="1:10" x14ac:dyDescent="0.25">
      <c r="A9" t="s">
        <v>17</v>
      </c>
      <c r="B9">
        <v>10</v>
      </c>
      <c r="C9">
        <v>0</v>
      </c>
      <c r="D9">
        <v>60.570920000000001</v>
      </c>
      <c r="E9">
        <v>60.570920000000001</v>
      </c>
      <c r="F9">
        <v>2530041.1800000002</v>
      </c>
      <c r="G9">
        <v>5658643.8899999997</v>
      </c>
      <c r="H9" t="s">
        <v>18</v>
      </c>
      <c r="I9">
        <v>24.54</v>
      </c>
      <c r="J9" t="s">
        <v>179</v>
      </c>
    </row>
    <row r="10" spans="1:10" x14ac:dyDescent="0.25">
      <c r="A10" t="s">
        <v>17</v>
      </c>
      <c r="B10">
        <v>11</v>
      </c>
      <c r="C10">
        <v>0</v>
      </c>
      <c r="D10">
        <v>55.075479999999999</v>
      </c>
      <c r="E10">
        <v>55.075479999999999</v>
      </c>
      <c r="F10">
        <v>2530041.1800000002</v>
      </c>
      <c r="G10">
        <v>5658643.8899999997</v>
      </c>
      <c r="H10" t="s">
        <v>18</v>
      </c>
      <c r="I10">
        <v>40.61</v>
      </c>
      <c r="J10" t="s">
        <v>180</v>
      </c>
    </row>
    <row r="11" spans="1:10" x14ac:dyDescent="0.25">
      <c r="A11" t="s">
        <v>19</v>
      </c>
      <c r="B11">
        <v>9</v>
      </c>
      <c r="C11">
        <v>0</v>
      </c>
      <c r="D11">
        <v>65.115260000000006</v>
      </c>
      <c r="E11">
        <v>65.115260000000006</v>
      </c>
      <c r="F11">
        <v>2529988.65</v>
      </c>
      <c r="G11">
        <v>5658509.5899999999</v>
      </c>
      <c r="H11" t="s">
        <v>20</v>
      </c>
      <c r="I11">
        <v>7.94</v>
      </c>
      <c r="J11" t="s">
        <v>178</v>
      </c>
    </row>
    <row r="12" spans="1:10" x14ac:dyDescent="0.25">
      <c r="A12" t="s">
        <v>19</v>
      </c>
      <c r="B12">
        <v>10</v>
      </c>
      <c r="C12">
        <v>0</v>
      </c>
      <c r="D12">
        <v>61.835239999999999</v>
      </c>
      <c r="E12">
        <v>61.835239999999999</v>
      </c>
      <c r="F12">
        <v>2529988.65</v>
      </c>
      <c r="G12">
        <v>5658509.5899999999</v>
      </c>
      <c r="H12" t="s">
        <v>20</v>
      </c>
      <c r="I12">
        <v>24.54</v>
      </c>
      <c r="J12" t="s">
        <v>179</v>
      </c>
    </row>
    <row r="13" spans="1:10" x14ac:dyDescent="0.25">
      <c r="A13" t="s">
        <v>19</v>
      </c>
      <c r="B13">
        <v>11</v>
      </c>
      <c r="C13">
        <v>0</v>
      </c>
      <c r="D13">
        <v>55.550609999999999</v>
      </c>
      <c r="E13">
        <v>55.550609999999999</v>
      </c>
      <c r="F13">
        <v>2529988.65</v>
      </c>
      <c r="G13">
        <v>5658509.5899999999</v>
      </c>
      <c r="H13" t="s">
        <v>20</v>
      </c>
      <c r="I13">
        <v>40.61</v>
      </c>
      <c r="J13" t="s">
        <v>180</v>
      </c>
    </row>
    <row r="14" spans="1:10" x14ac:dyDescent="0.25">
      <c r="A14" t="s">
        <v>21</v>
      </c>
      <c r="B14">
        <v>9</v>
      </c>
      <c r="C14">
        <v>0</v>
      </c>
      <c r="D14">
        <v>61.059370000000001</v>
      </c>
      <c r="E14">
        <v>61.059370000000001</v>
      </c>
      <c r="F14">
        <v>2530069.25</v>
      </c>
      <c r="G14">
        <v>5658783.0999999996</v>
      </c>
      <c r="H14" t="s">
        <v>22</v>
      </c>
      <c r="I14">
        <v>7.94</v>
      </c>
      <c r="J14" t="s">
        <v>178</v>
      </c>
    </row>
    <row r="15" spans="1:10" x14ac:dyDescent="0.25">
      <c r="A15" t="s">
        <v>21</v>
      </c>
      <c r="B15">
        <v>10</v>
      </c>
      <c r="C15">
        <v>0</v>
      </c>
      <c r="D15">
        <v>59.963439999999999</v>
      </c>
      <c r="E15">
        <v>59.963439999999999</v>
      </c>
      <c r="F15">
        <v>2530069.25</v>
      </c>
      <c r="G15">
        <v>5658783.0999999996</v>
      </c>
      <c r="H15" t="s">
        <v>22</v>
      </c>
      <c r="I15">
        <v>24.54</v>
      </c>
      <c r="J15" t="s">
        <v>179</v>
      </c>
    </row>
    <row r="16" spans="1:10" x14ac:dyDescent="0.25">
      <c r="A16" t="s">
        <v>21</v>
      </c>
      <c r="B16">
        <v>11</v>
      </c>
      <c r="C16">
        <v>0</v>
      </c>
      <c r="D16">
        <v>54.711010000000002</v>
      </c>
      <c r="E16">
        <v>54.711010000000002</v>
      </c>
      <c r="F16">
        <v>2530069.25</v>
      </c>
      <c r="G16">
        <v>5658783.0999999996</v>
      </c>
      <c r="H16" t="s">
        <v>22</v>
      </c>
      <c r="I16">
        <v>40.61</v>
      </c>
      <c r="J16" t="s">
        <v>180</v>
      </c>
    </row>
    <row r="17" spans="1:10" x14ac:dyDescent="0.25">
      <c r="A17" t="s">
        <v>181</v>
      </c>
      <c r="B17">
        <v>9</v>
      </c>
      <c r="C17">
        <v>0</v>
      </c>
      <c r="D17">
        <v>69.031109999999998</v>
      </c>
      <c r="E17">
        <v>69.031109999999998</v>
      </c>
      <c r="F17">
        <v>2529756.44</v>
      </c>
      <c r="G17">
        <v>5658357.5099999998</v>
      </c>
      <c r="H17" t="s">
        <v>24</v>
      </c>
      <c r="I17">
        <v>7.94</v>
      </c>
      <c r="J17" t="s">
        <v>178</v>
      </c>
    </row>
    <row r="18" spans="1:10" x14ac:dyDescent="0.25">
      <c r="A18" t="s">
        <v>181</v>
      </c>
      <c r="B18">
        <v>10</v>
      </c>
      <c r="C18">
        <v>0</v>
      </c>
      <c r="D18">
        <v>63.643520000000002</v>
      </c>
      <c r="E18">
        <v>63.643520000000002</v>
      </c>
      <c r="F18">
        <v>2529756.44</v>
      </c>
      <c r="G18">
        <v>5658357.5099999998</v>
      </c>
      <c r="H18" t="s">
        <v>24</v>
      </c>
      <c r="I18">
        <v>24.54</v>
      </c>
      <c r="J18" t="s">
        <v>179</v>
      </c>
    </row>
    <row r="19" spans="1:10" x14ac:dyDescent="0.25">
      <c r="A19" t="s">
        <v>181</v>
      </c>
      <c r="B19">
        <v>11</v>
      </c>
      <c r="C19">
        <v>0.06</v>
      </c>
      <c r="D19">
        <v>55.78284</v>
      </c>
      <c r="E19">
        <v>56.181989999999999</v>
      </c>
      <c r="F19">
        <v>2529756.44</v>
      </c>
      <c r="G19">
        <v>5658357.5099999998</v>
      </c>
      <c r="H19" t="s">
        <v>24</v>
      </c>
      <c r="I19">
        <v>40.61</v>
      </c>
      <c r="J19" t="s">
        <v>180</v>
      </c>
    </row>
    <row r="20" spans="1:10" x14ac:dyDescent="0.25">
      <c r="A20" t="s">
        <v>182</v>
      </c>
      <c r="B20">
        <v>9</v>
      </c>
      <c r="C20">
        <v>0</v>
      </c>
      <c r="D20">
        <v>63.840409999999999</v>
      </c>
      <c r="E20">
        <v>63.840409999999999</v>
      </c>
      <c r="F20">
        <v>2530084.04</v>
      </c>
      <c r="G20">
        <v>5658515.1100000003</v>
      </c>
      <c r="H20" t="s">
        <v>26</v>
      </c>
      <c r="I20">
        <v>7.94</v>
      </c>
      <c r="J20" t="s">
        <v>178</v>
      </c>
    </row>
    <row r="21" spans="1:10" x14ac:dyDescent="0.25">
      <c r="A21" t="s">
        <v>182</v>
      </c>
      <c r="B21">
        <v>10</v>
      </c>
      <c r="C21">
        <v>0.15</v>
      </c>
      <c r="D21">
        <v>60.170169999999999</v>
      </c>
      <c r="E21">
        <v>60.909030000000001</v>
      </c>
      <c r="F21">
        <v>2530084.04</v>
      </c>
      <c r="G21">
        <v>5658515.1100000003</v>
      </c>
      <c r="H21" t="s">
        <v>26</v>
      </c>
      <c r="I21">
        <v>24.54</v>
      </c>
      <c r="J21" t="s">
        <v>179</v>
      </c>
    </row>
    <row r="22" spans="1:10" x14ac:dyDescent="0.25">
      <c r="A22" t="s">
        <v>182</v>
      </c>
      <c r="B22">
        <v>11</v>
      </c>
      <c r="C22">
        <v>0.3</v>
      </c>
      <c r="D22">
        <v>52.127220000000001</v>
      </c>
      <c r="E22">
        <v>54.107579999999999</v>
      </c>
      <c r="F22">
        <v>2530084.04</v>
      </c>
      <c r="G22">
        <v>5658515.1100000003</v>
      </c>
      <c r="H22" t="s">
        <v>26</v>
      </c>
      <c r="I22">
        <v>40.61</v>
      </c>
      <c r="J22" t="s">
        <v>180</v>
      </c>
    </row>
    <row r="23" spans="1:10" x14ac:dyDescent="0.25">
      <c r="A23" t="s">
        <v>151</v>
      </c>
      <c r="B23">
        <v>9</v>
      </c>
      <c r="C23">
        <v>0.2</v>
      </c>
      <c r="D23">
        <v>65.824759999999998</v>
      </c>
      <c r="E23">
        <v>66.738590000000002</v>
      </c>
      <c r="F23">
        <v>2530053.0499999998</v>
      </c>
      <c r="G23">
        <v>5658116.4199999999</v>
      </c>
      <c r="H23" t="s">
        <v>28</v>
      </c>
      <c r="I23">
        <v>7.94</v>
      </c>
      <c r="J23" t="s">
        <v>178</v>
      </c>
    </row>
    <row r="24" spans="1:10" x14ac:dyDescent="0.25">
      <c r="A24" t="s">
        <v>151</v>
      </c>
      <c r="B24">
        <v>10</v>
      </c>
      <c r="C24">
        <v>0.4</v>
      </c>
      <c r="D24">
        <v>59.345140000000001</v>
      </c>
      <c r="E24">
        <v>61.570959999999999</v>
      </c>
      <c r="F24">
        <v>2530053.0499999998</v>
      </c>
      <c r="G24">
        <v>5658116.4199999999</v>
      </c>
      <c r="H24" t="s">
        <v>28</v>
      </c>
      <c r="I24">
        <v>24.54</v>
      </c>
      <c r="J24" t="s">
        <v>179</v>
      </c>
    </row>
    <row r="25" spans="1:10" x14ac:dyDescent="0.25">
      <c r="A25" t="s">
        <v>151</v>
      </c>
      <c r="B25">
        <v>11</v>
      </c>
      <c r="C25">
        <v>0.4</v>
      </c>
      <c r="D25">
        <v>50.490830000000003</v>
      </c>
      <c r="E25">
        <v>53.800919999999998</v>
      </c>
      <c r="F25">
        <v>2530053.0499999998</v>
      </c>
      <c r="G25">
        <v>5658116.4199999999</v>
      </c>
      <c r="H25" t="s">
        <v>28</v>
      </c>
      <c r="I25">
        <v>40.61</v>
      </c>
      <c r="J25" t="s">
        <v>180</v>
      </c>
    </row>
    <row r="26" spans="1:10" x14ac:dyDescent="0.25">
      <c r="A26" t="s">
        <v>183</v>
      </c>
      <c r="B26">
        <v>9</v>
      </c>
      <c r="C26">
        <v>0</v>
      </c>
      <c r="D26">
        <v>68.175740000000005</v>
      </c>
      <c r="E26">
        <v>68.175740000000005</v>
      </c>
      <c r="F26">
        <v>2529582.4500000002</v>
      </c>
      <c r="G26">
        <v>5658758.2699999996</v>
      </c>
      <c r="H26" t="s">
        <v>32</v>
      </c>
      <c r="I26">
        <v>7.94</v>
      </c>
      <c r="J26" t="s">
        <v>178</v>
      </c>
    </row>
    <row r="27" spans="1:10" x14ac:dyDescent="0.25">
      <c r="A27" t="s">
        <v>183</v>
      </c>
      <c r="B27">
        <v>10</v>
      </c>
      <c r="C27">
        <v>0.1</v>
      </c>
      <c r="D27">
        <v>60.079470000000001</v>
      </c>
      <c r="E27">
        <v>60.538379999999997</v>
      </c>
      <c r="F27">
        <v>2529582.4500000002</v>
      </c>
      <c r="G27">
        <v>5658758.2699999996</v>
      </c>
      <c r="H27" t="s">
        <v>32</v>
      </c>
      <c r="I27">
        <v>24.54</v>
      </c>
      <c r="J27" t="s">
        <v>179</v>
      </c>
    </row>
    <row r="28" spans="1:10" x14ac:dyDescent="0.25">
      <c r="A28" t="s">
        <v>183</v>
      </c>
      <c r="B28">
        <v>11</v>
      </c>
      <c r="C28">
        <v>0.2</v>
      </c>
      <c r="D28">
        <v>51.031289999999998</v>
      </c>
      <c r="E28">
        <v>52.316479999999999</v>
      </c>
      <c r="F28">
        <v>2529582.4500000002</v>
      </c>
      <c r="G28">
        <v>5658758.2699999996</v>
      </c>
      <c r="H28" t="s">
        <v>32</v>
      </c>
      <c r="I28">
        <v>40.61</v>
      </c>
      <c r="J28" t="s">
        <v>180</v>
      </c>
    </row>
    <row r="29" spans="1:10" x14ac:dyDescent="0.25">
      <c r="A29" t="s">
        <v>184</v>
      </c>
      <c r="B29">
        <v>9</v>
      </c>
      <c r="C29">
        <v>0</v>
      </c>
      <c r="D29">
        <v>71.695629999999994</v>
      </c>
      <c r="E29">
        <v>71.695629999999994</v>
      </c>
      <c r="F29">
        <v>2529560.2599999998</v>
      </c>
      <c r="G29">
        <v>5658379.3300000001</v>
      </c>
      <c r="H29" t="s">
        <v>36</v>
      </c>
      <c r="I29">
        <v>7.94</v>
      </c>
      <c r="J29" t="s">
        <v>178</v>
      </c>
    </row>
    <row r="30" spans="1:10" x14ac:dyDescent="0.25">
      <c r="A30" t="s">
        <v>184</v>
      </c>
      <c r="B30">
        <v>10</v>
      </c>
      <c r="C30">
        <v>0</v>
      </c>
      <c r="D30">
        <v>64.416120000000006</v>
      </c>
      <c r="E30">
        <v>64.416120000000006</v>
      </c>
      <c r="F30">
        <v>2529560.2599999998</v>
      </c>
      <c r="G30">
        <v>5658379.3300000001</v>
      </c>
      <c r="H30" t="s">
        <v>36</v>
      </c>
      <c r="I30">
        <v>24.54</v>
      </c>
      <c r="J30" t="s">
        <v>179</v>
      </c>
    </row>
    <row r="31" spans="1:10" x14ac:dyDescent="0.25">
      <c r="A31" t="s">
        <v>184</v>
      </c>
      <c r="B31">
        <v>11</v>
      </c>
      <c r="C31">
        <v>0.08</v>
      </c>
      <c r="D31">
        <v>55.711709999999997</v>
      </c>
      <c r="E31">
        <v>56.1905</v>
      </c>
      <c r="F31">
        <v>2529560.2599999998</v>
      </c>
      <c r="G31">
        <v>5658379.3300000001</v>
      </c>
      <c r="H31" t="s">
        <v>36</v>
      </c>
      <c r="I31">
        <v>40.61</v>
      </c>
      <c r="J31" t="s">
        <v>180</v>
      </c>
    </row>
    <row r="32" spans="1:10" x14ac:dyDescent="0.25">
      <c r="A32" t="s">
        <v>185</v>
      </c>
      <c r="B32">
        <v>9</v>
      </c>
      <c r="C32">
        <v>0</v>
      </c>
      <c r="D32">
        <v>74.394220000000004</v>
      </c>
      <c r="E32">
        <v>74.394220000000004</v>
      </c>
      <c r="F32">
        <v>2529388.19</v>
      </c>
      <c r="G32">
        <v>5658371.25</v>
      </c>
      <c r="H32" t="s">
        <v>38</v>
      </c>
      <c r="I32">
        <v>7.94</v>
      </c>
      <c r="J32" t="s">
        <v>178</v>
      </c>
    </row>
    <row r="33" spans="1:10" x14ac:dyDescent="0.25">
      <c r="A33" t="s">
        <v>185</v>
      </c>
      <c r="B33">
        <v>10</v>
      </c>
      <c r="C33">
        <v>0</v>
      </c>
      <c r="D33">
        <v>65.310360000000003</v>
      </c>
      <c r="E33">
        <v>65.310360000000003</v>
      </c>
      <c r="F33">
        <v>2529388.19</v>
      </c>
      <c r="G33">
        <v>5658371.25</v>
      </c>
      <c r="H33" t="s">
        <v>38</v>
      </c>
      <c r="I33">
        <v>24.54</v>
      </c>
      <c r="J33" t="s">
        <v>179</v>
      </c>
    </row>
    <row r="34" spans="1:10" x14ac:dyDescent="0.25">
      <c r="A34" t="s">
        <v>185</v>
      </c>
      <c r="B34">
        <v>11</v>
      </c>
      <c r="C34">
        <v>0.08</v>
      </c>
      <c r="D34">
        <v>55.988489999999999</v>
      </c>
      <c r="E34">
        <v>56.461089999999999</v>
      </c>
      <c r="F34">
        <v>2529388.19</v>
      </c>
      <c r="G34">
        <v>5658371.25</v>
      </c>
      <c r="H34" t="s">
        <v>38</v>
      </c>
      <c r="I34">
        <v>40.61</v>
      </c>
      <c r="J34" t="s">
        <v>180</v>
      </c>
    </row>
    <row r="35" spans="1:10" x14ac:dyDescent="0.25">
      <c r="A35" t="s">
        <v>186</v>
      </c>
      <c r="B35">
        <v>9</v>
      </c>
      <c r="C35">
        <v>0</v>
      </c>
      <c r="D35">
        <v>68.351089999999999</v>
      </c>
      <c r="E35">
        <v>68.351089999999999</v>
      </c>
      <c r="F35">
        <v>2529891.5</v>
      </c>
      <c r="G35">
        <v>5658197.0199999996</v>
      </c>
      <c r="H35" t="s">
        <v>40</v>
      </c>
      <c r="I35">
        <v>7.94</v>
      </c>
      <c r="J35" t="s">
        <v>178</v>
      </c>
    </row>
    <row r="36" spans="1:10" x14ac:dyDescent="0.25">
      <c r="A36" t="s">
        <v>186</v>
      </c>
      <c r="B36">
        <v>10</v>
      </c>
      <c r="C36">
        <v>0</v>
      </c>
      <c r="D36">
        <v>63.668970000000002</v>
      </c>
      <c r="E36">
        <v>63.668970000000002</v>
      </c>
      <c r="F36">
        <v>2529891.5</v>
      </c>
      <c r="G36">
        <v>5658197.0199999996</v>
      </c>
      <c r="H36" t="s">
        <v>40</v>
      </c>
      <c r="I36">
        <v>24.54</v>
      </c>
      <c r="J36" t="s">
        <v>179</v>
      </c>
    </row>
    <row r="37" spans="1:10" x14ac:dyDescent="0.25">
      <c r="A37" t="s">
        <v>186</v>
      </c>
      <c r="B37">
        <v>11</v>
      </c>
      <c r="C37">
        <v>0.08</v>
      </c>
      <c r="D37">
        <v>55.57235</v>
      </c>
      <c r="E37">
        <v>56.088679999999997</v>
      </c>
      <c r="F37">
        <v>2529891.5</v>
      </c>
      <c r="G37">
        <v>5658197.0199999996</v>
      </c>
      <c r="H37" t="s">
        <v>40</v>
      </c>
      <c r="I37">
        <v>40.61</v>
      </c>
      <c r="J37" t="s">
        <v>180</v>
      </c>
    </row>
    <row r="38" spans="1:10" x14ac:dyDescent="0.25">
      <c r="A38" t="s">
        <v>96</v>
      </c>
      <c r="B38">
        <v>9</v>
      </c>
      <c r="C38">
        <v>0</v>
      </c>
      <c r="D38">
        <v>79.841930000000005</v>
      </c>
      <c r="E38">
        <v>79.841930000000005</v>
      </c>
      <c r="F38">
        <v>2529329.83</v>
      </c>
      <c r="G38">
        <v>5657831.9500000002</v>
      </c>
      <c r="H38" t="s">
        <v>42</v>
      </c>
      <c r="I38">
        <v>7.94</v>
      </c>
      <c r="J38" t="s">
        <v>178</v>
      </c>
    </row>
    <row r="39" spans="1:10" x14ac:dyDescent="0.25">
      <c r="A39" t="s">
        <v>96</v>
      </c>
      <c r="B39">
        <v>10</v>
      </c>
      <c r="C39">
        <v>0</v>
      </c>
      <c r="D39">
        <v>72.534639999999996</v>
      </c>
      <c r="E39">
        <v>72.534639999999996</v>
      </c>
      <c r="F39">
        <v>2529329.83</v>
      </c>
      <c r="G39">
        <v>5657831.9500000002</v>
      </c>
      <c r="H39" t="s">
        <v>42</v>
      </c>
      <c r="I39">
        <v>24.54</v>
      </c>
      <c r="J39" t="s">
        <v>179</v>
      </c>
    </row>
    <row r="40" spans="1:10" x14ac:dyDescent="0.25">
      <c r="A40" t="s">
        <v>96</v>
      </c>
      <c r="B40">
        <v>11</v>
      </c>
      <c r="C40">
        <v>0.08</v>
      </c>
      <c r="D40">
        <v>65.272580000000005</v>
      </c>
      <c r="E40">
        <v>65.668340000000001</v>
      </c>
      <c r="F40">
        <v>2529329.83</v>
      </c>
      <c r="G40">
        <v>5657831.9500000002</v>
      </c>
      <c r="H40" t="s">
        <v>42</v>
      </c>
      <c r="I40">
        <v>40.61</v>
      </c>
      <c r="J40" t="s">
        <v>180</v>
      </c>
    </row>
    <row r="41" spans="1:10" x14ac:dyDescent="0.25">
      <c r="A41" t="s">
        <v>187</v>
      </c>
      <c r="B41">
        <v>9</v>
      </c>
      <c r="C41">
        <v>0</v>
      </c>
      <c r="D41">
        <v>71.713210000000004</v>
      </c>
      <c r="E41">
        <v>71.713210000000004</v>
      </c>
      <c r="F41">
        <v>2529922.0299999998</v>
      </c>
      <c r="G41">
        <v>5657843.6799999997</v>
      </c>
      <c r="H41" t="s">
        <v>44</v>
      </c>
      <c r="I41">
        <v>7.94</v>
      </c>
      <c r="J41" t="s">
        <v>178</v>
      </c>
    </row>
    <row r="42" spans="1:10" x14ac:dyDescent="0.25">
      <c r="A42" t="s">
        <v>187</v>
      </c>
      <c r="B42">
        <v>10</v>
      </c>
      <c r="C42">
        <v>0</v>
      </c>
      <c r="D42">
        <v>66.845770000000002</v>
      </c>
      <c r="E42">
        <v>66.845770000000002</v>
      </c>
      <c r="F42">
        <v>2529922.0299999998</v>
      </c>
      <c r="G42">
        <v>5657843.6799999997</v>
      </c>
      <c r="H42" t="s">
        <v>44</v>
      </c>
      <c r="I42">
        <v>24.54</v>
      </c>
      <c r="J42" t="s">
        <v>179</v>
      </c>
    </row>
    <row r="43" spans="1:10" x14ac:dyDescent="0.25">
      <c r="A43" t="s">
        <v>187</v>
      </c>
      <c r="B43">
        <v>11</v>
      </c>
      <c r="C43">
        <v>0.08</v>
      </c>
      <c r="D43">
        <v>58.917929999999998</v>
      </c>
      <c r="E43">
        <v>59.432310000000001</v>
      </c>
      <c r="F43">
        <v>2529922.0299999998</v>
      </c>
      <c r="G43">
        <v>5657843.6799999997</v>
      </c>
      <c r="H43" t="s">
        <v>44</v>
      </c>
      <c r="I43">
        <v>40.61</v>
      </c>
      <c r="J43" t="s">
        <v>180</v>
      </c>
    </row>
    <row r="44" spans="1:10" x14ac:dyDescent="0.25">
      <c r="A44" t="s">
        <v>188</v>
      </c>
      <c r="B44">
        <v>9</v>
      </c>
      <c r="C44">
        <v>0.28000000000000003</v>
      </c>
      <c r="D44">
        <v>69.688140000000004</v>
      </c>
      <c r="E44">
        <v>70.898079999999993</v>
      </c>
      <c r="F44">
        <v>2529323.2000000002</v>
      </c>
      <c r="G44">
        <v>5658729.4400000004</v>
      </c>
      <c r="H44" t="s">
        <v>46</v>
      </c>
      <c r="I44">
        <v>7.94</v>
      </c>
      <c r="J44" t="s">
        <v>178</v>
      </c>
    </row>
    <row r="45" spans="1:10" x14ac:dyDescent="0.25">
      <c r="A45" t="s">
        <v>188</v>
      </c>
      <c r="B45">
        <v>10</v>
      </c>
      <c r="C45">
        <v>0.55000000000000004</v>
      </c>
      <c r="D45">
        <v>57.526400000000002</v>
      </c>
      <c r="E45">
        <v>60.129669999999997</v>
      </c>
      <c r="F45">
        <v>2529323.2000000002</v>
      </c>
      <c r="G45">
        <v>5658729.4400000004</v>
      </c>
      <c r="H45" t="s">
        <v>46</v>
      </c>
      <c r="I45">
        <v>24.54</v>
      </c>
      <c r="J45" t="s">
        <v>179</v>
      </c>
    </row>
    <row r="46" spans="1:10" x14ac:dyDescent="0.25">
      <c r="A46" t="s">
        <v>188</v>
      </c>
      <c r="B46">
        <v>11</v>
      </c>
      <c r="C46">
        <v>0.55000000000000004</v>
      </c>
      <c r="D46">
        <v>47.326140000000002</v>
      </c>
      <c r="E46">
        <v>51.163139999999999</v>
      </c>
      <c r="F46">
        <v>2529323.2000000002</v>
      </c>
      <c r="G46">
        <v>5658729.4400000004</v>
      </c>
      <c r="H46" t="s">
        <v>46</v>
      </c>
      <c r="I46">
        <v>40.61</v>
      </c>
      <c r="J46" t="s">
        <v>180</v>
      </c>
    </row>
    <row r="47" spans="1:10" x14ac:dyDescent="0.25">
      <c r="A47" t="s">
        <v>160</v>
      </c>
      <c r="B47">
        <v>9</v>
      </c>
      <c r="C47">
        <v>0</v>
      </c>
      <c r="D47">
        <v>69.500810000000001</v>
      </c>
      <c r="E47">
        <v>69.500810000000001</v>
      </c>
      <c r="F47">
        <v>2529560.42</v>
      </c>
      <c r="G47">
        <v>5658619.1900000004</v>
      </c>
      <c r="H47" t="s">
        <v>48</v>
      </c>
      <c r="I47">
        <v>7.94</v>
      </c>
      <c r="J47" t="s">
        <v>178</v>
      </c>
    </row>
    <row r="48" spans="1:10" x14ac:dyDescent="0.25">
      <c r="A48" t="s">
        <v>160</v>
      </c>
      <c r="B48">
        <v>10</v>
      </c>
      <c r="C48">
        <v>0.15</v>
      </c>
      <c r="D48">
        <v>60.857480000000002</v>
      </c>
      <c r="E48">
        <v>61.55518</v>
      </c>
      <c r="F48">
        <v>2529560.42</v>
      </c>
      <c r="G48">
        <v>5658619.1900000004</v>
      </c>
      <c r="H48" t="s">
        <v>48</v>
      </c>
      <c r="I48">
        <v>24.54</v>
      </c>
      <c r="J48" t="s">
        <v>179</v>
      </c>
    </row>
    <row r="49" spans="1:10" x14ac:dyDescent="0.25">
      <c r="A49" t="s">
        <v>160</v>
      </c>
      <c r="B49">
        <v>11</v>
      </c>
      <c r="C49">
        <v>0.3</v>
      </c>
      <c r="D49">
        <v>50.715049999999998</v>
      </c>
      <c r="E49">
        <v>52.739319999999999</v>
      </c>
      <c r="F49">
        <v>2529560.42</v>
      </c>
      <c r="G49">
        <v>5658619.1900000004</v>
      </c>
      <c r="H49" t="s">
        <v>48</v>
      </c>
      <c r="I49">
        <v>40.61</v>
      </c>
      <c r="J49" t="s">
        <v>180</v>
      </c>
    </row>
    <row r="50" spans="1:10" x14ac:dyDescent="0.25">
      <c r="A50" t="s">
        <v>132</v>
      </c>
      <c r="B50">
        <v>9</v>
      </c>
      <c r="C50">
        <v>0</v>
      </c>
      <c r="D50">
        <v>71.763630000000006</v>
      </c>
      <c r="E50">
        <v>71.763630000000006</v>
      </c>
      <c r="F50">
        <v>2529481.34</v>
      </c>
      <c r="G50">
        <v>5658487.75</v>
      </c>
      <c r="H50" t="s">
        <v>52</v>
      </c>
      <c r="I50">
        <v>7.94</v>
      </c>
      <c r="J50" t="s">
        <v>178</v>
      </c>
    </row>
    <row r="51" spans="1:10" x14ac:dyDescent="0.25">
      <c r="A51" t="s">
        <v>132</v>
      </c>
      <c r="B51">
        <v>10</v>
      </c>
      <c r="C51">
        <v>0.15</v>
      </c>
      <c r="D51">
        <v>62.183900000000001</v>
      </c>
      <c r="E51">
        <v>62.872320000000002</v>
      </c>
      <c r="F51">
        <v>2529481.34</v>
      </c>
      <c r="G51">
        <v>5658487.75</v>
      </c>
      <c r="H51" t="s">
        <v>52</v>
      </c>
      <c r="I51">
        <v>24.54</v>
      </c>
      <c r="J51" t="s">
        <v>179</v>
      </c>
    </row>
    <row r="52" spans="1:10" x14ac:dyDescent="0.25">
      <c r="A52" t="s">
        <v>132</v>
      </c>
      <c r="B52">
        <v>11</v>
      </c>
      <c r="C52">
        <v>0.3</v>
      </c>
      <c r="D52">
        <v>51.540010000000002</v>
      </c>
      <c r="E52">
        <v>53.574599999999997</v>
      </c>
      <c r="F52">
        <v>2529481.34</v>
      </c>
      <c r="G52">
        <v>5658487.75</v>
      </c>
      <c r="H52" t="s">
        <v>52</v>
      </c>
      <c r="I52">
        <v>40.61</v>
      </c>
      <c r="J52" t="s">
        <v>180</v>
      </c>
    </row>
    <row r="53" spans="1:10" x14ac:dyDescent="0.25">
      <c r="A53" t="s">
        <v>133</v>
      </c>
      <c r="B53">
        <v>9</v>
      </c>
      <c r="C53">
        <v>0</v>
      </c>
      <c r="D53">
        <v>75.605249999999998</v>
      </c>
      <c r="E53">
        <v>75.605249999999998</v>
      </c>
      <c r="F53">
        <v>2529262.94</v>
      </c>
      <c r="G53">
        <v>5658401.3200000003</v>
      </c>
      <c r="H53" t="s">
        <v>54</v>
      </c>
      <c r="I53">
        <v>7.94</v>
      </c>
      <c r="J53" t="s">
        <v>178</v>
      </c>
    </row>
    <row r="54" spans="1:10" x14ac:dyDescent="0.25">
      <c r="A54" t="s">
        <v>133</v>
      </c>
      <c r="B54">
        <v>10</v>
      </c>
      <c r="C54">
        <v>0.18</v>
      </c>
      <c r="D54">
        <v>64.647239999999996</v>
      </c>
      <c r="E54">
        <v>65.417199999999994</v>
      </c>
      <c r="F54">
        <v>2529262.94</v>
      </c>
      <c r="G54">
        <v>5658401.3200000003</v>
      </c>
      <c r="H54" t="s">
        <v>54</v>
      </c>
      <c r="I54">
        <v>24.54</v>
      </c>
      <c r="J54" t="s">
        <v>179</v>
      </c>
    </row>
    <row r="55" spans="1:10" x14ac:dyDescent="0.25">
      <c r="A55" t="s">
        <v>133</v>
      </c>
      <c r="B55">
        <v>11</v>
      </c>
      <c r="C55">
        <v>0.35</v>
      </c>
      <c r="D55">
        <v>53.679830000000003</v>
      </c>
      <c r="E55">
        <v>55.895670000000003</v>
      </c>
      <c r="F55">
        <v>2529262.94</v>
      </c>
      <c r="G55">
        <v>5658401.3200000003</v>
      </c>
      <c r="H55" t="s">
        <v>54</v>
      </c>
      <c r="I55">
        <v>40.61</v>
      </c>
      <c r="J55" t="s">
        <v>180</v>
      </c>
    </row>
    <row r="56" spans="1:10" x14ac:dyDescent="0.25">
      <c r="A56" t="s">
        <v>97</v>
      </c>
      <c r="B56">
        <v>9</v>
      </c>
      <c r="C56">
        <v>0</v>
      </c>
      <c r="D56">
        <v>75.108919999999998</v>
      </c>
      <c r="E56">
        <v>75.108919999999998</v>
      </c>
      <c r="F56">
        <v>2529474.21</v>
      </c>
      <c r="G56">
        <v>5658109.8899999997</v>
      </c>
      <c r="H56" t="s">
        <v>56</v>
      </c>
      <c r="I56">
        <v>7.94</v>
      </c>
      <c r="J56" t="s">
        <v>178</v>
      </c>
    </row>
    <row r="57" spans="1:10" x14ac:dyDescent="0.25">
      <c r="A57" t="s">
        <v>97</v>
      </c>
      <c r="B57">
        <v>10</v>
      </c>
      <c r="C57">
        <v>0</v>
      </c>
      <c r="D57">
        <v>67.220050000000001</v>
      </c>
      <c r="E57">
        <v>67.220050000000001</v>
      </c>
      <c r="F57">
        <v>2529474.21</v>
      </c>
      <c r="G57">
        <v>5658109.8899999997</v>
      </c>
      <c r="H57" t="s">
        <v>56</v>
      </c>
      <c r="I57">
        <v>24.54</v>
      </c>
      <c r="J57" t="s">
        <v>179</v>
      </c>
    </row>
    <row r="58" spans="1:10" x14ac:dyDescent="0.25">
      <c r="A58" t="s">
        <v>97</v>
      </c>
      <c r="B58">
        <v>11</v>
      </c>
      <c r="C58">
        <v>0.12</v>
      </c>
      <c r="D58">
        <v>58.02666</v>
      </c>
      <c r="E58">
        <v>58.81371</v>
      </c>
      <c r="F58">
        <v>2529474.21</v>
      </c>
      <c r="G58">
        <v>5658109.8899999997</v>
      </c>
      <c r="H58" t="s">
        <v>56</v>
      </c>
      <c r="I58">
        <v>40.61</v>
      </c>
      <c r="J58" t="s">
        <v>180</v>
      </c>
    </row>
    <row r="59" spans="1:10" x14ac:dyDescent="0.25">
      <c r="A59" t="s">
        <v>33</v>
      </c>
      <c r="B59">
        <v>9</v>
      </c>
      <c r="C59">
        <v>0</v>
      </c>
      <c r="D59">
        <v>73.364750000000001</v>
      </c>
      <c r="E59">
        <v>73.364750000000001</v>
      </c>
      <c r="F59">
        <v>2529722.3199999998</v>
      </c>
      <c r="G59">
        <v>5657913.1600000001</v>
      </c>
      <c r="H59" t="s">
        <v>58</v>
      </c>
      <c r="I59">
        <v>7.94</v>
      </c>
      <c r="J59" t="s">
        <v>178</v>
      </c>
    </row>
    <row r="60" spans="1:10" x14ac:dyDescent="0.25">
      <c r="A60" t="s">
        <v>33</v>
      </c>
      <c r="B60">
        <v>10</v>
      </c>
      <c r="C60">
        <v>0.15</v>
      </c>
      <c r="D60">
        <v>65.560770000000005</v>
      </c>
      <c r="E60">
        <v>66.305490000000006</v>
      </c>
      <c r="F60">
        <v>2529722.3199999998</v>
      </c>
      <c r="G60">
        <v>5657913.1600000001</v>
      </c>
      <c r="H60" t="s">
        <v>58</v>
      </c>
      <c r="I60">
        <v>24.54</v>
      </c>
      <c r="J60" t="s">
        <v>179</v>
      </c>
    </row>
    <row r="61" spans="1:10" x14ac:dyDescent="0.25">
      <c r="A61" t="s">
        <v>33</v>
      </c>
      <c r="B61">
        <v>11</v>
      </c>
      <c r="C61">
        <v>0.3</v>
      </c>
      <c r="D61">
        <v>55.245739999999998</v>
      </c>
      <c r="E61">
        <v>57.475839999999998</v>
      </c>
      <c r="F61">
        <v>2529722.3199999998</v>
      </c>
      <c r="G61">
        <v>5657913.1600000001</v>
      </c>
      <c r="H61" t="s">
        <v>58</v>
      </c>
      <c r="I61">
        <v>40.61</v>
      </c>
      <c r="J61" t="s">
        <v>180</v>
      </c>
    </row>
    <row r="62" spans="1:10" x14ac:dyDescent="0.25">
      <c r="A62" t="s">
        <v>35</v>
      </c>
      <c r="B62">
        <v>9</v>
      </c>
      <c r="C62">
        <v>0.28000000000000003</v>
      </c>
      <c r="D62">
        <v>70.940520000000006</v>
      </c>
      <c r="E62">
        <v>72.150459999999995</v>
      </c>
      <c r="F62">
        <v>2529643.2000000002</v>
      </c>
      <c r="G62">
        <v>5658035.0899999999</v>
      </c>
      <c r="H62" t="s">
        <v>60</v>
      </c>
      <c r="I62">
        <v>7.94</v>
      </c>
      <c r="J62" t="s">
        <v>178</v>
      </c>
    </row>
    <row r="63" spans="1:10" x14ac:dyDescent="0.25">
      <c r="A63" t="s">
        <v>35</v>
      </c>
      <c r="B63">
        <v>10</v>
      </c>
      <c r="C63">
        <v>0.55000000000000004</v>
      </c>
      <c r="D63">
        <v>61.110500000000002</v>
      </c>
      <c r="E63">
        <v>63.990670000000001</v>
      </c>
      <c r="F63">
        <v>2529643.2000000002</v>
      </c>
      <c r="G63">
        <v>5658035.0899999999</v>
      </c>
      <c r="H63" t="s">
        <v>60</v>
      </c>
      <c r="I63">
        <v>24.54</v>
      </c>
      <c r="J63" t="s">
        <v>179</v>
      </c>
    </row>
    <row r="64" spans="1:10" x14ac:dyDescent="0.25">
      <c r="A64" t="s">
        <v>35</v>
      </c>
      <c r="B64">
        <v>11</v>
      </c>
      <c r="C64">
        <v>0.55000000000000004</v>
      </c>
      <c r="D64">
        <v>50.470669999999998</v>
      </c>
      <c r="E64">
        <v>54.959130000000002</v>
      </c>
      <c r="F64">
        <v>2529643.2000000002</v>
      </c>
      <c r="G64">
        <v>5658035.0899999999</v>
      </c>
      <c r="H64" t="s">
        <v>60</v>
      </c>
      <c r="I64">
        <v>40.61</v>
      </c>
      <c r="J64" t="s">
        <v>180</v>
      </c>
    </row>
    <row r="65" spans="1:10" x14ac:dyDescent="0.25">
      <c r="A65" t="s">
        <v>37</v>
      </c>
      <c r="B65">
        <v>9</v>
      </c>
      <c r="C65">
        <v>0</v>
      </c>
      <c r="D65">
        <v>70.178910000000002</v>
      </c>
      <c r="E65">
        <v>70.178910000000002</v>
      </c>
      <c r="F65">
        <v>2529905.71</v>
      </c>
      <c r="G65">
        <v>5658016.5</v>
      </c>
      <c r="H65" t="s">
        <v>62</v>
      </c>
      <c r="I65">
        <v>7.94</v>
      </c>
      <c r="J65" t="s">
        <v>178</v>
      </c>
    </row>
    <row r="66" spans="1:10" x14ac:dyDescent="0.25">
      <c r="A66" t="s">
        <v>37</v>
      </c>
      <c r="B66">
        <v>10</v>
      </c>
      <c r="C66">
        <v>0.15</v>
      </c>
      <c r="D66">
        <v>63.641190000000002</v>
      </c>
      <c r="E66">
        <v>64.413719999999998</v>
      </c>
      <c r="F66">
        <v>2529905.71</v>
      </c>
      <c r="G66">
        <v>5658016.5</v>
      </c>
      <c r="H66" t="s">
        <v>62</v>
      </c>
      <c r="I66">
        <v>24.54</v>
      </c>
      <c r="J66" t="s">
        <v>179</v>
      </c>
    </row>
    <row r="67" spans="1:10" x14ac:dyDescent="0.25">
      <c r="A67" t="s">
        <v>37</v>
      </c>
      <c r="B67">
        <v>11</v>
      </c>
      <c r="C67">
        <v>0.3</v>
      </c>
      <c r="D67">
        <v>53.457709999999999</v>
      </c>
      <c r="E67">
        <v>55.78678</v>
      </c>
      <c r="F67">
        <v>2529905.71</v>
      </c>
      <c r="G67">
        <v>5658016.5</v>
      </c>
      <c r="H67" t="s">
        <v>62</v>
      </c>
      <c r="I67">
        <v>40.61</v>
      </c>
      <c r="J67" t="s">
        <v>180</v>
      </c>
    </row>
    <row r="68" spans="1:10" x14ac:dyDescent="0.25">
      <c r="A68" t="s">
        <v>39</v>
      </c>
      <c r="B68">
        <v>9</v>
      </c>
      <c r="C68">
        <v>0</v>
      </c>
      <c r="D68">
        <v>74.418450000000007</v>
      </c>
      <c r="E68">
        <v>74.418450000000007</v>
      </c>
      <c r="F68">
        <v>2529735.3199999998</v>
      </c>
      <c r="G68">
        <v>5657797.1799999997</v>
      </c>
      <c r="H68" t="s">
        <v>64</v>
      </c>
      <c r="I68">
        <v>7.94</v>
      </c>
      <c r="J68" t="s">
        <v>178</v>
      </c>
    </row>
    <row r="69" spans="1:10" x14ac:dyDescent="0.25">
      <c r="A69" t="s">
        <v>39</v>
      </c>
      <c r="B69">
        <v>10</v>
      </c>
      <c r="C69">
        <v>0.1</v>
      </c>
      <c r="D69">
        <v>67.610770000000002</v>
      </c>
      <c r="E69">
        <v>68.091840000000005</v>
      </c>
      <c r="F69">
        <v>2529735.3199999998</v>
      </c>
      <c r="G69">
        <v>5657797.1799999997</v>
      </c>
      <c r="H69" t="s">
        <v>64</v>
      </c>
      <c r="I69">
        <v>24.54</v>
      </c>
      <c r="J69" t="s">
        <v>179</v>
      </c>
    </row>
    <row r="70" spans="1:10" x14ac:dyDescent="0.25">
      <c r="A70" t="s">
        <v>39</v>
      </c>
      <c r="B70">
        <v>11</v>
      </c>
      <c r="C70">
        <v>0.2</v>
      </c>
      <c r="D70">
        <v>58.95299</v>
      </c>
      <c r="E70">
        <v>60.296939999999999</v>
      </c>
      <c r="F70">
        <v>2529735.3199999998</v>
      </c>
      <c r="G70">
        <v>5657797.1799999997</v>
      </c>
      <c r="H70" t="s">
        <v>64</v>
      </c>
      <c r="I70">
        <v>40.61</v>
      </c>
      <c r="J70" t="s">
        <v>180</v>
      </c>
    </row>
    <row r="71" spans="1:10" x14ac:dyDescent="0.25">
      <c r="A71" t="s">
        <v>163</v>
      </c>
      <c r="B71">
        <v>9</v>
      </c>
      <c r="C71">
        <v>0</v>
      </c>
      <c r="D71">
        <v>73.924639999999997</v>
      </c>
      <c r="E71">
        <v>73.924639999999997</v>
      </c>
      <c r="F71">
        <v>2529333.34</v>
      </c>
      <c r="G71">
        <v>5658506.4100000001</v>
      </c>
      <c r="H71" t="s">
        <v>66</v>
      </c>
      <c r="I71">
        <v>7.94</v>
      </c>
      <c r="J71" t="s">
        <v>178</v>
      </c>
    </row>
    <row r="72" spans="1:10" x14ac:dyDescent="0.25">
      <c r="A72" t="s">
        <v>163</v>
      </c>
      <c r="B72">
        <v>10</v>
      </c>
      <c r="C72">
        <v>0</v>
      </c>
      <c r="D72">
        <v>64.401970000000006</v>
      </c>
      <c r="E72">
        <v>64.401970000000006</v>
      </c>
      <c r="F72">
        <v>2529333.34</v>
      </c>
      <c r="G72">
        <v>5658506.4100000001</v>
      </c>
      <c r="H72" t="s">
        <v>66</v>
      </c>
      <c r="I72">
        <v>24.54</v>
      </c>
      <c r="J72" t="s">
        <v>179</v>
      </c>
    </row>
    <row r="73" spans="1:10" x14ac:dyDescent="0.25">
      <c r="A73" t="s">
        <v>163</v>
      </c>
      <c r="B73">
        <v>11</v>
      </c>
      <c r="C73">
        <v>0.12</v>
      </c>
      <c r="D73">
        <v>54.52469</v>
      </c>
      <c r="E73">
        <v>55.303280000000001</v>
      </c>
      <c r="F73">
        <v>2529333.34</v>
      </c>
      <c r="G73">
        <v>5658506.4100000001</v>
      </c>
      <c r="H73" t="s">
        <v>66</v>
      </c>
      <c r="I73">
        <v>40.61</v>
      </c>
      <c r="J73" t="s">
        <v>180</v>
      </c>
    </row>
    <row r="74" spans="1:10" x14ac:dyDescent="0.25">
      <c r="A74" t="s">
        <v>166</v>
      </c>
      <c r="B74">
        <v>9</v>
      </c>
      <c r="C74">
        <v>0.25</v>
      </c>
      <c r="D74">
        <v>74.050359999999998</v>
      </c>
      <c r="E74">
        <v>75.150310000000005</v>
      </c>
      <c r="F74">
        <v>2529308.37</v>
      </c>
      <c r="G74">
        <v>5658264.5300000003</v>
      </c>
      <c r="H74" t="s">
        <v>68</v>
      </c>
      <c r="I74">
        <v>7.94</v>
      </c>
      <c r="J74" t="s">
        <v>178</v>
      </c>
    </row>
    <row r="75" spans="1:10" x14ac:dyDescent="0.25">
      <c r="A75" t="s">
        <v>166</v>
      </c>
      <c r="B75">
        <v>10</v>
      </c>
      <c r="C75">
        <v>0.5</v>
      </c>
      <c r="D75">
        <v>62.863869999999999</v>
      </c>
      <c r="E75">
        <v>65.162310000000005</v>
      </c>
      <c r="F75">
        <v>2529308.37</v>
      </c>
      <c r="G75">
        <v>5658264.5300000003</v>
      </c>
      <c r="H75" t="s">
        <v>68</v>
      </c>
      <c r="I75">
        <v>24.54</v>
      </c>
      <c r="J75" t="s">
        <v>179</v>
      </c>
    </row>
    <row r="76" spans="1:10" x14ac:dyDescent="0.25">
      <c r="A76" t="s">
        <v>166</v>
      </c>
      <c r="B76">
        <v>11</v>
      </c>
      <c r="C76">
        <v>0.5</v>
      </c>
      <c r="D76">
        <v>53.015929999999997</v>
      </c>
      <c r="E76">
        <v>56.334679999999999</v>
      </c>
      <c r="F76">
        <v>2529308.37</v>
      </c>
      <c r="G76">
        <v>5658264.5300000003</v>
      </c>
      <c r="H76" t="s">
        <v>68</v>
      </c>
      <c r="I76">
        <v>40.61</v>
      </c>
      <c r="J76" t="s">
        <v>180</v>
      </c>
    </row>
    <row r="77" spans="1:10" x14ac:dyDescent="0.25">
      <c r="A77" t="s">
        <v>189</v>
      </c>
      <c r="B77">
        <v>9</v>
      </c>
      <c r="C77">
        <v>0</v>
      </c>
      <c r="D77">
        <v>78.604140000000001</v>
      </c>
      <c r="E77">
        <v>78.604140000000001</v>
      </c>
      <c r="F77">
        <v>2529254.94</v>
      </c>
      <c r="G77">
        <v>5658072.25</v>
      </c>
      <c r="H77" t="s">
        <v>70</v>
      </c>
      <c r="I77">
        <v>7.94</v>
      </c>
      <c r="J77" t="s">
        <v>178</v>
      </c>
    </row>
    <row r="78" spans="1:10" x14ac:dyDescent="0.25">
      <c r="A78" t="s">
        <v>189</v>
      </c>
      <c r="B78">
        <v>10</v>
      </c>
      <c r="C78">
        <v>0.1</v>
      </c>
      <c r="D78">
        <v>69.196879999999993</v>
      </c>
      <c r="E78">
        <v>69.636859999999999</v>
      </c>
      <c r="F78">
        <v>2529254.94</v>
      </c>
      <c r="G78">
        <v>5658072.25</v>
      </c>
      <c r="H78" t="s">
        <v>70</v>
      </c>
      <c r="I78">
        <v>24.54</v>
      </c>
      <c r="J78" t="s">
        <v>179</v>
      </c>
    </row>
    <row r="79" spans="1:10" x14ac:dyDescent="0.25">
      <c r="A79" t="s">
        <v>189</v>
      </c>
      <c r="B79">
        <v>11</v>
      </c>
      <c r="C79">
        <v>0.2</v>
      </c>
      <c r="D79">
        <v>60.55742</v>
      </c>
      <c r="E79">
        <v>61.687060000000002</v>
      </c>
      <c r="F79">
        <v>2529254.94</v>
      </c>
      <c r="G79">
        <v>5658072.25</v>
      </c>
      <c r="H79" t="s">
        <v>70</v>
      </c>
      <c r="I79">
        <v>40.61</v>
      </c>
      <c r="J79" t="s">
        <v>180</v>
      </c>
    </row>
    <row r="80" spans="1:10" x14ac:dyDescent="0.25">
      <c r="A80" t="s">
        <v>167</v>
      </c>
      <c r="B80">
        <v>9</v>
      </c>
      <c r="C80">
        <v>0</v>
      </c>
      <c r="D80">
        <v>76.846789999999999</v>
      </c>
      <c r="E80">
        <v>76.846789999999999</v>
      </c>
      <c r="F80">
        <v>2529453.79</v>
      </c>
      <c r="G80">
        <v>5657904.4100000001</v>
      </c>
      <c r="H80" t="s">
        <v>72</v>
      </c>
      <c r="I80">
        <v>7.94</v>
      </c>
      <c r="J80" t="s">
        <v>178</v>
      </c>
    </row>
    <row r="81" spans="1:10" x14ac:dyDescent="0.25">
      <c r="A81" t="s">
        <v>167</v>
      </c>
      <c r="B81">
        <v>10</v>
      </c>
      <c r="C81">
        <v>0.15</v>
      </c>
      <c r="D81">
        <v>68.293660000000003</v>
      </c>
      <c r="E81">
        <v>68.970529999999997</v>
      </c>
      <c r="F81">
        <v>2529453.79</v>
      </c>
      <c r="G81">
        <v>5657904.4100000001</v>
      </c>
      <c r="H81" t="s">
        <v>72</v>
      </c>
      <c r="I81">
        <v>24.54</v>
      </c>
      <c r="J81" t="s">
        <v>179</v>
      </c>
    </row>
    <row r="82" spans="1:10" x14ac:dyDescent="0.25">
      <c r="A82" t="s">
        <v>167</v>
      </c>
      <c r="B82">
        <v>11</v>
      </c>
      <c r="C82">
        <v>0.3</v>
      </c>
      <c r="D82">
        <v>58.99042</v>
      </c>
      <c r="E82">
        <v>60.863239999999998</v>
      </c>
      <c r="F82">
        <v>2529453.79</v>
      </c>
      <c r="G82">
        <v>5657904.4100000001</v>
      </c>
      <c r="H82" t="s">
        <v>72</v>
      </c>
      <c r="I82">
        <v>40.61</v>
      </c>
      <c r="J82" t="s">
        <v>180</v>
      </c>
    </row>
    <row r="83" spans="1:10" x14ac:dyDescent="0.25">
      <c r="A83" t="s">
        <v>136</v>
      </c>
      <c r="B83">
        <v>9</v>
      </c>
      <c r="C83">
        <v>0</v>
      </c>
      <c r="D83">
        <v>71.883769999999998</v>
      </c>
      <c r="E83">
        <v>71.883769999999998</v>
      </c>
      <c r="F83">
        <v>2529645.62</v>
      </c>
      <c r="G83">
        <v>5658180.1299999999</v>
      </c>
      <c r="H83" t="s">
        <v>74</v>
      </c>
      <c r="I83">
        <v>7.94</v>
      </c>
      <c r="J83" t="s">
        <v>178</v>
      </c>
    </row>
    <row r="84" spans="1:10" x14ac:dyDescent="0.25">
      <c r="A84" t="s">
        <v>136</v>
      </c>
      <c r="B84">
        <v>10</v>
      </c>
      <c r="C84">
        <v>0.12</v>
      </c>
      <c r="D84">
        <v>64.025919999999999</v>
      </c>
      <c r="E84">
        <v>64.631439999999998</v>
      </c>
      <c r="F84">
        <v>2529645.62</v>
      </c>
      <c r="G84">
        <v>5658180.1299999999</v>
      </c>
      <c r="H84" t="s">
        <v>74</v>
      </c>
      <c r="I84">
        <v>24.54</v>
      </c>
      <c r="J84" t="s">
        <v>179</v>
      </c>
    </row>
    <row r="85" spans="1:10" x14ac:dyDescent="0.25">
      <c r="A85" t="s">
        <v>136</v>
      </c>
      <c r="B85">
        <v>11</v>
      </c>
      <c r="C85">
        <v>0.25</v>
      </c>
      <c r="D85">
        <v>54.098649999999999</v>
      </c>
      <c r="E85">
        <v>55.882420000000003</v>
      </c>
      <c r="F85">
        <v>2529645.62</v>
      </c>
      <c r="G85">
        <v>5658180.1299999999</v>
      </c>
      <c r="H85" t="s">
        <v>74</v>
      </c>
      <c r="I85">
        <v>40.61</v>
      </c>
      <c r="J85" t="s">
        <v>180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sqref="A1:J8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59.255040000000001</v>
      </c>
      <c r="E2">
        <v>59.255040000000001</v>
      </c>
      <c r="F2">
        <v>2529847.94</v>
      </c>
      <c r="G2">
        <v>5658788.96</v>
      </c>
      <c r="H2" t="s">
        <v>11</v>
      </c>
      <c r="I2">
        <v>15.77</v>
      </c>
      <c r="J2" t="s">
        <v>204</v>
      </c>
    </row>
    <row r="3" spans="1:10" x14ac:dyDescent="0.25">
      <c r="A3" t="s">
        <v>10</v>
      </c>
      <c r="B3">
        <v>10</v>
      </c>
      <c r="C3">
        <v>0</v>
      </c>
      <c r="D3">
        <v>51.815860000000001</v>
      </c>
      <c r="E3">
        <v>51.815860000000001</v>
      </c>
      <c r="F3">
        <v>2529847.94</v>
      </c>
      <c r="G3">
        <v>5658788.96</v>
      </c>
      <c r="H3" t="s">
        <v>11</v>
      </c>
      <c r="I3">
        <v>47.14</v>
      </c>
      <c r="J3" t="s">
        <v>205</v>
      </c>
    </row>
    <row r="4" spans="1:10" x14ac:dyDescent="0.25">
      <c r="A4" t="s">
        <v>10</v>
      </c>
      <c r="B4">
        <v>11</v>
      </c>
      <c r="C4">
        <v>0</v>
      </c>
      <c r="D4">
        <v>39.551789999999997</v>
      </c>
      <c r="E4">
        <v>39.551789999999997</v>
      </c>
      <c r="F4">
        <v>2529847.94</v>
      </c>
      <c r="G4">
        <v>5658788.96</v>
      </c>
      <c r="H4" t="s">
        <v>11</v>
      </c>
      <c r="I4">
        <v>55.77</v>
      </c>
      <c r="J4" t="s">
        <v>206</v>
      </c>
    </row>
    <row r="5" spans="1:10" x14ac:dyDescent="0.25">
      <c r="A5" t="s">
        <v>15</v>
      </c>
      <c r="B5">
        <v>9</v>
      </c>
      <c r="C5">
        <v>0</v>
      </c>
      <c r="D5">
        <v>61.702120000000001</v>
      </c>
      <c r="E5">
        <v>61.702120000000001</v>
      </c>
      <c r="F5">
        <v>2530172.81</v>
      </c>
      <c r="G5">
        <v>5658373.2000000002</v>
      </c>
      <c r="H5" t="s">
        <v>16</v>
      </c>
      <c r="I5">
        <v>15.77</v>
      </c>
      <c r="J5" t="s">
        <v>204</v>
      </c>
    </row>
    <row r="6" spans="1:10" x14ac:dyDescent="0.25">
      <c r="A6" t="s">
        <v>15</v>
      </c>
      <c r="B6">
        <v>10</v>
      </c>
      <c r="C6">
        <v>0</v>
      </c>
      <c r="D6">
        <v>53.688209999999998</v>
      </c>
      <c r="E6">
        <v>53.688209999999998</v>
      </c>
      <c r="F6">
        <v>2530172.81</v>
      </c>
      <c r="G6">
        <v>5658373.2000000002</v>
      </c>
      <c r="H6" t="s">
        <v>16</v>
      </c>
      <c r="I6">
        <v>47.14</v>
      </c>
      <c r="J6" t="s">
        <v>205</v>
      </c>
    </row>
    <row r="7" spans="1:10" x14ac:dyDescent="0.25">
      <c r="A7" t="s">
        <v>15</v>
      </c>
      <c r="B7">
        <v>11</v>
      </c>
      <c r="C7">
        <v>0</v>
      </c>
      <c r="D7">
        <v>42.63655</v>
      </c>
      <c r="E7">
        <v>42.63655</v>
      </c>
      <c r="F7">
        <v>2530172.81</v>
      </c>
      <c r="G7">
        <v>5658373.2000000002</v>
      </c>
      <c r="H7" t="s">
        <v>16</v>
      </c>
      <c r="I7">
        <v>55.77</v>
      </c>
      <c r="J7" t="s">
        <v>206</v>
      </c>
    </row>
    <row r="8" spans="1:10" x14ac:dyDescent="0.25">
      <c r="A8" t="s">
        <v>17</v>
      </c>
      <c r="B8">
        <v>9</v>
      </c>
      <c r="C8">
        <v>0</v>
      </c>
      <c r="D8">
        <v>59.225119999999997</v>
      </c>
      <c r="E8">
        <v>59.225119999999997</v>
      </c>
      <c r="F8">
        <v>2530041.1800000002</v>
      </c>
      <c r="G8">
        <v>5658643.8899999997</v>
      </c>
      <c r="H8" t="s">
        <v>18</v>
      </c>
      <c r="I8">
        <v>15.77</v>
      </c>
      <c r="J8" t="s">
        <v>204</v>
      </c>
    </row>
    <row r="9" spans="1:10" x14ac:dyDescent="0.25">
      <c r="A9" t="s">
        <v>17</v>
      </c>
      <c r="B9">
        <v>10</v>
      </c>
      <c r="C9">
        <v>0</v>
      </c>
      <c r="D9">
        <v>52.292929999999998</v>
      </c>
      <c r="E9">
        <v>52.292929999999998</v>
      </c>
      <c r="F9">
        <v>2530041.1800000002</v>
      </c>
      <c r="G9">
        <v>5658643.8899999997</v>
      </c>
      <c r="H9" t="s">
        <v>18</v>
      </c>
      <c r="I9">
        <v>47.14</v>
      </c>
      <c r="J9" t="s">
        <v>205</v>
      </c>
    </row>
    <row r="10" spans="1:10" x14ac:dyDescent="0.25">
      <c r="A10" t="s">
        <v>17</v>
      </c>
      <c r="B10">
        <v>11</v>
      </c>
      <c r="C10">
        <v>0</v>
      </c>
      <c r="D10">
        <v>41.184010000000001</v>
      </c>
      <c r="E10">
        <v>41.184010000000001</v>
      </c>
      <c r="F10">
        <v>2530041.1800000002</v>
      </c>
      <c r="G10">
        <v>5658643.8899999997</v>
      </c>
      <c r="H10" t="s">
        <v>18</v>
      </c>
      <c r="I10">
        <v>55.77</v>
      </c>
      <c r="J10" t="s">
        <v>206</v>
      </c>
    </row>
    <row r="11" spans="1:10" x14ac:dyDescent="0.25">
      <c r="A11" t="s">
        <v>19</v>
      </c>
      <c r="B11">
        <v>9</v>
      </c>
      <c r="C11">
        <v>0</v>
      </c>
      <c r="D11">
        <v>61.885649999999998</v>
      </c>
      <c r="E11">
        <v>61.885649999999998</v>
      </c>
      <c r="F11">
        <v>2529988.65</v>
      </c>
      <c r="G11">
        <v>5658509.5899999999</v>
      </c>
      <c r="H11" t="s">
        <v>20</v>
      </c>
      <c r="I11">
        <v>15.77</v>
      </c>
      <c r="J11" t="s">
        <v>204</v>
      </c>
    </row>
    <row r="12" spans="1:10" x14ac:dyDescent="0.25">
      <c r="A12" t="s">
        <v>19</v>
      </c>
      <c r="B12">
        <v>10</v>
      </c>
      <c r="C12">
        <v>0</v>
      </c>
      <c r="D12">
        <v>54.23847</v>
      </c>
      <c r="E12">
        <v>54.23847</v>
      </c>
      <c r="F12">
        <v>2529988.65</v>
      </c>
      <c r="G12">
        <v>5658509.5899999999</v>
      </c>
      <c r="H12" t="s">
        <v>20</v>
      </c>
      <c r="I12">
        <v>47.14</v>
      </c>
      <c r="J12" t="s">
        <v>205</v>
      </c>
    </row>
    <row r="13" spans="1:10" x14ac:dyDescent="0.25">
      <c r="A13" t="s">
        <v>19</v>
      </c>
      <c r="B13">
        <v>11</v>
      </c>
      <c r="C13">
        <v>0</v>
      </c>
      <c r="D13">
        <v>42.259720000000002</v>
      </c>
      <c r="E13">
        <v>42.259720000000002</v>
      </c>
      <c r="F13">
        <v>2529988.65</v>
      </c>
      <c r="G13">
        <v>5658509.5899999999</v>
      </c>
      <c r="H13" t="s">
        <v>20</v>
      </c>
      <c r="I13">
        <v>55.77</v>
      </c>
      <c r="J13" t="s">
        <v>206</v>
      </c>
    </row>
    <row r="14" spans="1:10" x14ac:dyDescent="0.25">
      <c r="A14" t="s">
        <v>21</v>
      </c>
      <c r="B14">
        <v>9</v>
      </c>
      <c r="C14">
        <v>0</v>
      </c>
      <c r="D14">
        <v>57.833109999999998</v>
      </c>
      <c r="E14">
        <v>57.833109999999998</v>
      </c>
      <c r="F14">
        <v>2530069.25</v>
      </c>
      <c r="G14">
        <v>5658783.0999999996</v>
      </c>
      <c r="H14" t="s">
        <v>22</v>
      </c>
      <c r="I14">
        <v>15.77</v>
      </c>
      <c r="J14" t="s">
        <v>204</v>
      </c>
    </row>
    <row r="15" spans="1:10" x14ac:dyDescent="0.25">
      <c r="A15" t="s">
        <v>21</v>
      </c>
      <c r="B15">
        <v>10</v>
      </c>
      <c r="C15">
        <v>0</v>
      </c>
      <c r="D15">
        <v>51.27187</v>
      </c>
      <c r="E15">
        <v>51.27187</v>
      </c>
      <c r="F15">
        <v>2530069.25</v>
      </c>
      <c r="G15">
        <v>5658783.0999999996</v>
      </c>
      <c r="H15" t="s">
        <v>22</v>
      </c>
      <c r="I15">
        <v>47.14</v>
      </c>
      <c r="J15" t="s">
        <v>205</v>
      </c>
    </row>
    <row r="16" spans="1:10" x14ac:dyDescent="0.25">
      <c r="A16" t="s">
        <v>21</v>
      </c>
      <c r="B16">
        <v>11</v>
      </c>
      <c r="C16">
        <v>0</v>
      </c>
      <c r="D16">
        <v>40.413049999999998</v>
      </c>
      <c r="E16">
        <v>40.413049999999998</v>
      </c>
      <c r="F16">
        <v>2530069.25</v>
      </c>
      <c r="G16">
        <v>5658783.0999999996</v>
      </c>
      <c r="H16" t="s">
        <v>22</v>
      </c>
      <c r="I16">
        <v>55.77</v>
      </c>
      <c r="J16" t="s">
        <v>206</v>
      </c>
    </row>
    <row r="17" spans="1:10" x14ac:dyDescent="0.25">
      <c r="A17" t="s">
        <v>181</v>
      </c>
      <c r="B17">
        <v>9</v>
      </c>
      <c r="C17">
        <v>0</v>
      </c>
      <c r="D17">
        <v>65.026169999999993</v>
      </c>
      <c r="E17">
        <v>65.026169999999993</v>
      </c>
      <c r="F17">
        <v>2529756.44</v>
      </c>
      <c r="G17">
        <v>5658357.5099999998</v>
      </c>
      <c r="H17" t="s">
        <v>24</v>
      </c>
      <c r="I17">
        <v>15.77</v>
      </c>
      <c r="J17" t="s">
        <v>204</v>
      </c>
    </row>
    <row r="18" spans="1:10" x14ac:dyDescent="0.25">
      <c r="A18" t="s">
        <v>181</v>
      </c>
      <c r="B18">
        <v>10</v>
      </c>
      <c r="C18">
        <v>0</v>
      </c>
      <c r="D18">
        <v>56.436810000000001</v>
      </c>
      <c r="E18">
        <v>56.436810000000001</v>
      </c>
      <c r="F18">
        <v>2529756.44</v>
      </c>
      <c r="G18">
        <v>5658357.5099999998</v>
      </c>
      <c r="H18" t="s">
        <v>24</v>
      </c>
      <c r="I18">
        <v>47.14</v>
      </c>
      <c r="J18" t="s">
        <v>205</v>
      </c>
    </row>
    <row r="19" spans="1:10" x14ac:dyDescent="0.25">
      <c r="A19" t="s">
        <v>181</v>
      </c>
      <c r="B19">
        <v>11</v>
      </c>
      <c r="C19">
        <v>0.11</v>
      </c>
      <c r="D19">
        <v>39.387970000000003</v>
      </c>
      <c r="E19">
        <v>41.588560000000001</v>
      </c>
      <c r="F19">
        <v>2529756.44</v>
      </c>
      <c r="G19">
        <v>5658357.5099999998</v>
      </c>
      <c r="H19" t="s">
        <v>24</v>
      </c>
      <c r="I19">
        <v>55.77</v>
      </c>
      <c r="J19" t="s">
        <v>206</v>
      </c>
    </row>
    <row r="20" spans="1:10" x14ac:dyDescent="0.25">
      <c r="A20" t="s">
        <v>182</v>
      </c>
      <c r="B20">
        <v>9</v>
      </c>
      <c r="C20">
        <v>0</v>
      </c>
      <c r="D20">
        <v>61.040050000000001</v>
      </c>
      <c r="E20">
        <v>61.040050000000001</v>
      </c>
      <c r="F20">
        <v>2530084.04</v>
      </c>
      <c r="G20">
        <v>5658515.1100000003</v>
      </c>
      <c r="H20" t="s">
        <v>26</v>
      </c>
      <c r="I20">
        <v>15.77</v>
      </c>
      <c r="J20" t="s">
        <v>204</v>
      </c>
    </row>
    <row r="21" spans="1:10" x14ac:dyDescent="0.25">
      <c r="A21" t="s">
        <v>182</v>
      </c>
      <c r="B21">
        <v>10</v>
      </c>
      <c r="C21">
        <v>0.3</v>
      </c>
      <c r="D21">
        <v>49.782310000000003</v>
      </c>
      <c r="E21">
        <v>51.99644</v>
      </c>
      <c r="F21">
        <v>2530084.04</v>
      </c>
      <c r="G21">
        <v>5658515.1100000003</v>
      </c>
      <c r="H21" t="s">
        <v>26</v>
      </c>
      <c r="I21">
        <v>47.14</v>
      </c>
      <c r="J21" t="s">
        <v>205</v>
      </c>
    </row>
    <row r="22" spans="1:10" x14ac:dyDescent="0.25">
      <c r="A22" t="s">
        <v>182</v>
      </c>
      <c r="B22">
        <v>11</v>
      </c>
      <c r="C22">
        <v>0.23</v>
      </c>
      <c r="D22">
        <v>39.114359999999998</v>
      </c>
      <c r="E22">
        <v>39.146070000000002</v>
      </c>
      <c r="F22">
        <v>2530084.04</v>
      </c>
      <c r="G22">
        <v>5658515.1100000003</v>
      </c>
      <c r="H22" t="s">
        <v>26</v>
      </c>
      <c r="I22">
        <v>55.77</v>
      </c>
      <c r="J22" t="s">
        <v>206</v>
      </c>
    </row>
    <row r="23" spans="1:10" x14ac:dyDescent="0.25">
      <c r="A23" t="s">
        <v>151</v>
      </c>
      <c r="B23">
        <v>9</v>
      </c>
      <c r="C23">
        <v>0.4</v>
      </c>
      <c r="D23">
        <v>60.783679999999997</v>
      </c>
      <c r="E23">
        <v>62.892069999999997</v>
      </c>
      <c r="F23">
        <v>2530053.0499999998</v>
      </c>
      <c r="G23">
        <v>5658116.4199999999</v>
      </c>
      <c r="H23" t="s">
        <v>28</v>
      </c>
      <c r="I23">
        <v>15.77</v>
      </c>
      <c r="J23" t="s">
        <v>204</v>
      </c>
    </row>
    <row r="24" spans="1:10" x14ac:dyDescent="0.25">
      <c r="A24" t="s">
        <v>151</v>
      </c>
      <c r="B24">
        <v>10</v>
      </c>
      <c r="C24">
        <v>0.68</v>
      </c>
      <c r="D24">
        <v>46.51164</v>
      </c>
      <c r="E24">
        <v>48.608980000000003</v>
      </c>
      <c r="F24">
        <v>2530053.0499999998</v>
      </c>
      <c r="G24">
        <v>5658116.4199999999</v>
      </c>
      <c r="H24" t="s">
        <v>28</v>
      </c>
      <c r="I24">
        <v>47.14</v>
      </c>
      <c r="J24" t="s">
        <v>205</v>
      </c>
    </row>
    <row r="25" spans="1:10" x14ac:dyDescent="0.25">
      <c r="A25" t="s">
        <v>151</v>
      </c>
      <c r="B25">
        <v>11</v>
      </c>
      <c r="C25">
        <v>0.15</v>
      </c>
      <c r="D25">
        <v>41.846670000000003</v>
      </c>
      <c r="E25">
        <v>41.846670000000003</v>
      </c>
      <c r="F25">
        <v>2530053.0499999998</v>
      </c>
      <c r="G25">
        <v>5658116.4199999999</v>
      </c>
      <c r="H25" t="s">
        <v>28</v>
      </c>
      <c r="I25">
        <v>55.77</v>
      </c>
      <c r="J25" t="s">
        <v>206</v>
      </c>
    </row>
    <row r="26" spans="1:10" x14ac:dyDescent="0.25">
      <c r="A26" t="s">
        <v>183</v>
      </c>
      <c r="B26">
        <v>9</v>
      </c>
      <c r="C26">
        <v>0</v>
      </c>
      <c r="D26">
        <v>62.257309999999997</v>
      </c>
      <c r="E26">
        <v>62.257309999999997</v>
      </c>
      <c r="F26">
        <v>2529582.4500000002</v>
      </c>
      <c r="G26">
        <v>5658758.2699999996</v>
      </c>
      <c r="H26" t="s">
        <v>32</v>
      </c>
      <c r="I26">
        <v>15.77</v>
      </c>
      <c r="J26" t="s">
        <v>204</v>
      </c>
    </row>
    <row r="27" spans="1:10" x14ac:dyDescent="0.25">
      <c r="A27" t="s">
        <v>183</v>
      </c>
      <c r="B27">
        <v>10</v>
      </c>
      <c r="C27">
        <v>0.2</v>
      </c>
      <c r="D27">
        <v>48.97495</v>
      </c>
      <c r="E27">
        <v>50.392919999999997</v>
      </c>
      <c r="F27">
        <v>2529582.4500000002</v>
      </c>
      <c r="G27">
        <v>5658758.2699999996</v>
      </c>
      <c r="H27" t="s">
        <v>32</v>
      </c>
      <c r="I27">
        <v>47.14</v>
      </c>
      <c r="J27" t="s">
        <v>205</v>
      </c>
    </row>
    <row r="28" spans="1:10" x14ac:dyDescent="0.25">
      <c r="A28" t="s">
        <v>183</v>
      </c>
      <c r="B28">
        <v>11</v>
      </c>
      <c r="C28">
        <v>0.18</v>
      </c>
      <c r="D28">
        <v>35.908250000000002</v>
      </c>
      <c r="E28">
        <v>36.126989999999999</v>
      </c>
      <c r="F28">
        <v>2529582.4500000002</v>
      </c>
      <c r="G28">
        <v>5658758.2699999996</v>
      </c>
      <c r="H28" t="s">
        <v>32</v>
      </c>
      <c r="I28">
        <v>55.77</v>
      </c>
      <c r="J28" t="s">
        <v>206</v>
      </c>
    </row>
    <row r="29" spans="1:10" x14ac:dyDescent="0.25">
      <c r="A29" t="s">
        <v>184</v>
      </c>
      <c r="B29">
        <v>9</v>
      </c>
      <c r="C29">
        <v>0</v>
      </c>
      <c r="D29">
        <v>66.642570000000006</v>
      </c>
      <c r="E29">
        <v>66.642570000000006</v>
      </c>
      <c r="F29">
        <v>2529560.2599999998</v>
      </c>
      <c r="G29">
        <v>5658379.3300000001</v>
      </c>
      <c r="H29" t="s">
        <v>36</v>
      </c>
      <c r="I29">
        <v>15.77</v>
      </c>
      <c r="J29" t="s">
        <v>204</v>
      </c>
    </row>
    <row r="30" spans="1:10" x14ac:dyDescent="0.25">
      <c r="A30" t="s">
        <v>184</v>
      </c>
      <c r="B30">
        <v>10</v>
      </c>
      <c r="C30">
        <v>0</v>
      </c>
      <c r="D30">
        <v>56.678690000000003</v>
      </c>
      <c r="E30">
        <v>56.678690000000003</v>
      </c>
      <c r="F30">
        <v>2529560.2599999998</v>
      </c>
      <c r="G30">
        <v>5658379.3300000001</v>
      </c>
      <c r="H30" t="s">
        <v>36</v>
      </c>
      <c r="I30">
        <v>47.14</v>
      </c>
      <c r="J30" t="s">
        <v>205</v>
      </c>
    </row>
    <row r="31" spans="1:10" x14ac:dyDescent="0.25">
      <c r="A31" t="s">
        <v>184</v>
      </c>
      <c r="B31">
        <v>11</v>
      </c>
      <c r="C31">
        <v>0.12</v>
      </c>
      <c r="D31">
        <v>39.295639999999999</v>
      </c>
      <c r="E31">
        <v>40.551540000000003</v>
      </c>
      <c r="F31">
        <v>2529560.2599999998</v>
      </c>
      <c r="G31">
        <v>5658379.3300000001</v>
      </c>
      <c r="H31" t="s">
        <v>36</v>
      </c>
      <c r="I31">
        <v>55.77</v>
      </c>
      <c r="J31" t="s">
        <v>206</v>
      </c>
    </row>
    <row r="32" spans="1:10" x14ac:dyDescent="0.25">
      <c r="A32" t="s">
        <v>185</v>
      </c>
      <c r="B32">
        <v>9</v>
      </c>
      <c r="C32">
        <v>0</v>
      </c>
      <c r="D32">
        <v>68.554040000000001</v>
      </c>
      <c r="E32">
        <v>68.554040000000001</v>
      </c>
      <c r="F32">
        <v>2529388.19</v>
      </c>
      <c r="G32">
        <v>5658371.25</v>
      </c>
      <c r="H32" t="s">
        <v>38</v>
      </c>
      <c r="I32">
        <v>15.77</v>
      </c>
      <c r="J32" t="s">
        <v>204</v>
      </c>
    </row>
    <row r="33" spans="1:10" x14ac:dyDescent="0.25">
      <c r="A33" t="s">
        <v>185</v>
      </c>
      <c r="B33">
        <v>10</v>
      </c>
      <c r="C33">
        <v>0</v>
      </c>
      <c r="D33">
        <v>56.437339999999999</v>
      </c>
      <c r="E33">
        <v>56.437339999999999</v>
      </c>
      <c r="F33">
        <v>2529388.19</v>
      </c>
      <c r="G33">
        <v>5658371.25</v>
      </c>
      <c r="H33" t="s">
        <v>38</v>
      </c>
      <c r="I33">
        <v>47.14</v>
      </c>
      <c r="J33" t="s">
        <v>205</v>
      </c>
    </row>
    <row r="34" spans="1:10" x14ac:dyDescent="0.25">
      <c r="A34" t="s">
        <v>185</v>
      </c>
      <c r="B34">
        <v>11</v>
      </c>
      <c r="C34">
        <v>0.12</v>
      </c>
      <c r="D34">
        <v>39.295110000000001</v>
      </c>
      <c r="E34">
        <v>40.29345</v>
      </c>
      <c r="F34">
        <v>2529388.19</v>
      </c>
      <c r="G34">
        <v>5658371.25</v>
      </c>
      <c r="H34" t="s">
        <v>38</v>
      </c>
      <c r="I34">
        <v>55.77</v>
      </c>
      <c r="J34" t="s">
        <v>206</v>
      </c>
    </row>
    <row r="35" spans="1:10" x14ac:dyDescent="0.25">
      <c r="A35" t="s">
        <v>186</v>
      </c>
      <c r="B35">
        <v>9</v>
      </c>
      <c r="C35">
        <v>0</v>
      </c>
      <c r="D35">
        <v>65.053319999999999</v>
      </c>
      <c r="E35">
        <v>65.053319999999999</v>
      </c>
      <c r="F35">
        <v>2529891.5</v>
      </c>
      <c r="G35">
        <v>5658197.0199999996</v>
      </c>
      <c r="H35" t="s">
        <v>40</v>
      </c>
      <c r="I35">
        <v>15.77</v>
      </c>
      <c r="J35" t="s">
        <v>204</v>
      </c>
    </row>
    <row r="36" spans="1:10" x14ac:dyDescent="0.25">
      <c r="A36" t="s">
        <v>186</v>
      </c>
      <c r="B36">
        <v>10</v>
      </c>
      <c r="C36">
        <v>0</v>
      </c>
      <c r="D36">
        <v>55.906089999999999</v>
      </c>
      <c r="E36">
        <v>55.906089999999999</v>
      </c>
      <c r="F36">
        <v>2529891.5</v>
      </c>
      <c r="G36">
        <v>5658197.0199999996</v>
      </c>
      <c r="H36" t="s">
        <v>40</v>
      </c>
      <c r="I36">
        <v>47.14</v>
      </c>
      <c r="J36" t="s">
        <v>205</v>
      </c>
    </row>
    <row r="37" spans="1:10" x14ac:dyDescent="0.25">
      <c r="A37" t="s">
        <v>186</v>
      </c>
      <c r="B37">
        <v>11</v>
      </c>
      <c r="C37">
        <v>0.12</v>
      </c>
      <c r="D37">
        <v>40.57329</v>
      </c>
      <c r="E37">
        <v>41.326450000000001</v>
      </c>
      <c r="F37">
        <v>2529891.5</v>
      </c>
      <c r="G37">
        <v>5658197.0199999996</v>
      </c>
      <c r="H37" t="s">
        <v>40</v>
      </c>
      <c r="I37">
        <v>55.77</v>
      </c>
      <c r="J37" t="s">
        <v>206</v>
      </c>
    </row>
    <row r="38" spans="1:10" x14ac:dyDescent="0.25">
      <c r="A38" t="s">
        <v>96</v>
      </c>
      <c r="B38">
        <v>9</v>
      </c>
      <c r="C38">
        <v>0</v>
      </c>
      <c r="D38">
        <v>76.110749999999996</v>
      </c>
      <c r="E38">
        <v>76.110749999999996</v>
      </c>
      <c r="F38">
        <v>2529329.83</v>
      </c>
      <c r="G38">
        <v>5657831.9500000002</v>
      </c>
      <c r="H38" t="s">
        <v>42</v>
      </c>
      <c r="I38">
        <v>15.77</v>
      </c>
      <c r="J38" t="s">
        <v>204</v>
      </c>
    </row>
    <row r="39" spans="1:10" x14ac:dyDescent="0.25">
      <c r="A39" t="s">
        <v>96</v>
      </c>
      <c r="B39">
        <v>10</v>
      </c>
      <c r="C39">
        <v>0</v>
      </c>
      <c r="D39">
        <v>67.589709999999997</v>
      </c>
      <c r="E39">
        <v>67.589709999999997</v>
      </c>
      <c r="F39">
        <v>2529329.83</v>
      </c>
      <c r="G39">
        <v>5657831.9500000002</v>
      </c>
      <c r="H39" t="s">
        <v>42</v>
      </c>
      <c r="I39">
        <v>47.14</v>
      </c>
      <c r="J39" t="s">
        <v>205</v>
      </c>
    </row>
    <row r="40" spans="1:10" x14ac:dyDescent="0.25">
      <c r="A40" t="s">
        <v>96</v>
      </c>
      <c r="B40">
        <v>11</v>
      </c>
      <c r="C40">
        <v>0.15</v>
      </c>
      <c r="D40">
        <v>54.105699999999999</v>
      </c>
      <c r="E40">
        <v>55.444369999999999</v>
      </c>
      <c r="F40">
        <v>2529329.83</v>
      </c>
      <c r="G40">
        <v>5657831.9500000002</v>
      </c>
      <c r="H40" t="s">
        <v>42</v>
      </c>
      <c r="I40">
        <v>55.77</v>
      </c>
      <c r="J40" t="s">
        <v>206</v>
      </c>
    </row>
    <row r="41" spans="1:10" x14ac:dyDescent="0.25">
      <c r="A41" t="s">
        <v>187</v>
      </c>
      <c r="B41">
        <v>9</v>
      </c>
      <c r="C41">
        <v>0</v>
      </c>
      <c r="D41">
        <v>69.001589999999993</v>
      </c>
      <c r="E41">
        <v>69.001589999999993</v>
      </c>
      <c r="F41">
        <v>2529922.0299999998</v>
      </c>
      <c r="G41">
        <v>5657843.6799999997</v>
      </c>
      <c r="H41" t="s">
        <v>44</v>
      </c>
      <c r="I41">
        <v>15.77</v>
      </c>
      <c r="J41" t="s">
        <v>204</v>
      </c>
    </row>
    <row r="42" spans="1:10" x14ac:dyDescent="0.25">
      <c r="A42" t="s">
        <v>187</v>
      </c>
      <c r="B42">
        <v>10</v>
      </c>
      <c r="C42">
        <v>0</v>
      </c>
      <c r="D42">
        <v>60.376690000000004</v>
      </c>
      <c r="E42">
        <v>60.376690000000004</v>
      </c>
      <c r="F42">
        <v>2529922.0299999998</v>
      </c>
      <c r="G42">
        <v>5657843.6799999997</v>
      </c>
      <c r="H42" t="s">
        <v>44</v>
      </c>
      <c r="I42">
        <v>47.14</v>
      </c>
      <c r="J42" t="s">
        <v>205</v>
      </c>
    </row>
    <row r="43" spans="1:10" x14ac:dyDescent="0.25">
      <c r="A43" t="s">
        <v>187</v>
      </c>
      <c r="B43">
        <v>11</v>
      </c>
      <c r="C43">
        <v>0.15</v>
      </c>
      <c r="D43">
        <v>45.019300000000001</v>
      </c>
      <c r="E43">
        <v>47.666420000000002</v>
      </c>
      <c r="F43">
        <v>2529922.0299999998</v>
      </c>
      <c r="G43">
        <v>5657843.6799999997</v>
      </c>
      <c r="H43" t="s">
        <v>44</v>
      </c>
      <c r="I43">
        <v>55.77</v>
      </c>
      <c r="J43" t="s">
        <v>206</v>
      </c>
    </row>
    <row r="44" spans="1:10" x14ac:dyDescent="0.25">
      <c r="A44" t="s">
        <v>188</v>
      </c>
      <c r="B44">
        <v>9</v>
      </c>
      <c r="C44">
        <v>0.55000000000000004</v>
      </c>
      <c r="D44">
        <v>60.086739999999999</v>
      </c>
      <c r="E44">
        <v>62.506630000000001</v>
      </c>
      <c r="F44">
        <v>2529323.2000000002</v>
      </c>
      <c r="G44">
        <v>5658729.4400000004</v>
      </c>
      <c r="H44" t="s">
        <v>46</v>
      </c>
      <c r="I44">
        <v>15.77</v>
      </c>
      <c r="J44" t="s">
        <v>204</v>
      </c>
    </row>
    <row r="45" spans="1:10" x14ac:dyDescent="0.25">
      <c r="A45" t="s">
        <v>188</v>
      </c>
      <c r="B45">
        <v>10</v>
      </c>
      <c r="C45">
        <v>0.9</v>
      </c>
      <c r="D45">
        <v>42.114759999999997</v>
      </c>
      <c r="E45">
        <v>43.757829999999998</v>
      </c>
      <c r="F45">
        <v>2529323.2000000002</v>
      </c>
      <c r="G45">
        <v>5658729.4400000004</v>
      </c>
      <c r="H45" t="s">
        <v>46</v>
      </c>
      <c r="I45">
        <v>47.14</v>
      </c>
      <c r="J45" t="s">
        <v>205</v>
      </c>
    </row>
    <row r="46" spans="1:10" x14ac:dyDescent="0.25">
      <c r="A46" t="s">
        <v>188</v>
      </c>
      <c r="B46">
        <v>11</v>
      </c>
      <c r="C46">
        <v>0.21</v>
      </c>
      <c r="D46">
        <v>37.006410000000002</v>
      </c>
      <c r="E46">
        <v>37.006410000000002</v>
      </c>
      <c r="F46">
        <v>2529323.2000000002</v>
      </c>
      <c r="G46">
        <v>5658729.4400000004</v>
      </c>
      <c r="H46" t="s">
        <v>46</v>
      </c>
      <c r="I46">
        <v>55.77</v>
      </c>
      <c r="J46" t="s">
        <v>206</v>
      </c>
    </row>
    <row r="47" spans="1:10" x14ac:dyDescent="0.25">
      <c r="A47" t="s">
        <v>160</v>
      </c>
      <c r="B47">
        <v>9</v>
      </c>
      <c r="C47">
        <v>0</v>
      </c>
      <c r="D47">
        <v>63.960619999999999</v>
      </c>
      <c r="E47">
        <v>63.960619999999999</v>
      </c>
      <c r="F47">
        <v>2529560.42</v>
      </c>
      <c r="G47">
        <v>5658619.1900000004</v>
      </c>
      <c r="H47" t="s">
        <v>48</v>
      </c>
      <c r="I47">
        <v>15.77</v>
      </c>
      <c r="J47" t="s">
        <v>204</v>
      </c>
    </row>
    <row r="48" spans="1:10" x14ac:dyDescent="0.25">
      <c r="A48" t="s">
        <v>160</v>
      </c>
      <c r="B48">
        <v>10</v>
      </c>
      <c r="C48">
        <v>0.3</v>
      </c>
      <c r="D48">
        <v>49.550150000000002</v>
      </c>
      <c r="E48">
        <v>51.689239999999998</v>
      </c>
      <c r="F48">
        <v>2529560.42</v>
      </c>
      <c r="G48">
        <v>5658619.1900000004</v>
      </c>
      <c r="H48" t="s">
        <v>48</v>
      </c>
      <c r="I48">
        <v>47.14</v>
      </c>
      <c r="J48" t="s">
        <v>205</v>
      </c>
    </row>
    <row r="49" spans="1:10" x14ac:dyDescent="0.25">
      <c r="A49" t="s">
        <v>160</v>
      </c>
      <c r="B49">
        <v>11</v>
      </c>
      <c r="C49">
        <v>0.18</v>
      </c>
      <c r="D49">
        <v>37.435130000000001</v>
      </c>
      <c r="E49">
        <v>37.470680000000002</v>
      </c>
      <c r="F49">
        <v>2529560.42</v>
      </c>
      <c r="G49">
        <v>5658619.1900000004</v>
      </c>
      <c r="H49" t="s">
        <v>48</v>
      </c>
      <c r="I49">
        <v>55.77</v>
      </c>
      <c r="J49" t="s">
        <v>206</v>
      </c>
    </row>
    <row r="50" spans="1:10" x14ac:dyDescent="0.25">
      <c r="A50" t="s">
        <v>132</v>
      </c>
      <c r="B50">
        <v>9</v>
      </c>
      <c r="C50">
        <v>0</v>
      </c>
      <c r="D50">
        <v>65.964680000000001</v>
      </c>
      <c r="E50">
        <v>65.964680000000001</v>
      </c>
      <c r="F50">
        <v>2529481.34</v>
      </c>
      <c r="G50">
        <v>5658487.75</v>
      </c>
      <c r="H50" t="s">
        <v>52</v>
      </c>
      <c r="I50">
        <v>15.77</v>
      </c>
      <c r="J50" t="s">
        <v>204</v>
      </c>
    </row>
    <row r="51" spans="1:10" x14ac:dyDescent="0.25">
      <c r="A51" t="s">
        <v>132</v>
      </c>
      <c r="B51">
        <v>10</v>
      </c>
      <c r="C51">
        <v>0.3</v>
      </c>
      <c r="D51">
        <v>50.895719999999997</v>
      </c>
      <c r="E51">
        <v>52.992980000000003</v>
      </c>
      <c r="F51">
        <v>2529481.34</v>
      </c>
      <c r="G51">
        <v>5658487.75</v>
      </c>
      <c r="H51" t="s">
        <v>52</v>
      </c>
      <c r="I51">
        <v>47.14</v>
      </c>
      <c r="J51" t="s">
        <v>205</v>
      </c>
    </row>
    <row r="52" spans="1:10" x14ac:dyDescent="0.25">
      <c r="A52" t="s">
        <v>132</v>
      </c>
      <c r="B52">
        <v>11</v>
      </c>
      <c r="C52">
        <v>0.18</v>
      </c>
      <c r="D52">
        <v>38.134880000000003</v>
      </c>
      <c r="E52">
        <v>38.226439999999997</v>
      </c>
      <c r="F52">
        <v>2529481.34</v>
      </c>
      <c r="G52">
        <v>5658487.75</v>
      </c>
      <c r="H52" t="s">
        <v>52</v>
      </c>
      <c r="I52">
        <v>55.77</v>
      </c>
      <c r="J52" t="s">
        <v>206</v>
      </c>
    </row>
    <row r="53" spans="1:10" x14ac:dyDescent="0.25">
      <c r="A53" t="s">
        <v>133</v>
      </c>
      <c r="B53">
        <v>9</v>
      </c>
      <c r="C53">
        <v>0</v>
      </c>
      <c r="D53">
        <v>69.500349999999997</v>
      </c>
      <c r="E53">
        <v>69.500349999999997</v>
      </c>
      <c r="F53">
        <v>2529262.94</v>
      </c>
      <c r="G53">
        <v>5658401.3200000003</v>
      </c>
      <c r="H53" t="s">
        <v>54</v>
      </c>
      <c r="I53">
        <v>15.77</v>
      </c>
      <c r="J53" t="s">
        <v>204</v>
      </c>
    </row>
    <row r="54" spans="1:10" x14ac:dyDescent="0.25">
      <c r="A54" t="s">
        <v>133</v>
      </c>
      <c r="B54">
        <v>10</v>
      </c>
      <c r="C54">
        <v>0.35</v>
      </c>
      <c r="D54">
        <v>53.429859999999998</v>
      </c>
      <c r="E54">
        <v>55.66995</v>
      </c>
      <c r="F54">
        <v>2529262.94</v>
      </c>
      <c r="G54">
        <v>5658401.3200000003</v>
      </c>
      <c r="H54" t="s">
        <v>54</v>
      </c>
      <c r="I54">
        <v>47.14</v>
      </c>
      <c r="J54" t="s">
        <v>205</v>
      </c>
    </row>
    <row r="55" spans="1:10" x14ac:dyDescent="0.25">
      <c r="A55" t="s">
        <v>133</v>
      </c>
      <c r="B55">
        <v>11</v>
      </c>
      <c r="C55">
        <v>0.3</v>
      </c>
      <c r="D55">
        <v>40.200659999999999</v>
      </c>
      <c r="E55">
        <v>40.473660000000002</v>
      </c>
      <c r="F55">
        <v>2529262.94</v>
      </c>
      <c r="G55">
        <v>5658401.3200000003</v>
      </c>
      <c r="H55" t="s">
        <v>54</v>
      </c>
      <c r="I55">
        <v>55.77</v>
      </c>
      <c r="J55" t="s">
        <v>206</v>
      </c>
    </row>
    <row r="56" spans="1:10" x14ac:dyDescent="0.25">
      <c r="A56" t="s">
        <v>97</v>
      </c>
      <c r="B56">
        <v>9</v>
      </c>
      <c r="C56">
        <v>0</v>
      </c>
      <c r="D56">
        <v>70.332139999999995</v>
      </c>
      <c r="E56">
        <v>70.332139999999995</v>
      </c>
      <c r="F56">
        <v>2529474.21</v>
      </c>
      <c r="G56">
        <v>5658109.8899999997</v>
      </c>
      <c r="H56" t="s">
        <v>56</v>
      </c>
      <c r="I56">
        <v>15.77</v>
      </c>
      <c r="J56" t="s">
        <v>204</v>
      </c>
    </row>
    <row r="57" spans="1:10" x14ac:dyDescent="0.25">
      <c r="A57" t="s">
        <v>97</v>
      </c>
      <c r="B57">
        <v>10</v>
      </c>
      <c r="C57">
        <v>0</v>
      </c>
      <c r="D57">
        <v>59.866059999999997</v>
      </c>
      <c r="E57">
        <v>59.866059999999997</v>
      </c>
      <c r="F57">
        <v>2529474.21</v>
      </c>
      <c r="G57">
        <v>5658109.8899999997</v>
      </c>
      <c r="H57" t="s">
        <v>56</v>
      </c>
      <c r="I57">
        <v>47.14</v>
      </c>
      <c r="J57" t="s">
        <v>205</v>
      </c>
    </row>
    <row r="58" spans="1:10" x14ac:dyDescent="0.25">
      <c r="A58" t="s">
        <v>97</v>
      </c>
      <c r="B58">
        <v>11</v>
      </c>
      <c r="C58">
        <v>0.2</v>
      </c>
      <c r="D58">
        <v>42.578159999999997</v>
      </c>
      <c r="E58">
        <v>43.404229999999998</v>
      </c>
      <c r="F58">
        <v>2529474.21</v>
      </c>
      <c r="G58">
        <v>5658109.8899999997</v>
      </c>
      <c r="H58" t="s">
        <v>56</v>
      </c>
      <c r="I58">
        <v>55.77</v>
      </c>
      <c r="J58" t="s">
        <v>206</v>
      </c>
    </row>
    <row r="59" spans="1:10" x14ac:dyDescent="0.25">
      <c r="A59" t="s">
        <v>33</v>
      </c>
      <c r="B59">
        <v>9</v>
      </c>
      <c r="C59">
        <v>0</v>
      </c>
      <c r="D59">
        <v>69.746309999999994</v>
      </c>
      <c r="E59">
        <v>69.746309999999994</v>
      </c>
      <c r="F59">
        <v>2529722.3199999998</v>
      </c>
      <c r="G59">
        <v>5657913.1600000001</v>
      </c>
      <c r="H59" t="s">
        <v>58</v>
      </c>
      <c r="I59">
        <v>15.77</v>
      </c>
      <c r="J59" t="s">
        <v>204</v>
      </c>
    </row>
    <row r="60" spans="1:10" x14ac:dyDescent="0.25">
      <c r="A60" t="s">
        <v>33</v>
      </c>
      <c r="B60">
        <v>10</v>
      </c>
      <c r="C60">
        <v>0.3</v>
      </c>
      <c r="D60">
        <v>55.36186</v>
      </c>
      <c r="E60">
        <v>57.579070000000002</v>
      </c>
      <c r="F60">
        <v>2529722.3199999998</v>
      </c>
      <c r="G60">
        <v>5657913.1600000001</v>
      </c>
      <c r="H60" t="s">
        <v>58</v>
      </c>
      <c r="I60">
        <v>47.14</v>
      </c>
      <c r="J60" t="s">
        <v>205</v>
      </c>
    </row>
    <row r="61" spans="1:10" x14ac:dyDescent="0.25">
      <c r="A61" t="s">
        <v>33</v>
      </c>
      <c r="B61">
        <v>11</v>
      </c>
      <c r="C61">
        <v>0.24</v>
      </c>
      <c r="D61">
        <v>44.552250000000001</v>
      </c>
      <c r="E61">
        <v>44.703099999999999</v>
      </c>
      <c r="F61">
        <v>2529722.3199999998</v>
      </c>
      <c r="G61">
        <v>5657913.1600000001</v>
      </c>
      <c r="H61" t="s">
        <v>58</v>
      </c>
      <c r="I61">
        <v>55.77</v>
      </c>
      <c r="J61" t="s">
        <v>206</v>
      </c>
    </row>
    <row r="62" spans="1:10" x14ac:dyDescent="0.25">
      <c r="A62" t="s">
        <v>35</v>
      </c>
      <c r="B62">
        <v>9</v>
      </c>
      <c r="C62">
        <v>0.55000000000000004</v>
      </c>
      <c r="D62">
        <v>64.542019999999994</v>
      </c>
      <c r="E62">
        <v>67.105429999999998</v>
      </c>
      <c r="F62">
        <v>2529643.2000000002</v>
      </c>
      <c r="G62">
        <v>5658035.0899999999</v>
      </c>
      <c r="H62" t="s">
        <v>60</v>
      </c>
      <c r="I62">
        <v>15.77</v>
      </c>
      <c r="J62" t="s">
        <v>204</v>
      </c>
    </row>
    <row r="63" spans="1:10" x14ac:dyDescent="0.25">
      <c r="A63" t="s">
        <v>35</v>
      </c>
      <c r="B63">
        <v>10</v>
      </c>
      <c r="C63">
        <v>0.95</v>
      </c>
      <c r="D63">
        <v>48.918140000000001</v>
      </c>
      <c r="E63">
        <v>50.692990000000002</v>
      </c>
      <c r="F63">
        <v>2529643.2000000002</v>
      </c>
      <c r="G63">
        <v>5658035.0899999999</v>
      </c>
      <c r="H63" t="s">
        <v>60</v>
      </c>
      <c r="I63">
        <v>47.14</v>
      </c>
      <c r="J63" t="s">
        <v>205</v>
      </c>
    </row>
    <row r="64" spans="1:10" x14ac:dyDescent="0.25">
      <c r="A64" t="s">
        <v>35</v>
      </c>
      <c r="B64">
        <v>11</v>
      </c>
      <c r="C64">
        <v>0.22</v>
      </c>
      <c r="D64">
        <v>43.449710000000003</v>
      </c>
      <c r="E64">
        <v>43.449710000000003</v>
      </c>
      <c r="F64">
        <v>2529643.2000000002</v>
      </c>
      <c r="G64">
        <v>5658035.0899999999</v>
      </c>
      <c r="H64" t="s">
        <v>60</v>
      </c>
      <c r="I64">
        <v>55.77</v>
      </c>
      <c r="J64" t="s">
        <v>206</v>
      </c>
    </row>
    <row r="65" spans="1:10" x14ac:dyDescent="0.25">
      <c r="A65" t="s">
        <v>37</v>
      </c>
      <c r="B65">
        <v>9</v>
      </c>
      <c r="C65">
        <v>0</v>
      </c>
      <c r="D65">
        <v>67.062830000000005</v>
      </c>
      <c r="E65">
        <v>67.062830000000005</v>
      </c>
      <c r="F65">
        <v>2529905.71</v>
      </c>
      <c r="G65">
        <v>5658016.5</v>
      </c>
      <c r="H65" t="s">
        <v>62</v>
      </c>
      <c r="I65">
        <v>15.77</v>
      </c>
      <c r="J65" t="s">
        <v>204</v>
      </c>
    </row>
    <row r="66" spans="1:10" x14ac:dyDescent="0.25">
      <c r="A66" t="s">
        <v>37</v>
      </c>
      <c r="B66">
        <v>10</v>
      </c>
      <c r="C66">
        <v>0.3</v>
      </c>
      <c r="D66">
        <v>53.108870000000003</v>
      </c>
      <c r="E66">
        <v>55.480640000000001</v>
      </c>
      <c r="F66">
        <v>2529905.71</v>
      </c>
      <c r="G66">
        <v>5658016.5</v>
      </c>
      <c r="H66" t="s">
        <v>62</v>
      </c>
      <c r="I66">
        <v>47.14</v>
      </c>
      <c r="J66" t="s">
        <v>205</v>
      </c>
    </row>
    <row r="67" spans="1:10" x14ac:dyDescent="0.25">
      <c r="A67" t="s">
        <v>37</v>
      </c>
      <c r="B67">
        <v>11</v>
      </c>
      <c r="C67">
        <v>0.2</v>
      </c>
      <c r="D67">
        <v>43.258330000000001</v>
      </c>
      <c r="E67">
        <v>43.293640000000003</v>
      </c>
      <c r="F67">
        <v>2529905.71</v>
      </c>
      <c r="G67">
        <v>5658016.5</v>
      </c>
      <c r="H67" t="s">
        <v>62</v>
      </c>
      <c r="I67">
        <v>55.77</v>
      </c>
      <c r="J67" t="s">
        <v>206</v>
      </c>
    </row>
    <row r="68" spans="1:10" x14ac:dyDescent="0.25">
      <c r="A68" t="s">
        <v>39</v>
      </c>
      <c r="B68">
        <v>9</v>
      </c>
      <c r="C68">
        <v>0</v>
      </c>
      <c r="D68">
        <v>71.25394</v>
      </c>
      <c r="E68">
        <v>71.25394</v>
      </c>
      <c r="F68">
        <v>2529735.3199999998</v>
      </c>
      <c r="G68">
        <v>5657797.1799999997</v>
      </c>
      <c r="H68" t="s">
        <v>64</v>
      </c>
      <c r="I68">
        <v>15.77</v>
      </c>
      <c r="J68" t="s">
        <v>204</v>
      </c>
    </row>
    <row r="69" spans="1:10" x14ac:dyDescent="0.25">
      <c r="A69" t="s">
        <v>39</v>
      </c>
      <c r="B69">
        <v>10</v>
      </c>
      <c r="C69">
        <v>0.2</v>
      </c>
      <c r="D69">
        <v>59.940750000000001</v>
      </c>
      <c r="E69">
        <v>61.224110000000003</v>
      </c>
      <c r="F69">
        <v>2529735.3199999998</v>
      </c>
      <c r="G69">
        <v>5657797.1799999997</v>
      </c>
      <c r="H69" t="s">
        <v>64</v>
      </c>
      <c r="I69">
        <v>47.14</v>
      </c>
      <c r="J69" t="s">
        <v>205</v>
      </c>
    </row>
    <row r="70" spans="1:10" x14ac:dyDescent="0.25">
      <c r="A70" t="s">
        <v>39</v>
      </c>
      <c r="B70">
        <v>11</v>
      </c>
      <c r="C70">
        <v>0.31</v>
      </c>
      <c r="D70">
        <v>46.341889999999999</v>
      </c>
      <c r="E70">
        <v>47.066850000000002</v>
      </c>
      <c r="F70">
        <v>2529735.3199999998</v>
      </c>
      <c r="G70">
        <v>5657797.1799999997</v>
      </c>
      <c r="H70" t="s">
        <v>64</v>
      </c>
      <c r="I70">
        <v>55.77</v>
      </c>
      <c r="J70" t="s">
        <v>206</v>
      </c>
    </row>
    <row r="71" spans="1:10" x14ac:dyDescent="0.25">
      <c r="A71" t="s">
        <v>163</v>
      </c>
      <c r="B71">
        <v>9</v>
      </c>
      <c r="C71">
        <v>0</v>
      </c>
      <c r="D71">
        <v>67.526430000000005</v>
      </c>
      <c r="E71">
        <v>67.526430000000005</v>
      </c>
      <c r="F71">
        <v>2529333.34</v>
      </c>
      <c r="G71">
        <v>5658506.4100000001</v>
      </c>
      <c r="H71" t="s">
        <v>66</v>
      </c>
      <c r="I71">
        <v>15.77</v>
      </c>
      <c r="J71" t="s">
        <v>204</v>
      </c>
    </row>
    <row r="72" spans="1:10" x14ac:dyDescent="0.25">
      <c r="A72" t="s">
        <v>163</v>
      </c>
      <c r="B72">
        <v>10</v>
      </c>
      <c r="C72">
        <v>0</v>
      </c>
      <c r="D72">
        <v>55.109310000000001</v>
      </c>
      <c r="E72">
        <v>55.109310000000001</v>
      </c>
      <c r="F72">
        <v>2529333.34</v>
      </c>
      <c r="G72">
        <v>5658506.4100000001</v>
      </c>
      <c r="H72" t="s">
        <v>66</v>
      </c>
      <c r="I72">
        <v>47.14</v>
      </c>
      <c r="J72" t="s">
        <v>205</v>
      </c>
    </row>
    <row r="73" spans="1:10" x14ac:dyDescent="0.25">
      <c r="A73" t="s">
        <v>163</v>
      </c>
      <c r="B73">
        <v>11</v>
      </c>
      <c r="C73">
        <v>0.18</v>
      </c>
      <c r="D73">
        <v>38.36121</v>
      </c>
      <c r="E73">
        <v>38.891089999999998</v>
      </c>
      <c r="F73">
        <v>2529333.34</v>
      </c>
      <c r="G73">
        <v>5658506.4100000001</v>
      </c>
      <c r="H73" t="s">
        <v>66</v>
      </c>
      <c r="I73">
        <v>55.77</v>
      </c>
      <c r="J73" t="s">
        <v>206</v>
      </c>
    </row>
    <row r="74" spans="1:10" x14ac:dyDescent="0.25">
      <c r="A74" t="s">
        <v>166</v>
      </c>
      <c r="B74">
        <v>9</v>
      </c>
      <c r="C74">
        <v>0.5</v>
      </c>
      <c r="D74">
        <v>66.505439999999993</v>
      </c>
      <c r="E74">
        <v>68.705340000000007</v>
      </c>
      <c r="F74">
        <v>2529308.37</v>
      </c>
      <c r="G74">
        <v>5658264.5300000003</v>
      </c>
      <c r="H74" t="s">
        <v>68</v>
      </c>
      <c r="I74">
        <v>15.77</v>
      </c>
      <c r="J74" t="s">
        <v>204</v>
      </c>
    </row>
    <row r="75" spans="1:10" x14ac:dyDescent="0.25">
      <c r="A75" t="s">
        <v>166</v>
      </c>
      <c r="B75">
        <v>10</v>
      </c>
      <c r="C75">
        <v>0.99</v>
      </c>
      <c r="D75">
        <v>47.510289999999998</v>
      </c>
      <c r="E75">
        <v>53.454940000000001</v>
      </c>
      <c r="F75">
        <v>2529308.37</v>
      </c>
      <c r="G75">
        <v>5658264.5300000003</v>
      </c>
      <c r="H75" t="s">
        <v>68</v>
      </c>
      <c r="I75">
        <v>47.14</v>
      </c>
      <c r="J75" t="s">
        <v>205</v>
      </c>
    </row>
    <row r="76" spans="1:10" x14ac:dyDescent="0.25">
      <c r="A76" t="s">
        <v>166</v>
      </c>
      <c r="B76">
        <v>11</v>
      </c>
      <c r="C76">
        <v>0.32</v>
      </c>
      <c r="D76">
        <v>42.11392</v>
      </c>
      <c r="E76">
        <v>42.11392</v>
      </c>
      <c r="F76">
        <v>2529308.37</v>
      </c>
      <c r="G76">
        <v>5658264.5300000003</v>
      </c>
      <c r="H76" t="s">
        <v>68</v>
      </c>
      <c r="I76">
        <v>55.77</v>
      </c>
      <c r="J76" t="s">
        <v>206</v>
      </c>
    </row>
    <row r="77" spans="1:10" x14ac:dyDescent="0.25">
      <c r="A77" t="s">
        <v>189</v>
      </c>
      <c r="B77">
        <v>9</v>
      </c>
      <c r="C77">
        <v>0</v>
      </c>
      <c r="D77">
        <v>73.831829999999997</v>
      </c>
      <c r="E77">
        <v>73.831829999999997</v>
      </c>
      <c r="F77">
        <v>2529254.94</v>
      </c>
      <c r="G77">
        <v>5658072.25</v>
      </c>
      <c r="H77" t="s">
        <v>70</v>
      </c>
      <c r="I77">
        <v>15.77</v>
      </c>
      <c r="J77" t="s">
        <v>204</v>
      </c>
    </row>
    <row r="78" spans="1:10" x14ac:dyDescent="0.25">
      <c r="A78" t="s">
        <v>189</v>
      </c>
      <c r="B78">
        <v>10</v>
      </c>
      <c r="C78">
        <v>0.2</v>
      </c>
      <c r="D78">
        <v>61.478549999999998</v>
      </c>
      <c r="E78">
        <v>62.56718</v>
      </c>
      <c r="F78">
        <v>2529254.94</v>
      </c>
      <c r="G78">
        <v>5658072.25</v>
      </c>
      <c r="H78" t="s">
        <v>70</v>
      </c>
      <c r="I78">
        <v>47.14</v>
      </c>
      <c r="J78" t="s">
        <v>205</v>
      </c>
    </row>
    <row r="79" spans="1:10" x14ac:dyDescent="0.25">
      <c r="A79" t="s">
        <v>189</v>
      </c>
      <c r="B79">
        <v>11</v>
      </c>
      <c r="C79">
        <v>0.36</v>
      </c>
      <c r="D79">
        <v>44.848370000000003</v>
      </c>
      <c r="E79">
        <v>46.909419999999997</v>
      </c>
      <c r="F79">
        <v>2529254.94</v>
      </c>
      <c r="G79">
        <v>5658072.25</v>
      </c>
      <c r="H79" t="s">
        <v>70</v>
      </c>
      <c r="I79">
        <v>55.77</v>
      </c>
      <c r="J79" t="s">
        <v>206</v>
      </c>
    </row>
    <row r="80" spans="1:10" x14ac:dyDescent="0.25">
      <c r="A80" t="s">
        <v>167</v>
      </c>
      <c r="B80">
        <v>9</v>
      </c>
      <c r="C80">
        <v>0</v>
      </c>
      <c r="D80">
        <v>72.834350000000001</v>
      </c>
      <c r="E80">
        <v>72.834350000000001</v>
      </c>
      <c r="F80">
        <v>2529453.79</v>
      </c>
      <c r="G80">
        <v>5657904.4100000001</v>
      </c>
      <c r="H80" t="s">
        <v>72</v>
      </c>
      <c r="I80">
        <v>15.77</v>
      </c>
      <c r="J80" t="s">
        <v>204</v>
      </c>
    </row>
    <row r="81" spans="1:10" x14ac:dyDescent="0.25">
      <c r="A81" t="s">
        <v>167</v>
      </c>
      <c r="B81">
        <v>10</v>
      </c>
      <c r="C81">
        <v>0.3</v>
      </c>
      <c r="D81">
        <v>60.225020000000001</v>
      </c>
      <c r="E81">
        <v>62.002110000000002</v>
      </c>
      <c r="F81">
        <v>2529453.79</v>
      </c>
      <c r="G81">
        <v>5657904.4100000001</v>
      </c>
      <c r="H81" t="s">
        <v>72</v>
      </c>
      <c r="I81">
        <v>47.14</v>
      </c>
      <c r="J81" t="s">
        <v>205</v>
      </c>
    </row>
    <row r="82" spans="1:10" x14ac:dyDescent="0.25">
      <c r="A82" t="s">
        <v>167</v>
      </c>
      <c r="B82">
        <v>11</v>
      </c>
      <c r="C82">
        <v>0.41</v>
      </c>
      <c r="D82">
        <v>46.174410000000002</v>
      </c>
      <c r="E82">
        <v>46.87856</v>
      </c>
      <c r="F82">
        <v>2529453.79</v>
      </c>
      <c r="G82">
        <v>5657904.4100000001</v>
      </c>
      <c r="H82" t="s">
        <v>72</v>
      </c>
      <c r="I82">
        <v>55.77</v>
      </c>
      <c r="J82" t="s">
        <v>206</v>
      </c>
    </row>
    <row r="83" spans="1:10" x14ac:dyDescent="0.25">
      <c r="A83" t="s">
        <v>136</v>
      </c>
      <c r="B83">
        <v>9</v>
      </c>
      <c r="C83">
        <v>0</v>
      </c>
      <c r="D83">
        <v>67.554770000000005</v>
      </c>
      <c r="E83">
        <v>67.554770000000005</v>
      </c>
      <c r="F83">
        <v>2529645.62</v>
      </c>
      <c r="G83">
        <v>5658180.1299999999</v>
      </c>
      <c r="H83" t="s">
        <v>74</v>
      </c>
      <c r="I83">
        <v>15.77</v>
      </c>
      <c r="J83" t="s">
        <v>204</v>
      </c>
    </row>
    <row r="84" spans="1:10" x14ac:dyDescent="0.25">
      <c r="A84" t="s">
        <v>136</v>
      </c>
      <c r="B84">
        <v>10</v>
      </c>
      <c r="C84">
        <v>0.25</v>
      </c>
      <c r="D84">
        <v>53.923960000000001</v>
      </c>
      <c r="E84">
        <v>55.723210000000002</v>
      </c>
      <c r="F84">
        <v>2529645.62</v>
      </c>
      <c r="G84">
        <v>5658180.1299999999</v>
      </c>
      <c r="H84" t="s">
        <v>74</v>
      </c>
      <c r="I84">
        <v>47.14</v>
      </c>
      <c r="J84" t="s">
        <v>205</v>
      </c>
    </row>
    <row r="85" spans="1:10" x14ac:dyDescent="0.25">
      <c r="A85" t="s">
        <v>136</v>
      </c>
      <c r="B85">
        <v>11</v>
      </c>
      <c r="C85">
        <v>0.2</v>
      </c>
      <c r="D85">
        <v>41.572360000000003</v>
      </c>
      <c r="E85">
        <v>41.877809999999997</v>
      </c>
      <c r="F85">
        <v>2529645.62</v>
      </c>
      <c r="G85">
        <v>5658180.1299999999</v>
      </c>
      <c r="H85" t="s">
        <v>74</v>
      </c>
      <c r="I85">
        <v>55.77</v>
      </c>
      <c r="J85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64.065010000000001</v>
      </c>
      <c r="E2">
        <v>64.065010000000001</v>
      </c>
      <c r="F2">
        <v>2529847.94</v>
      </c>
      <c r="G2">
        <v>5658788.96</v>
      </c>
      <c r="H2" t="s">
        <v>11</v>
      </c>
      <c r="I2">
        <v>6.67</v>
      </c>
      <c r="J2" t="s">
        <v>190</v>
      </c>
    </row>
    <row r="3" spans="1:10" x14ac:dyDescent="0.25">
      <c r="A3" t="s">
        <v>10</v>
      </c>
      <c r="B3">
        <v>10</v>
      </c>
      <c r="C3">
        <v>0</v>
      </c>
      <c r="D3">
        <v>62.293900000000001</v>
      </c>
      <c r="E3">
        <v>62.293900000000001</v>
      </c>
      <c r="F3">
        <v>2529847.94</v>
      </c>
      <c r="G3">
        <v>5658788.96</v>
      </c>
      <c r="H3" t="s">
        <v>11</v>
      </c>
      <c r="I3">
        <v>20.56</v>
      </c>
      <c r="J3" t="s">
        <v>191</v>
      </c>
    </row>
    <row r="4" spans="1:10" x14ac:dyDescent="0.25">
      <c r="A4" t="s">
        <v>10</v>
      </c>
      <c r="B4">
        <v>11</v>
      </c>
      <c r="C4">
        <v>0</v>
      </c>
      <c r="D4">
        <v>56.69708</v>
      </c>
      <c r="E4">
        <v>56.69708</v>
      </c>
      <c r="F4">
        <v>2529847.94</v>
      </c>
      <c r="G4">
        <v>5658788.96</v>
      </c>
      <c r="H4" t="s">
        <v>11</v>
      </c>
      <c r="I4">
        <v>34.36</v>
      </c>
      <c r="J4" t="s">
        <v>192</v>
      </c>
    </row>
    <row r="5" spans="1:10" x14ac:dyDescent="0.25">
      <c r="A5" t="s">
        <v>15</v>
      </c>
      <c r="B5">
        <v>9</v>
      </c>
      <c r="C5">
        <v>0</v>
      </c>
      <c r="D5">
        <v>64.281580000000005</v>
      </c>
      <c r="E5">
        <v>64.281580000000005</v>
      </c>
      <c r="F5">
        <v>2530172.81</v>
      </c>
      <c r="G5">
        <v>5658373.2000000002</v>
      </c>
      <c r="H5" t="s">
        <v>16</v>
      </c>
      <c r="I5">
        <v>6.67</v>
      </c>
      <c r="J5" t="s">
        <v>190</v>
      </c>
    </row>
    <row r="6" spans="1:10" x14ac:dyDescent="0.25">
      <c r="A6" t="s">
        <v>15</v>
      </c>
      <c r="B6">
        <v>10</v>
      </c>
      <c r="C6">
        <v>0</v>
      </c>
      <c r="D6">
        <v>63.448869999999999</v>
      </c>
      <c r="E6">
        <v>63.448869999999999</v>
      </c>
      <c r="F6">
        <v>2530172.81</v>
      </c>
      <c r="G6">
        <v>5658373.2000000002</v>
      </c>
      <c r="H6" t="s">
        <v>16</v>
      </c>
      <c r="I6">
        <v>20.56</v>
      </c>
      <c r="J6" t="s">
        <v>191</v>
      </c>
    </row>
    <row r="7" spans="1:10" x14ac:dyDescent="0.25">
      <c r="A7" t="s">
        <v>15</v>
      </c>
      <c r="B7">
        <v>11</v>
      </c>
      <c r="C7">
        <v>0</v>
      </c>
      <c r="D7">
        <v>59.518819999999998</v>
      </c>
      <c r="E7">
        <v>59.518819999999998</v>
      </c>
      <c r="F7">
        <v>2530172.81</v>
      </c>
      <c r="G7">
        <v>5658373.2000000002</v>
      </c>
      <c r="H7" t="s">
        <v>16</v>
      </c>
      <c r="I7">
        <v>34.36</v>
      </c>
      <c r="J7" t="s">
        <v>192</v>
      </c>
    </row>
    <row r="8" spans="1:10" x14ac:dyDescent="0.25">
      <c r="A8" t="s">
        <v>17</v>
      </c>
      <c r="B8">
        <v>9</v>
      </c>
      <c r="C8">
        <v>0</v>
      </c>
      <c r="D8">
        <v>62.505159999999997</v>
      </c>
      <c r="E8">
        <v>62.505159999999997</v>
      </c>
      <c r="F8">
        <v>2530041.1800000002</v>
      </c>
      <c r="G8">
        <v>5658643.8899999997</v>
      </c>
      <c r="H8" t="s">
        <v>18</v>
      </c>
      <c r="I8">
        <v>6.67</v>
      </c>
      <c r="J8" t="s">
        <v>190</v>
      </c>
    </row>
    <row r="9" spans="1:10" x14ac:dyDescent="0.25">
      <c r="A9" t="s">
        <v>17</v>
      </c>
      <c r="B9">
        <v>10</v>
      </c>
      <c r="C9">
        <v>0</v>
      </c>
      <c r="D9">
        <v>62.193869999999997</v>
      </c>
      <c r="E9">
        <v>62.193869999999997</v>
      </c>
      <c r="F9">
        <v>2530041.1800000002</v>
      </c>
      <c r="G9">
        <v>5658643.8899999997</v>
      </c>
      <c r="H9" t="s">
        <v>18</v>
      </c>
      <c r="I9">
        <v>20.56</v>
      </c>
      <c r="J9" t="s">
        <v>191</v>
      </c>
    </row>
    <row r="10" spans="1:10" x14ac:dyDescent="0.25">
      <c r="A10" t="s">
        <v>17</v>
      </c>
      <c r="B10">
        <v>11</v>
      </c>
      <c r="C10">
        <v>0</v>
      </c>
      <c r="D10">
        <v>57.78828</v>
      </c>
      <c r="E10">
        <v>57.78828</v>
      </c>
      <c r="F10">
        <v>2530041.1800000002</v>
      </c>
      <c r="G10">
        <v>5658643.8899999997</v>
      </c>
      <c r="H10" t="s">
        <v>18</v>
      </c>
      <c r="I10">
        <v>34.36</v>
      </c>
      <c r="J10" t="s">
        <v>192</v>
      </c>
    </row>
    <row r="11" spans="1:10" x14ac:dyDescent="0.25">
      <c r="A11" t="s">
        <v>19</v>
      </c>
      <c r="B11">
        <v>9</v>
      </c>
      <c r="C11">
        <v>0</v>
      </c>
      <c r="D11">
        <v>65.485129999999998</v>
      </c>
      <c r="E11">
        <v>65.485129999999998</v>
      </c>
      <c r="F11">
        <v>2529988.65</v>
      </c>
      <c r="G11">
        <v>5658509.5899999999</v>
      </c>
      <c r="H11" t="s">
        <v>20</v>
      </c>
      <c r="I11">
        <v>6.67</v>
      </c>
      <c r="J11" t="s">
        <v>190</v>
      </c>
    </row>
    <row r="12" spans="1:10" x14ac:dyDescent="0.25">
      <c r="A12" t="s">
        <v>19</v>
      </c>
      <c r="B12">
        <v>10</v>
      </c>
      <c r="C12">
        <v>0</v>
      </c>
      <c r="D12">
        <v>63.440010000000001</v>
      </c>
      <c r="E12">
        <v>63.440010000000001</v>
      </c>
      <c r="F12">
        <v>2529988.65</v>
      </c>
      <c r="G12">
        <v>5658509.5899999999</v>
      </c>
      <c r="H12" t="s">
        <v>20</v>
      </c>
      <c r="I12">
        <v>20.56</v>
      </c>
      <c r="J12" t="s">
        <v>191</v>
      </c>
    </row>
    <row r="13" spans="1:10" x14ac:dyDescent="0.25">
      <c r="A13" t="s">
        <v>19</v>
      </c>
      <c r="B13">
        <v>11</v>
      </c>
      <c r="C13">
        <v>0</v>
      </c>
      <c r="D13">
        <v>58.488320000000002</v>
      </c>
      <c r="E13">
        <v>58.488320000000002</v>
      </c>
      <c r="F13">
        <v>2529988.65</v>
      </c>
      <c r="G13">
        <v>5658509.5899999999</v>
      </c>
      <c r="H13" t="s">
        <v>20</v>
      </c>
      <c r="I13">
        <v>34.36</v>
      </c>
      <c r="J13" t="s">
        <v>192</v>
      </c>
    </row>
    <row r="14" spans="1:10" x14ac:dyDescent="0.25">
      <c r="A14" t="s">
        <v>21</v>
      </c>
      <c r="B14">
        <v>9</v>
      </c>
      <c r="C14">
        <v>0</v>
      </c>
      <c r="D14">
        <v>61.35324</v>
      </c>
      <c r="E14">
        <v>61.35324</v>
      </c>
      <c r="F14">
        <v>2530069.25</v>
      </c>
      <c r="G14">
        <v>5658783.0999999996</v>
      </c>
      <c r="H14" t="s">
        <v>22</v>
      </c>
      <c r="I14">
        <v>6.67</v>
      </c>
      <c r="J14" t="s">
        <v>190</v>
      </c>
    </row>
    <row r="15" spans="1:10" x14ac:dyDescent="0.25">
      <c r="A15" t="s">
        <v>21</v>
      </c>
      <c r="B15">
        <v>10</v>
      </c>
      <c r="C15">
        <v>0</v>
      </c>
      <c r="D15">
        <v>61.689619999999998</v>
      </c>
      <c r="E15">
        <v>61.689619999999998</v>
      </c>
      <c r="F15">
        <v>2530069.25</v>
      </c>
      <c r="G15">
        <v>5658783.0999999996</v>
      </c>
      <c r="H15" t="s">
        <v>22</v>
      </c>
      <c r="I15">
        <v>20.56</v>
      </c>
      <c r="J15" t="s">
        <v>191</v>
      </c>
    </row>
    <row r="16" spans="1:10" x14ac:dyDescent="0.25">
      <c r="A16" t="s">
        <v>21</v>
      </c>
      <c r="B16">
        <v>11</v>
      </c>
      <c r="C16">
        <v>0</v>
      </c>
      <c r="D16">
        <v>57.290689999999998</v>
      </c>
      <c r="E16">
        <v>57.290689999999998</v>
      </c>
      <c r="F16">
        <v>2530069.25</v>
      </c>
      <c r="G16">
        <v>5658783.0999999996</v>
      </c>
      <c r="H16" t="s">
        <v>22</v>
      </c>
      <c r="I16">
        <v>34.36</v>
      </c>
      <c r="J16" t="s">
        <v>192</v>
      </c>
    </row>
    <row r="17" spans="1:10" x14ac:dyDescent="0.25">
      <c r="A17" t="s">
        <v>193</v>
      </c>
      <c r="B17">
        <v>9</v>
      </c>
      <c r="C17">
        <v>0</v>
      </c>
      <c r="D17">
        <v>69.561459999999997</v>
      </c>
      <c r="E17">
        <v>69.561459999999997</v>
      </c>
      <c r="F17">
        <v>2529756.44</v>
      </c>
      <c r="G17">
        <v>5658357.5099999998</v>
      </c>
      <c r="H17" t="s">
        <v>24</v>
      </c>
      <c r="I17">
        <v>6.67</v>
      </c>
      <c r="J17" t="s">
        <v>190</v>
      </c>
    </row>
    <row r="18" spans="1:10" x14ac:dyDescent="0.25">
      <c r="A18" t="s">
        <v>193</v>
      </c>
      <c r="B18">
        <v>10</v>
      </c>
      <c r="C18">
        <v>0</v>
      </c>
      <c r="D18">
        <v>65.300799999999995</v>
      </c>
      <c r="E18">
        <v>65.300799999999995</v>
      </c>
      <c r="F18">
        <v>2529756.44</v>
      </c>
      <c r="G18">
        <v>5658357.5099999998</v>
      </c>
      <c r="H18" t="s">
        <v>24</v>
      </c>
      <c r="I18">
        <v>20.56</v>
      </c>
      <c r="J18" t="s">
        <v>191</v>
      </c>
    </row>
    <row r="19" spans="1:10" x14ac:dyDescent="0.25">
      <c r="A19" t="s">
        <v>193</v>
      </c>
      <c r="B19">
        <v>11</v>
      </c>
      <c r="C19">
        <v>0.06</v>
      </c>
      <c r="D19">
        <v>58.808619999999998</v>
      </c>
      <c r="E19">
        <v>59.157539999999997</v>
      </c>
      <c r="F19">
        <v>2529756.44</v>
      </c>
      <c r="G19">
        <v>5658357.5099999998</v>
      </c>
      <c r="H19" t="s">
        <v>24</v>
      </c>
      <c r="I19">
        <v>34.36</v>
      </c>
      <c r="J19" t="s">
        <v>192</v>
      </c>
    </row>
    <row r="20" spans="1:10" x14ac:dyDescent="0.25">
      <c r="A20" t="s">
        <v>194</v>
      </c>
      <c r="B20">
        <v>9</v>
      </c>
      <c r="C20">
        <v>0</v>
      </c>
      <c r="D20">
        <v>64.087770000000006</v>
      </c>
      <c r="E20">
        <v>64.087770000000006</v>
      </c>
      <c r="F20">
        <v>2530084.04</v>
      </c>
      <c r="G20">
        <v>5658515.1100000003</v>
      </c>
      <c r="H20" t="s">
        <v>26</v>
      </c>
      <c r="I20">
        <v>6.67</v>
      </c>
      <c r="J20" t="s">
        <v>190</v>
      </c>
    </row>
    <row r="21" spans="1:10" x14ac:dyDescent="0.25">
      <c r="A21" t="s">
        <v>194</v>
      </c>
      <c r="B21">
        <v>10</v>
      </c>
      <c r="C21">
        <v>0.15</v>
      </c>
      <c r="D21">
        <v>61.791319999999999</v>
      </c>
      <c r="E21">
        <v>62.489040000000003</v>
      </c>
      <c r="F21">
        <v>2530084.04</v>
      </c>
      <c r="G21">
        <v>5658515.1100000003</v>
      </c>
      <c r="H21" t="s">
        <v>26</v>
      </c>
      <c r="I21">
        <v>20.56</v>
      </c>
      <c r="J21" t="s">
        <v>191</v>
      </c>
    </row>
    <row r="22" spans="1:10" x14ac:dyDescent="0.25">
      <c r="A22" t="s">
        <v>194</v>
      </c>
      <c r="B22">
        <v>11</v>
      </c>
      <c r="C22">
        <v>0.3</v>
      </c>
      <c r="D22">
        <v>55.598599999999998</v>
      </c>
      <c r="E22">
        <v>57.305880000000002</v>
      </c>
      <c r="F22">
        <v>2530084.04</v>
      </c>
      <c r="G22">
        <v>5658515.1100000003</v>
      </c>
      <c r="H22" t="s">
        <v>26</v>
      </c>
      <c r="I22">
        <v>34.36</v>
      </c>
      <c r="J22" t="s">
        <v>192</v>
      </c>
    </row>
    <row r="23" spans="1:10" x14ac:dyDescent="0.25">
      <c r="A23" t="s">
        <v>195</v>
      </c>
      <c r="B23">
        <v>9</v>
      </c>
      <c r="C23">
        <v>0.2</v>
      </c>
      <c r="D23">
        <v>66.009110000000007</v>
      </c>
      <c r="E23">
        <v>66.917320000000004</v>
      </c>
      <c r="F23">
        <v>2530053.0499999998</v>
      </c>
      <c r="G23">
        <v>5658116.4199999999</v>
      </c>
      <c r="H23" t="s">
        <v>28</v>
      </c>
      <c r="I23">
        <v>6.67</v>
      </c>
      <c r="J23" t="s">
        <v>190</v>
      </c>
    </row>
    <row r="24" spans="1:10" x14ac:dyDescent="0.25">
      <c r="A24" t="s">
        <v>195</v>
      </c>
      <c r="B24">
        <v>10</v>
      </c>
      <c r="C24">
        <v>0.4</v>
      </c>
      <c r="D24">
        <v>61.294409999999999</v>
      </c>
      <c r="E24">
        <v>63.363819999999997</v>
      </c>
      <c r="F24">
        <v>2530053.0499999998</v>
      </c>
      <c r="G24">
        <v>5658116.4199999999</v>
      </c>
      <c r="H24" t="s">
        <v>28</v>
      </c>
      <c r="I24">
        <v>20.56</v>
      </c>
      <c r="J24" t="s">
        <v>191</v>
      </c>
    </row>
    <row r="25" spans="1:10" x14ac:dyDescent="0.25">
      <c r="A25" t="s">
        <v>195</v>
      </c>
      <c r="B25">
        <v>11</v>
      </c>
      <c r="C25">
        <v>0.4</v>
      </c>
      <c r="D25">
        <v>55.763910000000003</v>
      </c>
      <c r="E25">
        <v>58.340629999999997</v>
      </c>
      <c r="F25">
        <v>2530053.0499999998</v>
      </c>
      <c r="G25">
        <v>5658116.4199999999</v>
      </c>
      <c r="H25" t="s">
        <v>28</v>
      </c>
      <c r="I25">
        <v>34.36</v>
      </c>
      <c r="J25" t="s">
        <v>192</v>
      </c>
    </row>
    <row r="26" spans="1:10" x14ac:dyDescent="0.25">
      <c r="A26" t="s">
        <v>196</v>
      </c>
      <c r="B26">
        <v>9</v>
      </c>
      <c r="C26">
        <v>0</v>
      </c>
      <c r="D26">
        <v>69.288259999999994</v>
      </c>
      <c r="E26">
        <v>69.288259999999994</v>
      </c>
      <c r="F26">
        <v>2529582.4500000002</v>
      </c>
      <c r="G26">
        <v>5658758.2699999996</v>
      </c>
      <c r="H26" t="s">
        <v>32</v>
      </c>
      <c r="I26">
        <v>6.67</v>
      </c>
      <c r="J26" t="s">
        <v>190</v>
      </c>
    </row>
    <row r="27" spans="1:10" x14ac:dyDescent="0.25">
      <c r="A27" t="s">
        <v>196</v>
      </c>
      <c r="B27">
        <v>10</v>
      </c>
      <c r="C27">
        <v>0.1</v>
      </c>
      <c r="D27">
        <v>63.120269999999998</v>
      </c>
      <c r="E27">
        <v>63.560250000000003</v>
      </c>
      <c r="F27">
        <v>2529582.4500000002</v>
      </c>
      <c r="G27">
        <v>5658758.2699999996</v>
      </c>
      <c r="H27" t="s">
        <v>32</v>
      </c>
      <c r="I27">
        <v>20.56</v>
      </c>
      <c r="J27" t="s">
        <v>191</v>
      </c>
    </row>
    <row r="28" spans="1:10" x14ac:dyDescent="0.25">
      <c r="A28" t="s">
        <v>196</v>
      </c>
      <c r="B28">
        <v>11</v>
      </c>
      <c r="C28">
        <v>0.2</v>
      </c>
      <c r="D28">
        <v>54.649340000000002</v>
      </c>
      <c r="E28">
        <v>55.750450000000001</v>
      </c>
      <c r="F28">
        <v>2529582.4500000002</v>
      </c>
      <c r="G28">
        <v>5658758.2699999996</v>
      </c>
      <c r="H28" t="s">
        <v>32</v>
      </c>
      <c r="I28">
        <v>34.36</v>
      </c>
      <c r="J28" t="s">
        <v>192</v>
      </c>
    </row>
    <row r="29" spans="1:10" x14ac:dyDescent="0.25">
      <c r="A29" t="s">
        <v>197</v>
      </c>
      <c r="B29">
        <v>9</v>
      </c>
      <c r="C29">
        <v>0</v>
      </c>
      <c r="D29">
        <v>72.395049999999998</v>
      </c>
      <c r="E29">
        <v>72.395049999999998</v>
      </c>
      <c r="F29">
        <v>2529560.2599999998</v>
      </c>
      <c r="G29">
        <v>5658379.3300000001</v>
      </c>
      <c r="H29" t="s">
        <v>36</v>
      </c>
      <c r="I29">
        <v>6.67</v>
      </c>
      <c r="J29" t="s">
        <v>190</v>
      </c>
    </row>
    <row r="30" spans="1:10" x14ac:dyDescent="0.25">
      <c r="A30" t="s">
        <v>197</v>
      </c>
      <c r="B30">
        <v>10</v>
      </c>
      <c r="C30">
        <v>0</v>
      </c>
      <c r="D30">
        <v>66.317329999999998</v>
      </c>
      <c r="E30">
        <v>66.317329999999998</v>
      </c>
      <c r="F30">
        <v>2529560.2599999998</v>
      </c>
      <c r="G30">
        <v>5658379.3300000001</v>
      </c>
      <c r="H30" t="s">
        <v>36</v>
      </c>
      <c r="I30">
        <v>20.56</v>
      </c>
      <c r="J30" t="s">
        <v>191</v>
      </c>
    </row>
    <row r="31" spans="1:10" x14ac:dyDescent="0.25">
      <c r="A31" t="s">
        <v>197</v>
      </c>
      <c r="B31">
        <v>11</v>
      </c>
      <c r="C31">
        <v>0.08</v>
      </c>
      <c r="D31">
        <v>58.592750000000002</v>
      </c>
      <c r="E31">
        <v>59.014009999999999</v>
      </c>
      <c r="F31">
        <v>2529560.2599999998</v>
      </c>
      <c r="G31">
        <v>5658379.3300000001</v>
      </c>
      <c r="H31" t="s">
        <v>36</v>
      </c>
      <c r="I31">
        <v>34.36</v>
      </c>
      <c r="J31" t="s">
        <v>192</v>
      </c>
    </row>
    <row r="32" spans="1:10" x14ac:dyDescent="0.25">
      <c r="A32" t="s">
        <v>198</v>
      </c>
      <c r="B32">
        <v>9</v>
      </c>
      <c r="C32">
        <v>0</v>
      </c>
      <c r="D32">
        <v>75.227379999999997</v>
      </c>
      <c r="E32">
        <v>75.227379999999997</v>
      </c>
      <c r="F32">
        <v>2529388.19</v>
      </c>
      <c r="G32">
        <v>5658371.25</v>
      </c>
      <c r="H32" t="s">
        <v>38</v>
      </c>
      <c r="I32">
        <v>6.67</v>
      </c>
      <c r="J32" t="s">
        <v>190</v>
      </c>
    </row>
    <row r="33" spans="1:10" x14ac:dyDescent="0.25">
      <c r="A33" t="s">
        <v>198</v>
      </c>
      <c r="B33">
        <v>10</v>
      </c>
      <c r="C33">
        <v>0</v>
      </c>
      <c r="D33">
        <v>67.601280000000003</v>
      </c>
      <c r="E33">
        <v>67.601280000000003</v>
      </c>
      <c r="F33">
        <v>2529388.19</v>
      </c>
      <c r="G33">
        <v>5658371.25</v>
      </c>
      <c r="H33" t="s">
        <v>38</v>
      </c>
      <c r="I33">
        <v>20.56</v>
      </c>
      <c r="J33" t="s">
        <v>191</v>
      </c>
    </row>
    <row r="34" spans="1:10" x14ac:dyDescent="0.25">
      <c r="A34" t="s">
        <v>198</v>
      </c>
      <c r="B34">
        <v>11</v>
      </c>
      <c r="C34">
        <v>0.08</v>
      </c>
      <c r="D34">
        <v>58.705509999999997</v>
      </c>
      <c r="E34">
        <v>59.124789999999997</v>
      </c>
      <c r="F34">
        <v>2529388.19</v>
      </c>
      <c r="G34">
        <v>5658371.25</v>
      </c>
      <c r="H34" t="s">
        <v>38</v>
      </c>
      <c r="I34">
        <v>34.36</v>
      </c>
      <c r="J34" t="s">
        <v>192</v>
      </c>
    </row>
    <row r="35" spans="1:10" x14ac:dyDescent="0.25">
      <c r="A35" t="s">
        <v>199</v>
      </c>
      <c r="B35">
        <v>9</v>
      </c>
      <c r="C35">
        <v>0</v>
      </c>
      <c r="D35">
        <v>68.662679999999995</v>
      </c>
      <c r="E35">
        <v>68.662679999999995</v>
      </c>
      <c r="F35">
        <v>2529891.5</v>
      </c>
      <c r="G35">
        <v>5658197.0199999996</v>
      </c>
      <c r="H35" t="s">
        <v>40</v>
      </c>
      <c r="I35">
        <v>6.67</v>
      </c>
      <c r="J35" t="s">
        <v>190</v>
      </c>
    </row>
    <row r="36" spans="1:10" x14ac:dyDescent="0.25">
      <c r="A36" t="s">
        <v>199</v>
      </c>
      <c r="B36">
        <v>10</v>
      </c>
      <c r="C36">
        <v>0</v>
      </c>
      <c r="D36">
        <v>65.2376</v>
      </c>
      <c r="E36">
        <v>65.2376</v>
      </c>
      <c r="F36">
        <v>2529891.5</v>
      </c>
      <c r="G36">
        <v>5658197.0199999996</v>
      </c>
      <c r="H36" t="s">
        <v>40</v>
      </c>
      <c r="I36">
        <v>20.56</v>
      </c>
      <c r="J36" t="s">
        <v>191</v>
      </c>
    </row>
    <row r="37" spans="1:10" x14ac:dyDescent="0.25">
      <c r="A37" t="s">
        <v>199</v>
      </c>
      <c r="B37">
        <v>11</v>
      </c>
      <c r="C37">
        <v>0.08</v>
      </c>
      <c r="D37">
        <v>59.180160000000001</v>
      </c>
      <c r="E37">
        <v>59.616250000000001</v>
      </c>
      <c r="F37">
        <v>2529891.5</v>
      </c>
      <c r="G37">
        <v>5658197.0199999996</v>
      </c>
      <c r="H37" t="s">
        <v>40</v>
      </c>
      <c r="I37">
        <v>34.36</v>
      </c>
      <c r="J37" t="s">
        <v>192</v>
      </c>
    </row>
    <row r="38" spans="1:10" x14ac:dyDescent="0.25">
      <c r="A38" t="s">
        <v>200</v>
      </c>
      <c r="B38">
        <v>9</v>
      </c>
      <c r="C38">
        <v>0</v>
      </c>
      <c r="D38">
        <v>80.168999999999997</v>
      </c>
      <c r="E38">
        <v>80.168999999999997</v>
      </c>
      <c r="F38">
        <v>2529329.83</v>
      </c>
      <c r="G38">
        <v>5657831.9500000002</v>
      </c>
      <c r="H38" t="s">
        <v>42</v>
      </c>
      <c r="I38">
        <v>6.67</v>
      </c>
      <c r="J38" t="s">
        <v>190</v>
      </c>
    </row>
    <row r="39" spans="1:10" x14ac:dyDescent="0.25">
      <c r="A39" t="s">
        <v>200</v>
      </c>
      <c r="B39">
        <v>10</v>
      </c>
      <c r="C39">
        <v>0</v>
      </c>
      <c r="D39">
        <v>73.882369999999995</v>
      </c>
      <c r="E39">
        <v>73.882369999999995</v>
      </c>
      <c r="F39">
        <v>2529329.83</v>
      </c>
      <c r="G39">
        <v>5657831.9500000002</v>
      </c>
      <c r="H39" t="s">
        <v>42</v>
      </c>
      <c r="I39">
        <v>20.56</v>
      </c>
      <c r="J39" t="s">
        <v>191</v>
      </c>
    </row>
    <row r="40" spans="1:10" x14ac:dyDescent="0.25">
      <c r="A40" t="s">
        <v>200</v>
      </c>
      <c r="B40">
        <v>11</v>
      </c>
      <c r="C40">
        <v>0.08</v>
      </c>
      <c r="D40">
        <v>66.856710000000007</v>
      </c>
      <c r="E40">
        <v>67.229219999999998</v>
      </c>
      <c r="F40">
        <v>2529329.83</v>
      </c>
      <c r="G40">
        <v>5657831.9500000002</v>
      </c>
      <c r="H40" t="s">
        <v>42</v>
      </c>
      <c r="I40">
        <v>34.36</v>
      </c>
      <c r="J40" t="s">
        <v>192</v>
      </c>
    </row>
    <row r="41" spans="1:10" x14ac:dyDescent="0.25">
      <c r="A41" t="s">
        <v>96</v>
      </c>
      <c r="B41">
        <v>9</v>
      </c>
      <c r="C41">
        <v>0</v>
      </c>
      <c r="D41">
        <v>70.522840000000002</v>
      </c>
      <c r="E41">
        <v>70.522840000000002</v>
      </c>
      <c r="F41">
        <v>2529560.42</v>
      </c>
      <c r="G41">
        <v>5658619.1900000004</v>
      </c>
      <c r="H41" t="s">
        <v>48</v>
      </c>
      <c r="I41">
        <v>6.67</v>
      </c>
      <c r="J41" t="s">
        <v>190</v>
      </c>
    </row>
    <row r="42" spans="1:10" x14ac:dyDescent="0.25">
      <c r="A42" t="s">
        <v>96</v>
      </c>
      <c r="B42">
        <v>10</v>
      </c>
      <c r="C42">
        <v>0.15</v>
      </c>
      <c r="D42">
        <v>63.531440000000003</v>
      </c>
      <c r="E42">
        <v>64.191410000000005</v>
      </c>
      <c r="F42">
        <v>2529560.42</v>
      </c>
      <c r="G42">
        <v>5658619.1900000004</v>
      </c>
      <c r="H42" t="s">
        <v>48</v>
      </c>
      <c r="I42">
        <v>20.56</v>
      </c>
      <c r="J42" t="s">
        <v>191</v>
      </c>
    </row>
    <row r="43" spans="1:10" x14ac:dyDescent="0.25">
      <c r="A43" t="s">
        <v>96</v>
      </c>
      <c r="B43">
        <v>11</v>
      </c>
      <c r="C43">
        <v>0.3</v>
      </c>
      <c r="D43">
        <v>54.41178</v>
      </c>
      <c r="E43">
        <v>56.136519999999997</v>
      </c>
      <c r="F43">
        <v>2529560.42</v>
      </c>
      <c r="G43">
        <v>5658619.1900000004</v>
      </c>
      <c r="H43" t="s">
        <v>48</v>
      </c>
      <c r="I43">
        <v>34.36</v>
      </c>
      <c r="J43" t="s">
        <v>192</v>
      </c>
    </row>
    <row r="44" spans="1:10" x14ac:dyDescent="0.25">
      <c r="A44" t="s">
        <v>29</v>
      </c>
      <c r="B44">
        <v>9</v>
      </c>
      <c r="C44">
        <v>0</v>
      </c>
      <c r="D44">
        <v>72.800290000000004</v>
      </c>
      <c r="E44">
        <v>72.800290000000004</v>
      </c>
      <c r="F44">
        <v>2529481.34</v>
      </c>
      <c r="G44">
        <v>5658487.75</v>
      </c>
      <c r="H44" t="s">
        <v>52</v>
      </c>
      <c r="I44">
        <v>6.67</v>
      </c>
      <c r="J44" t="s">
        <v>190</v>
      </c>
    </row>
    <row r="45" spans="1:10" x14ac:dyDescent="0.25">
      <c r="A45" t="s">
        <v>29</v>
      </c>
      <c r="B45">
        <v>10</v>
      </c>
      <c r="C45">
        <v>0.15</v>
      </c>
      <c r="D45">
        <v>64.858949999999993</v>
      </c>
      <c r="E45">
        <v>65.518929999999997</v>
      </c>
      <c r="F45">
        <v>2529481.34</v>
      </c>
      <c r="G45">
        <v>5658487.75</v>
      </c>
      <c r="H45" t="s">
        <v>52</v>
      </c>
      <c r="I45">
        <v>20.56</v>
      </c>
      <c r="J45" t="s">
        <v>191</v>
      </c>
    </row>
    <row r="46" spans="1:10" x14ac:dyDescent="0.25">
      <c r="A46" t="s">
        <v>29</v>
      </c>
      <c r="B46">
        <v>11</v>
      </c>
      <c r="C46">
        <v>0.3</v>
      </c>
      <c r="D46">
        <v>55.177520000000001</v>
      </c>
      <c r="E46">
        <v>56.91413</v>
      </c>
      <c r="F46">
        <v>2529481.34</v>
      </c>
      <c r="G46">
        <v>5658487.75</v>
      </c>
      <c r="H46" t="s">
        <v>52</v>
      </c>
      <c r="I46">
        <v>34.36</v>
      </c>
      <c r="J46" t="s">
        <v>192</v>
      </c>
    </row>
    <row r="47" spans="1:10" x14ac:dyDescent="0.25">
      <c r="A47" t="s">
        <v>201</v>
      </c>
      <c r="B47">
        <v>9</v>
      </c>
      <c r="C47">
        <v>0</v>
      </c>
      <c r="D47">
        <v>76.54562</v>
      </c>
      <c r="E47">
        <v>76.54562</v>
      </c>
      <c r="F47">
        <v>2529262.94</v>
      </c>
      <c r="G47">
        <v>5658401.3200000003</v>
      </c>
      <c r="H47" t="s">
        <v>54</v>
      </c>
      <c r="I47">
        <v>6.67</v>
      </c>
      <c r="J47" t="s">
        <v>190</v>
      </c>
    </row>
    <row r="48" spans="1:10" x14ac:dyDescent="0.25">
      <c r="A48" t="s">
        <v>201</v>
      </c>
      <c r="B48">
        <v>10</v>
      </c>
      <c r="C48">
        <v>0.18</v>
      </c>
      <c r="D48">
        <v>67.301820000000006</v>
      </c>
      <c r="E48">
        <v>68.071780000000004</v>
      </c>
      <c r="F48">
        <v>2529262.94</v>
      </c>
      <c r="G48">
        <v>5658401.3200000003</v>
      </c>
      <c r="H48" t="s">
        <v>54</v>
      </c>
      <c r="I48">
        <v>20.56</v>
      </c>
      <c r="J48" t="s">
        <v>191</v>
      </c>
    </row>
    <row r="49" spans="1:10" x14ac:dyDescent="0.25">
      <c r="A49" t="s">
        <v>201</v>
      </c>
      <c r="B49">
        <v>11</v>
      </c>
      <c r="C49">
        <v>0.35</v>
      </c>
      <c r="D49">
        <v>56.681570000000001</v>
      </c>
      <c r="E49">
        <v>58.639690000000002</v>
      </c>
      <c r="F49">
        <v>2529262.94</v>
      </c>
      <c r="G49">
        <v>5658401.3200000003</v>
      </c>
      <c r="H49" t="s">
        <v>54</v>
      </c>
      <c r="I49">
        <v>34.36</v>
      </c>
      <c r="J49" t="s">
        <v>192</v>
      </c>
    </row>
    <row r="50" spans="1:10" x14ac:dyDescent="0.25">
      <c r="A50" t="s">
        <v>187</v>
      </c>
      <c r="B50">
        <v>9</v>
      </c>
      <c r="C50">
        <v>0</v>
      </c>
      <c r="D50">
        <v>75.605819999999994</v>
      </c>
      <c r="E50">
        <v>75.605819999999994</v>
      </c>
      <c r="F50">
        <v>2529474.21</v>
      </c>
      <c r="G50">
        <v>5658109.8899999997</v>
      </c>
      <c r="H50" t="s">
        <v>56</v>
      </c>
      <c r="I50">
        <v>6.67</v>
      </c>
      <c r="J50" t="s">
        <v>190</v>
      </c>
    </row>
    <row r="51" spans="1:10" x14ac:dyDescent="0.25">
      <c r="A51" t="s">
        <v>187</v>
      </c>
      <c r="B51">
        <v>10</v>
      </c>
      <c r="C51">
        <v>0</v>
      </c>
      <c r="D51">
        <v>68.827759999999998</v>
      </c>
      <c r="E51">
        <v>68.827759999999998</v>
      </c>
      <c r="F51">
        <v>2529474.21</v>
      </c>
      <c r="G51">
        <v>5658109.8899999997</v>
      </c>
      <c r="H51" t="s">
        <v>56</v>
      </c>
      <c r="I51">
        <v>20.56</v>
      </c>
      <c r="J51" t="s">
        <v>191</v>
      </c>
    </row>
    <row r="52" spans="1:10" x14ac:dyDescent="0.25">
      <c r="A52" t="s">
        <v>187</v>
      </c>
      <c r="B52">
        <v>11</v>
      </c>
      <c r="C52">
        <v>0.12</v>
      </c>
      <c r="D52">
        <v>60.614780000000003</v>
      </c>
      <c r="E52">
        <v>61.31785</v>
      </c>
      <c r="F52">
        <v>2529474.21</v>
      </c>
      <c r="G52">
        <v>5658109.8899999997</v>
      </c>
      <c r="H52" t="s">
        <v>56</v>
      </c>
      <c r="I52">
        <v>34.36</v>
      </c>
      <c r="J52" t="s">
        <v>192</v>
      </c>
    </row>
    <row r="53" spans="1:10" x14ac:dyDescent="0.25">
      <c r="A53" t="s">
        <v>202</v>
      </c>
      <c r="B53">
        <v>9</v>
      </c>
      <c r="C53">
        <v>0.28000000000000003</v>
      </c>
      <c r="D53">
        <v>71.228080000000006</v>
      </c>
      <c r="E53">
        <v>72.438019999999995</v>
      </c>
      <c r="F53">
        <v>2529643.2000000002</v>
      </c>
      <c r="G53">
        <v>5658035.0899999999</v>
      </c>
      <c r="H53" t="s">
        <v>60</v>
      </c>
      <c r="I53">
        <v>6.67</v>
      </c>
      <c r="J53" t="s">
        <v>190</v>
      </c>
    </row>
    <row r="54" spans="1:10" x14ac:dyDescent="0.25">
      <c r="A54" t="s">
        <v>202</v>
      </c>
      <c r="B54">
        <v>10</v>
      </c>
      <c r="C54">
        <v>0.55000000000000004</v>
      </c>
      <c r="D54">
        <v>63.108370000000001</v>
      </c>
      <c r="E54">
        <v>65.796040000000005</v>
      </c>
      <c r="F54">
        <v>2529643.2000000002</v>
      </c>
      <c r="G54">
        <v>5658035.0899999999</v>
      </c>
      <c r="H54" t="s">
        <v>60</v>
      </c>
      <c r="I54">
        <v>20.56</v>
      </c>
      <c r="J54" t="s">
        <v>191</v>
      </c>
    </row>
    <row r="55" spans="1:10" x14ac:dyDescent="0.25">
      <c r="A55" t="s">
        <v>202</v>
      </c>
      <c r="B55">
        <v>11</v>
      </c>
      <c r="C55">
        <v>0.55000000000000004</v>
      </c>
      <c r="D55">
        <v>55.578150000000001</v>
      </c>
      <c r="E55">
        <v>59.143990000000002</v>
      </c>
      <c r="F55">
        <v>2529643.2000000002</v>
      </c>
      <c r="G55">
        <v>5658035.0899999999</v>
      </c>
      <c r="H55" t="s">
        <v>60</v>
      </c>
      <c r="I55">
        <v>34.36</v>
      </c>
      <c r="J55" t="s">
        <v>192</v>
      </c>
    </row>
    <row r="56" spans="1:10" x14ac:dyDescent="0.25">
      <c r="A56" t="s">
        <v>203</v>
      </c>
      <c r="B56">
        <v>9</v>
      </c>
      <c r="C56">
        <v>0</v>
      </c>
      <c r="D56">
        <v>70.348569999999995</v>
      </c>
      <c r="E56">
        <v>70.348569999999995</v>
      </c>
      <c r="F56">
        <v>2529905.71</v>
      </c>
      <c r="G56">
        <v>5658016.5</v>
      </c>
      <c r="H56" t="s">
        <v>62</v>
      </c>
      <c r="I56">
        <v>6.67</v>
      </c>
      <c r="J56" t="s">
        <v>190</v>
      </c>
    </row>
    <row r="57" spans="1:10" x14ac:dyDescent="0.25">
      <c r="A57" t="s">
        <v>203</v>
      </c>
      <c r="B57">
        <v>10</v>
      </c>
      <c r="C57">
        <v>0.15</v>
      </c>
      <c r="D57">
        <v>65.2834</v>
      </c>
      <c r="E57">
        <v>66.010630000000006</v>
      </c>
      <c r="F57">
        <v>2529905.71</v>
      </c>
      <c r="G57">
        <v>5658016.5</v>
      </c>
      <c r="H57" t="s">
        <v>62</v>
      </c>
      <c r="I57">
        <v>20.56</v>
      </c>
      <c r="J57" t="s">
        <v>191</v>
      </c>
    </row>
    <row r="58" spans="1:10" x14ac:dyDescent="0.25">
      <c r="A58" t="s">
        <v>203</v>
      </c>
      <c r="B58">
        <v>11</v>
      </c>
      <c r="C58">
        <v>0.3</v>
      </c>
      <c r="D58">
        <v>58.151760000000003</v>
      </c>
      <c r="E58">
        <v>60.01681</v>
      </c>
      <c r="F58">
        <v>2529905.71</v>
      </c>
      <c r="G58">
        <v>5658016.5</v>
      </c>
      <c r="H58" t="s">
        <v>62</v>
      </c>
      <c r="I58">
        <v>34.36</v>
      </c>
      <c r="J58" t="s">
        <v>192</v>
      </c>
    </row>
    <row r="59" spans="1:10" x14ac:dyDescent="0.25">
      <c r="A59" t="s">
        <v>160</v>
      </c>
      <c r="B59">
        <v>9</v>
      </c>
      <c r="C59">
        <v>0</v>
      </c>
      <c r="D59">
        <v>75.093199999999996</v>
      </c>
      <c r="E59">
        <v>75.093199999999996</v>
      </c>
      <c r="F59">
        <v>2529333.34</v>
      </c>
      <c r="G59">
        <v>5658506.4100000001</v>
      </c>
      <c r="H59" t="s">
        <v>66</v>
      </c>
      <c r="I59">
        <v>6.67</v>
      </c>
      <c r="J59" t="s">
        <v>190</v>
      </c>
    </row>
    <row r="60" spans="1:10" x14ac:dyDescent="0.25">
      <c r="A60" t="s">
        <v>160</v>
      </c>
      <c r="B60">
        <v>10</v>
      </c>
      <c r="C60">
        <v>0</v>
      </c>
      <c r="D60">
        <v>67.498440000000002</v>
      </c>
      <c r="E60">
        <v>67.498440000000002</v>
      </c>
      <c r="F60">
        <v>2529333.34</v>
      </c>
      <c r="G60">
        <v>5658506.4100000001</v>
      </c>
      <c r="H60" t="s">
        <v>66</v>
      </c>
      <c r="I60">
        <v>20.56</v>
      </c>
      <c r="J60" t="s">
        <v>191</v>
      </c>
    </row>
    <row r="61" spans="1:10" x14ac:dyDescent="0.25">
      <c r="A61" t="s">
        <v>160</v>
      </c>
      <c r="B61">
        <v>11</v>
      </c>
      <c r="C61">
        <v>0.12</v>
      </c>
      <c r="D61">
        <v>57.85116</v>
      </c>
      <c r="E61">
        <v>58.526949999999999</v>
      </c>
      <c r="F61">
        <v>2529333.34</v>
      </c>
      <c r="G61">
        <v>5658506.4100000001</v>
      </c>
      <c r="H61" t="s">
        <v>66</v>
      </c>
      <c r="I61">
        <v>34.36</v>
      </c>
      <c r="J61" t="s">
        <v>192</v>
      </c>
    </row>
    <row r="62" spans="1:10" x14ac:dyDescent="0.25">
      <c r="A62" t="s">
        <v>97</v>
      </c>
      <c r="B62">
        <v>9</v>
      </c>
      <c r="C62">
        <v>0.25</v>
      </c>
      <c r="D62">
        <v>74.768619999999999</v>
      </c>
      <c r="E62">
        <v>75.868570000000005</v>
      </c>
      <c r="F62">
        <v>2529308.37</v>
      </c>
      <c r="G62">
        <v>5658264.5300000003</v>
      </c>
      <c r="H62" t="s">
        <v>68</v>
      </c>
      <c r="I62">
        <v>6.67</v>
      </c>
      <c r="J62" t="s">
        <v>190</v>
      </c>
    </row>
    <row r="63" spans="1:10" x14ac:dyDescent="0.25">
      <c r="A63" t="s">
        <v>97</v>
      </c>
      <c r="B63">
        <v>10</v>
      </c>
      <c r="C63">
        <v>0.5</v>
      </c>
      <c r="D63">
        <v>65.056749999999994</v>
      </c>
      <c r="E63">
        <v>67.256649999999993</v>
      </c>
      <c r="F63">
        <v>2529308.37</v>
      </c>
      <c r="G63">
        <v>5658264.5300000003</v>
      </c>
      <c r="H63" t="s">
        <v>68</v>
      </c>
      <c r="I63">
        <v>20.56</v>
      </c>
      <c r="J63" t="s">
        <v>191</v>
      </c>
    </row>
    <row r="64" spans="1:10" x14ac:dyDescent="0.25">
      <c r="A64" t="s">
        <v>97</v>
      </c>
      <c r="B64">
        <v>11</v>
      </c>
      <c r="C64">
        <v>0.5</v>
      </c>
      <c r="D64">
        <v>55.877789999999997</v>
      </c>
      <c r="E64">
        <v>58.826929999999997</v>
      </c>
      <c r="F64">
        <v>2529308.37</v>
      </c>
      <c r="G64">
        <v>5658264.5300000003</v>
      </c>
      <c r="H64" t="s">
        <v>68</v>
      </c>
      <c r="I64">
        <v>34.36</v>
      </c>
      <c r="J64" t="s">
        <v>192</v>
      </c>
    </row>
    <row r="65" spans="1:10" x14ac:dyDescent="0.25">
      <c r="A65" t="s">
        <v>31</v>
      </c>
      <c r="B65">
        <v>9</v>
      </c>
      <c r="C65">
        <v>0</v>
      </c>
      <c r="D65">
        <v>79.110990000000001</v>
      </c>
      <c r="E65">
        <v>79.110990000000001</v>
      </c>
      <c r="F65">
        <v>2529254.94</v>
      </c>
      <c r="G65">
        <v>5658072.25</v>
      </c>
      <c r="H65" t="s">
        <v>70</v>
      </c>
      <c r="I65">
        <v>6.67</v>
      </c>
      <c r="J65" t="s">
        <v>190</v>
      </c>
    </row>
    <row r="66" spans="1:10" x14ac:dyDescent="0.25">
      <c r="A66" t="s">
        <v>31</v>
      </c>
      <c r="B66">
        <v>10</v>
      </c>
      <c r="C66">
        <v>0.1</v>
      </c>
      <c r="D66">
        <v>70.915859999999995</v>
      </c>
      <c r="E66">
        <v>71.355840000000001</v>
      </c>
      <c r="F66">
        <v>2529254.94</v>
      </c>
      <c r="G66">
        <v>5658072.25</v>
      </c>
      <c r="H66" t="s">
        <v>70</v>
      </c>
      <c r="I66">
        <v>20.56</v>
      </c>
      <c r="J66" t="s">
        <v>191</v>
      </c>
    </row>
    <row r="67" spans="1:10" x14ac:dyDescent="0.25">
      <c r="A67" t="s">
        <v>31</v>
      </c>
      <c r="B67">
        <v>11</v>
      </c>
      <c r="C67">
        <v>0.2</v>
      </c>
      <c r="D67">
        <v>62.4587</v>
      </c>
      <c r="E67">
        <v>63.506729999999997</v>
      </c>
      <c r="F67">
        <v>2529254.94</v>
      </c>
      <c r="G67">
        <v>5658072.25</v>
      </c>
      <c r="H67" t="s">
        <v>70</v>
      </c>
      <c r="I67">
        <v>34.36</v>
      </c>
      <c r="J67" t="s">
        <v>192</v>
      </c>
    </row>
    <row r="68" spans="1:10" x14ac:dyDescent="0.25">
      <c r="A68" t="s">
        <v>33</v>
      </c>
      <c r="B68">
        <v>9</v>
      </c>
      <c r="C68">
        <v>0</v>
      </c>
      <c r="D68">
        <v>77.172899999999998</v>
      </c>
      <c r="E68">
        <v>77.172899999999998</v>
      </c>
      <c r="F68">
        <v>2529453.79</v>
      </c>
      <c r="G68">
        <v>5657904.4100000001</v>
      </c>
      <c r="H68" t="s">
        <v>72</v>
      </c>
      <c r="I68">
        <v>6.67</v>
      </c>
      <c r="J68" t="s">
        <v>190</v>
      </c>
    </row>
    <row r="69" spans="1:10" x14ac:dyDescent="0.25">
      <c r="A69" t="s">
        <v>33</v>
      </c>
      <c r="B69">
        <v>10</v>
      </c>
      <c r="C69">
        <v>0.15</v>
      </c>
      <c r="D69">
        <v>69.720849999999999</v>
      </c>
      <c r="E69">
        <v>70.38082</v>
      </c>
      <c r="F69">
        <v>2529453.79</v>
      </c>
      <c r="G69">
        <v>5657904.4100000001</v>
      </c>
      <c r="H69" t="s">
        <v>72</v>
      </c>
      <c r="I69">
        <v>20.56</v>
      </c>
      <c r="J69" t="s">
        <v>191</v>
      </c>
    </row>
    <row r="70" spans="1:10" x14ac:dyDescent="0.25">
      <c r="A70" t="s">
        <v>33</v>
      </c>
      <c r="B70">
        <v>11</v>
      </c>
      <c r="C70">
        <v>0.3</v>
      </c>
      <c r="D70">
        <v>61.617319999999999</v>
      </c>
      <c r="E70">
        <v>63.29683</v>
      </c>
      <c r="F70">
        <v>2529453.79</v>
      </c>
      <c r="G70">
        <v>5657904.4100000001</v>
      </c>
      <c r="H70" t="s">
        <v>72</v>
      </c>
      <c r="I70">
        <v>34.36</v>
      </c>
      <c r="J70" t="s">
        <v>192</v>
      </c>
    </row>
    <row r="71" spans="1:10" x14ac:dyDescent="0.25">
      <c r="A71" t="s">
        <v>98</v>
      </c>
      <c r="B71">
        <v>9</v>
      </c>
      <c r="C71">
        <v>0</v>
      </c>
      <c r="D71">
        <v>72.306240000000003</v>
      </c>
      <c r="E71">
        <v>72.306240000000003</v>
      </c>
      <c r="F71">
        <v>2529645.62</v>
      </c>
      <c r="G71">
        <v>5658180.1299999999</v>
      </c>
      <c r="H71" t="s">
        <v>74</v>
      </c>
      <c r="I71">
        <v>6.67</v>
      </c>
      <c r="J71" t="s">
        <v>190</v>
      </c>
    </row>
    <row r="72" spans="1:10" x14ac:dyDescent="0.25">
      <c r="A72" t="s">
        <v>98</v>
      </c>
      <c r="B72">
        <v>10</v>
      </c>
      <c r="C72">
        <v>0.12</v>
      </c>
      <c r="D72">
        <v>65.713539999999995</v>
      </c>
      <c r="E72">
        <v>66.28443</v>
      </c>
      <c r="F72">
        <v>2529645.62</v>
      </c>
      <c r="G72">
        <v>5658180.1299999999</v>
      </c>
      <c r="H72" t="s">
        <v>74</v>
      </c>
      <c r="I72">
        <v>20.56</v>
      </c>
      <c r="J72" t="s">
        <v>191</v>
      </c>
    </row>
    <row r="73" spans="1:10" x14ac:dyDescent="0.25">
      <c r="A73" t="s">
        <v>98</v>
      </c>
      <c r="B73">
        <v>11</v>
      </c>
      <c r="C73">
        <v>0.25</v>
      </c>
      <c r="D73">
        <v>57.675660000000001</v>
      </c>
      <c r="E73">
        <v>59.188949999999998</v>
      </c>
      <c r="F73">
        <v>2529645.62</v>
      </c>
      <c r="G73">
        <v>5658180.1299999999</v>
      </c>
      <c r="H73" t="s">
        <v>74</v>
      </c>
      <c r="I73">
        <v>34.36</v>
      </c>
      <c r="J73" t="s">
        <v>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R18" sqref="R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60.296990000000001</v>
      </c>
      <c r="E2">
        <v>60.296990000000001</v>
      </c>
      <c r="F2">
        <v>2529847.94</v>
      </c>
      <c r="G2">
        <v>5658788.96</v>
      </c>
      <c r="H2" t="s">
        <v>11</v>
      </c>
      <c r="I2">
        <v>13.25</v>
      </c>
      <c r="J2" t="s">
        <v>210</v>
      </c>
    </row>
    <row r="3" spans="1:10" x14ac:dyDescent="0.25">
      <c r="A3" t="s">
        <v>10</v>
      </c>
      <c r="B3">
        <v>10</v>
      </c>
      <c r="C3">
        <v>0</v>
      </c>
      <c r="D3">
        <v>53.657310000000003</v>
      </c>
      <c r="E3">
        <v>53.657310000000003</v>
      </c>
      <c r="F3">
        <v>2529847.94</v>
      </c>
      <c r="G3">
        <v>5658788.96</v>
      </c>
      <c r="H3" t="s">
        <v>11</v>
      </c>
      <c r="I3">
        <v>40.81</v>
      </c>
      <c r="J3" t="s">
        <v>211</v>
      </c>
    </row>
    <row r="4" spans="1:10" x14ac:dyDescent="0.25">
      <c r="A4" t="s">
        <v>10</v>
      </c>
      <c r="B4">
        <v>11</v>
      </c>
      <c r="C4">
        <v>0</v>
      </c>
      <c r="D4">
        <v>41.140239999999999</v>
      </c>
      <c r="E4">
        <v>41.140239999999999</v>
      </c>
      <c r="F4">
        <v>2529847.94</v>
      </c>
      <c r="G4">
        <v>5658788.96</v>
      </c>
      <c r="H4" t="s">
        <v>11</v>
      </c>
      <c r="I4">
        <v>53.53</v>
      </c>
      <c r="J4" t="s">
        <v>93</v>
      </c>
    </row>
    <row r="5" spans="1:10" x14ac:dyDescent="0.25">
      <c r="A5" t="s">
        <v>15</v>
      </c>
      <c r="B5">
        <v>9</v>
      </c>
      <c r="C5">
        <v>0</v>
      </c>
      <c r="D5">
        <v>62.056660000000001</v>
      </c>
      <c r="E5">
        <v>62.056660000000001</v>
      </c>
      <c r="F5">
        <v>2530172.81</v>
      </c>
      <c r="G5">
        <v>5658373.2000000002</v>
      </c>
      <c r="H5" t="s">
        <v>16</v>
      </c>
      <c r="I5">
        <v>13.25</v>
      </c>
      <c r="J5" t="s">
        <v>210</v>
      </c>
    </row>
    <row r="6" spans="1:10" x14ac:dyDescent="0.25">
      <c r="A6" t="s">
        <v>15</v>
      </c>
      <c r="B6">
        <v>10</v>
      </c>
      <c r="C6">
        <v>0</v>
      </c>
      <c r="D6">
        <v>56.397460000000002</v>
      </c>
      <c r="E6">
        <v>56.397460000000002</v>
      </c>
      <c r="F6">
        <v>2530172.81</v>
      </c>
      <c r="G6">
        <v>5658373.2000000002</v>
      </c>
      <c r="H6" t="s">
        <v>16</v>
      </c>
      <c r="I6">
        <v>40.81</v>
      </c>
      <c r="J6" t="s">
        <v>211</v>
      </c>
    </row>
    <row r="7" spans="1:10" x14ac:dyDescent="0.25">
      <c r="A7" t="s">
        <v>15</v>
      </c>
      <c r="B7">
        <v>11</v>
      </c>
      <c r="C7">
        <v>0</v>
      </c>
      <c r="D7">
        <v>46.193399999999997</v>
      </c>
      <c r="E7">
        <v>46.193399999999997</v>
      </c>
      <c r="F7">
        <v>2530172.81</v>
      </c>
      <c r="G7">
        <v>5658373.2000000002</v>
      </c>
      <c r="H7" t="s">
        <v>16</v>
      </c>
      <c r="I7">
        <v>53.53</v>
      </c>
      <c r="J7" t="s">
        <v>93</v>
      </c>
    </row>
    <row r="8" spans="1:10" x14ac:dyDescent="0.25">
      <c r="A8" t="s">
        <v>17</v>
      </c>
      <c r="B8">
        <v>9</v>
      </c>
      <c r="C8">
        <v>0</v>
      </c>
      <c r="D8">
        <v>59.799439999999997</v>
      </c>
      <c r="E8">
        <v>59.799439999999997</v>
      </c>
      <c r="F8">
        <v>2530041.1800000002</v>
      </c>
      <c r="G8">
        <v>5658643.8899999997</v>
      </c>
      <c r="H8" t="s">
        <v>18</v>
      </c>
      <c r="I8">
        <v>13.25</v>
      </c>
      <c r="J8" t="s">
        <v>210</v>
      </c>
    </row>
    <row r="9" spans="1:10" x14ac:dyDescent="0.25">
      <c r="A9" t="s">
        <v>17</v>
      </c>
      <c r="B9">
        <v>10</v>
      </c>
      <c r="C9">
        <v>0</v>
      </c>
      <c r="D9">
        <v>53.999020000000002</v>
      </c>
      <c r="E9">
        <v>53.999020000000002</v>
      </c>
      <c r="F9">
        <v>2530041.1800000002</v>
      </c>
      <c r="G9">
        <v>5658643.8899999997</v>
      </c>
      <c r="H9" t="s">
        <v>18</v>
      </c>
      <c r="I9">
        <v>40.81</v>
      </c>
      <c r="J9" t="s">
        <v>211</v>
      </c>
    </row>
    <row r="10" spans="1:10" x14ac:dyDescent="0.25">
      <c r="A10" t="s">
        <v>17</v>
      </c>
      <c r="B10">
        <v>11</v>
      </c>
      <c r="C10">
        <v>0</v>
      </c>
      <c r="D10">
        <v>42.851950000000002</v>
      </c>
      <c r="E10">
        <v>42.851950000000002</v>
      </c>
      <c r="F10">
        <v>2530041.1800000002</v>
      </c>
      <c r="G10">
        <v>5658643.8899999997</v>
      </c>
      <c r="H10" t="s">
        <v>18</v>
      </c>
      <c r="I10">
        <v>53.53</v>
      </c>
      <c r="J10" t="s">
        <v>93</v>
      </c>
    </row>
    <row r="11" spans="1:10" x14ac:dyDescent="0.25">
      <c r="A11" t="s">
        <v>19</v>
      </c>
      <c r="B11">
        <v>9</v>
      </c>
      <c r="C11">
        <v>0</v>
      </c>
      <c r="D11">
        <v>62.57291</v>
      </c>
      <c r="E11">
        <v>62.57291</v>
      </c>
      <c r="F11">
        <v>2529988.65</v>
      </c>
      <c r="G11">
        <v>5658509.5899999999</v>
      </c>
      <c r="H11" t="s">
        <v>20</v>
      </c>
      <c r="I11">
        <v>13.25</v>
      </c>
      <c r="J11" t="s">
        <v>210</v>
      </c>
    </row>
    <row r="12" spans="1:10" x14ac:dyDescent="0.25">
      <c r="A12" t="s">
        <v>19</v>
      </c>
      <c r="B12">
        <v>10</v>
      </c>
      <c r="C12">
        <v>0</v>
      </c>
      <c r="D12">
        <v>56.102870000000003</v>
      </c>
      <c r="E12">
        <v>56.102870000000003</v>
      </c>
      <c r="F12">
        <v>2529988.65</v>
      </c>
      <c r="G12">
        <v>5658509.5899999999</v>
      </c>
      <c r="H12" t="s">
        <v>20</v>
      </c>
      <c r="I12">
        <v>40.81</v>
      </c>
      <c r="J12" t="s">
        <v>211</v>
      </c>
    </row>
    <row r="13" spans="1:10" x14ac:dyDescent="0.25">
      <c r="A13" t="s">
        <v>19</v>
      </c>
      <c r="B13">
        <v>11</v>
      </c>
      <c r="C13">
        <v>0</v>
      </c>
      <c r="D13">
        <v>44.134950000000003</v>
      </c>
      <c r="E13">
        <v>44.134950000000003</v>
      </c>
      <c r="F13">
        <v>2529988.65</v>
      </c>
      <c r="G13">
        <v>5658509.5899999999</v>
      </c>
      <c r="H13" t="s">
        <v>20</v>
      </c>
      <c r="I13">
        <v>53.53</v>
      </c>
      <c r="J13" t="s">
        <v>93</v>
      </c>
    </row>
    <row r="14" spans="1:10" x14ac:dyDescent="0.25">
      <c r="A14" t="s">
        <v>21</v>
      </c>
      <c r="B14">
        <v>9</v>
      </c>
      <c r="C14">
        <v>0</v>
      </c>
      <c r="D14">
        <v>58.456180000000003</v>
      </c>
      <c r="E14">
        <v>58.456180000000003</v>
      </c>
      <c r="F14">
        <v>2530069.25</v>
      </c>
      <c r="G14">
        <v>5658783.0999999996</v>
      </c>
      <c r="H14" t="s">
        <v>22</v>
      </c>
      <c r="I14">
        <v>13.25</v>
      </c>
      <c r="J14" t="s">
        <v>210</v>
      </c>
    </row>
    <row r="15" spans="1:10" x14ac:dyDescent="0.25">
      <c r="A15" t="s">
        <v>21</v>
      </c>
      <c r="B15">
        <v>10</v>
      </c>
      <c r="C15">
        <v>0</v>
      </c>
      <c r="D15">
        <v>52.915750000000003</v>
      </c>
      <c r="E15">
        <v>52.915750000000003</v>
      </c>
      <c r="F15">
        <v>2530069.25</v>
      </c>
      <c r="G15">
        <v>5658783.0999999996</v>
      </c>
      <c r="H15" t="s">
        <v>22</v>
      </c>
      <c r="I15">
        <v>40.81</v>
      </c>
      <c r="J15" t="s">
        <v>211</v>
      </c>
    </row>
    <row r="16" spans="1:10" x14ac:dyDescent="0.25">
      <c r="A16" t="s">
        <v>21</v>
      </c>
      <c r="B16">
        <v>11</v>
      </c>
      <c r="C16">
        <v>0</v>
      </c>
      <c r="D16">
        <v>41.985550000000003</v>
      </c>
      <c r="E16">
        <v>41.985550000000003</v>
      </c>
      <c r="F16">
        <v>2530069.25</v>
      </c>
      <c r="G16">
        <v>5658783.0999999996</v>
      </c>
      <c r="H16" t="s">
        <v>22</v>
      </c>
      <c r="I16">
        <v>53.53</v>
      </c>
      <c r="J16" t="s">
        <v>93</v>
      </c>
    </row>
    <row r="17" spans="1:10" x14ac:dyDescent="0.25">
      <c r="A17" t="s">
        <v>193</v>
      </c>
      <c r="B17">
        <v>9</v>
      </c>
      <c r="C17">
        <v>0</v>
      </c>
      <c r="D17">
        <v>66.00676</v>
      </c>
      <c r="E17">
        <v>66.00676</v>
      </c>
      <c r="F17">
        <v>2529756.44</v>
      </c>
      <c r="G17">
        <v>5658357.5099999998</v>
      </c>
      <c r="H17" t="s">
        <v>24</v>
      </c>
      <c r="I17">
        <v>13.25</v>
      </c>
      <c r="J17" t="s">
        <v>210</v>
      </c>
    </row>
    <row r="18" spans="1:10" x14ac:dyDescent="0.25">
      <c r="A18" t="s">
        <v>193</v>
      </c>
      <c r="B18">
        <v>10</v>
      </c>
      <c r="C18">
        <v>0</v>
      </c>
      <c r="D18">
        <v>58.350639999999999</v>
      </c>
      <c r="E18">
        <v>58.350639999999999</v>
      </c>
      <c r="F18">
        <v>2529756.44</v>
      </c>
      <c r="G18">
        <v>5658357.5099999998</v>
      </c>
      <c r="H18" t="s">
        <v>24</v>
      </c>
      <c r="I18">
        <v>40.81</v>
      </c>
      <c r="J18" t="s">
        <v>211</v>
      </c>
    </row>
    <row r="19" spans="1:10" x14ac:dyDescent="0.25">
      <c r="A19" t="s">
        <v>193</v>
      </c>
      <c r="B19">
        <v>11</v>
      </c>
      <c r="C19">
        <v>0.12</v>
      </c>
      <c r="D19">
        <v>42.10904</v>
      </c>
      <c r="E19">
        <v>44.043439999999997</v>
      </c>
      <c r="F19">
        <v>2529756.44</v>
      </c>
      <c r="G19">
        <v>5658357.5099999998</v>
      </c>
      <c r="H19" t="s">
        <v>24</v>
      </c>
      <c r="I19">
        <v>53.53</v>
      </c>
      <c r="J19" t="s">
        <v>93</v>
      </c>
    </row>
    <row r="20" spans="1:10" x14ac:dyDescent="0.25">
      <c r="A20" t="s">
        <v>194</v>
      </c>
      <c r="B20">
        <v>9</v>
      </c>
      <c r="C20">
        <v>0</v>
      </c>
      <c r="D20">
        <v>61.522910000000003</v>
      </c>
      <c r="E20">
        <v>61.522910000000003</v>
      </c>
      <c r="F20">
        <v>2530084.04</v>
      </c>
      <c r="G20">
        <v>5658515.1100000003</v>
      </c>
      <c r="H20" t="s">
        <v>26</v>
      </c>
      <c r="I20">
        <v>13.25</v>
      </c>
      <c r="J20" t="s">
        <v>210</v>
      </c>
    </row>
    <row r="21" spans="1:10" x14ac:dyDescent="0.25">
      <c r="A21" t="s">
        <v>194</v>
      </c>
      <c r="B21">
        <v>10</v>
      </c>
      <c r="C21">
        <v>0.3</v>
      </c>
      <c r="D21">
        <v>52.097999999999999</v>
      </c>
      <c r="E21">
        <v>54.08099</v>
      </c>
      <c r="F21">
        <v>2530084.04</v>
      </c>
      <c r="G21">
        <v>5658515.1100000003</v>
      </c>
      <c r="H21" t="s">
        <v>26</v>
      </c>
      <c r="I21">
        <v>40.81</v>
      </c>
      <c r="J21" t="s">
        <v>211</v>
      </c>
    </row>
    <row r="22" spans="1:10" x14ac:dyDescent="0.25">
      <c r="A22" t="s">
        <v>194</v>
      </c>
      <c r="B22">
        <v>11</v>
      </c>
      <c r="C22">
        <v>0.34</v>
      </c>
      <c r="D22">
        <v>39.998809999999999</v>
      </c>
      <c r="E22">
        <v>40.460360000000001</v>
      </c>
      <c r="F22">
        <v>2530084.04</v>
      </c>
      <c r="G22">
        <v>5658515.1100000003</v>
      </c>
      <c r="H22" t="s">
        <v>26</v>
      </c>
      <c r="I22">
        <v>53.53</v>
      </c>
      <c r="J22" t="s">
        <v>93</v>
      </c>
    </row>
    <row r="23" spans="1:10" x14ac:dyDescent="0.25">
      <c r="A23" t="s">
        <v>195</v>
      </c>
      <c r="B23">
        <v>9</v>
      </c>
      <c r="C23">
        <v>0.4</v>
      </c>
      <c r="D23">
        <v>61.426139999999997</v>
      </c>
      <c r="E23">
        <v>63.485709999999997</v>
      </c>
      <c r="F23">
        <v>2530053.0499999998</v>
      </c>
      <c r="G23">
        <v>5658116.4199999999</v>
      </c>
      <c r="H23" t="s">
        <v>28</v>
      </c>
      <c r="I23">
        <v>13.25</v>
      </c>
      <c r="J23" t="s">
        <v>210</v>
      </c>
    </row>
    <row r="24" spans="1:10" x14ac:dyDescent="0.25">
      <c r="A24" t="s">
        <v>195</v>
      </c>
      <c r="B24">
        <v>10</v>
      </c>
      <c r="C24">
        <v>0.78</v>
      </c>
      <c r="D24">
        <v>47.666379999999997</v>
      </c>
      <c r="E24">
        <v>53.074950000000001</v>
      </c>
      <c r="F24">
        <v>2530053.0499999998</v>
      </c>
      <c r="G24">
        <v>5658116.4199999999</v>
      </c>
      <c r="H24" t="s">
        <v>28</v>
      </c>
      <c r="I24">
        <v>40.81</v>
      </c>
      <c r="J24" t="s">
        <v>211</v>
      </c>
    </row>
    <row r="25" spans="1:10" x14ac:dyDescent="0.25">
      <c r="A25" t="s">
        <v>195</v>
      </c>
      <c r="B25">
        <v>11</v>
      </c>
      <c r="C25">
        <v>0.31</v>
      </c>
      <c r="D25">
        <v>43.834800000000001</v>
      </c>
      <c r="E25">
        <v>43.834800000000001</v>
      </c>
      <c r="F25">
        <v>2530053.0499999998</v>
      </c>
      <c r="G25">
        <v>5658116.4199999999</v>
      </c>
      <c r="H25" t="s">
        <v>28</v>
      </c>
      <c r="I25">
        <v>53.53</v>
      </c>
      <c r="J25" t="s">
        <v>93</v>
      </c>
    </row>
    <row r="26" spans="1:10" x14ac:dyDescent="0.25">
      <c r="A26" t="s">
        <v>196</v>
      </c>
      <c r="B26">
        <v>9</v>
      </c>
      <c r="C26">
        <v>0</v>
      </c>
      <c r="D26">
        <v>64.140569999999997</v>
      </c>
      <c r="E26">
        <v>64.140569999999997</v>
      </c>
      <c r="F26">
        <v>2529582.4500000002</v>
      </c>
      <c r="G26">
        <v>5658758.2699999996</v>
      </c>
      <c r="H26" t="s">
        <v>32</v>
      </c>
      <c r="I26">
        <v>13.25</v>
      </c>
      <c r="J26" t="s">
        <v>210</v>
      </c>
    </row>
    <row r="27" spans="1:10" x14ac:dyDescent="0.25">
      <c r="A27" t="s">
        <v>196</v>
      </c>
      <c r="B27">
        <v>10</v>
      </c>
      <c r="C27">
        <v>0.2</v>
      </c>
      <c r="D27">
        <v>52.61656</v>
      </c>
      <c r="E27">
        <v>53.814399999999999</v>
      </c>
      <c r="F27">
        <v>2529582.4500000002</v>
      </c>
      <c r="G27">
        <v>5658758.2699999996</v>
      </c>
      <c r="H27" t="s">
        <v>32</v>
      </c>
      <c r="I27">
        <v>40.81</v>
      </c>
      <c r="J27" t="s">
        <v>211</v>
      </c>
    </row>
    <row r="28" spans="1:10" x14ac:dyDescent="0.25">
      <c r="A28" t="s">
        <v>196</v>
      </c>
      <c r="B28">
        <v>11</v>
      </c>
      <c r="C28">
        <v>0.26</v>
      </c>
      <c r="D28">
        <v>36.882530000000003</v>
      </c>
      <c r="E28">
        <v>37.467120000000001</v>
      </c>
      <c r="F28">
        <v>2529582.4500000002</v>
      </c>
      <c r="G28">
        <v>5658758.2699999996</v>
      </c>
      <c r="H28" t="s">
        <v>32</v>
      </c>
      <c r="I28">
        <v>53.53</v>
      </c>
      <c r="J28" t="s">
        <v>93</v>
      </c>
    </row>
    <row r="29" spans="1:10" x14ac:dyDescent="0.25">
      <c r="A29" t="s">
        <v>197</v>
      </c>
      <c r="B29">
        <v>9</v>
      </c>
      <c r="C29">
        <v>0</v>
      </c>
      <c r="D29">
        <v>68.135490000000004</v>
      </c>
      <c r="E29">
        <v>68.135490000000004</v>
      </c>
      <c r="F29">
        <v>2529560.2599999998</v>
      </c>
      <c r="G29">
        <v>5658379.3300000001</v>
      </c>
      <c r="H29" t="s">
        <v>36</v>
      </c>
      <c r="I29">
        <v>13.25</v>
      </c>
      <c r="J29" t="s">
        <v>210</v>
      </c>
    </row>
    <row r="30" spans="1:10" x14ac:dyDescent="0.25">
      <c r="A30" t="s">
        <v>197</v>
      </c>
      <c r="B30">
        <v>10</v>
      </c>
      <c r="C30">
        <v>0</v>
      </c>
      <c r="D30">
        <v>58.713990000000003</v>
      </c>
      <c r="E30">
        <v>58.713990000000003</v>
      </c>
      <c r="F30">
        <v>2529560.2599999998</v>
      </c>
      <c r="G30">
        <v>5658379.3300000001</v>
      </c>
      <c r="H30" t="s">
        <v>36</v>
      </c>
      <c r="I30">
        <v>40.81</v>
      </c>
      <c r="J30" t="s">
        <v>211</v>
      </c>
    </row>
    <row r="31" spans="1:10" x14ac:dyDescent="0.25">
      <c r="A31" t="s">
        <v>197</v>
      </c>
      <c r="B31">
        <v>11</v>
      </c>
      <c r="C31">
        <v>0.14000000000000001</v>
      </c>
      <c r="D31">
        <v>40.112079999999999</v>
      </c>
      <c r="E31">
        <v>42.8215</v>
      </c>
      <c r="F31">
        <v>2529560.2599999998</v>
      </c>
      <c r="G31">
        <v>5658379.3300000001</v>
      </c>
      <c r="H31" t="s">
        <v>36</v>
      </c>
      <c r="I31">
        <v>53.53</v>
      </c>
      <c r="J31" t="s">
        <v>93</v>
      </c>
    </row>
    <row r="32" spans="1:10" x14ac:dyDescent="0.25">
      <c r="A32" t="s">
        <v>198</v>
      </c>
      <c r="B32">
        <v>9</v>
      </c>
      <c r="C32">
        <v>0</v>
      </c>
      <c r="D32">
        <v>70.264229999999998</v>
      </c>
      <c r="E32">
        <v>70.264229999999998</v>
      </c>
      <c r="F32">
        <v>2529388.19</v>
      </c>
      <c r="G32">
        <v>5658371.25</v>
      </c>
      <c r="H32" t="s">
        <v>38</v>
      </c>
      <c r="I32">
        <v>13.25</v>
      </c>
      <c r="J32" t="s">
        <v>210</v>
      </c>
    </row>
    <row r="33" spans="1:10" x14ac:dyDescent="0.25">
      <c r="A33" t="s">
        <v>198</v>
      </c>
      <c r="B33">
        <v>10</v>
      </c>
      <c r="C33">
        <v>0</v>
      </c>
      <c r="D33">
        <v>58.67568</v>
      </c>
      <c r="E33">
        <v>58.67568</v>
      </c>
      <c r="F33">
        <v>2529388.19</v>
      </c>
      <c r="G33">
        <v>5658371.25</v>
      </c>
      <c r="H33" t="s">
        <v>38</v>
      </c>
      <c r="I33">
        <v>40.81</v>
      </c>
      <c r="J33" t="s">
        <v>211</v>
      </c>
    </row>
    <row r="34" spans="1:10" x14ac:dyDescent="0.25">
      <c r="A34" t="s">
        <v>198</v>
      </c>
      <c r="B34">
        <v>11</v>
      </c>
      <c r="C34">
        <v>0.14000000000000001</v>
      </c>
      <c r="D34">
        <v>39.769039999999997</v>
      </c>
      <c r="E34">
        <v>42.178260000000002</v>
      </c>
      <c r="F34">
        <v>2529388.19</v>
      </c>
      <c r="G34">
        <v>5658371.25</v>
      </c>
      <c r="H34" t="s">
        <v>38</v>
      </c>
      <c r="I34">
        <v>53.53</v>
      </c>
      <c r="J34" t="s">
        <v>93</v>
      </c>
    </row>
    <row r="35" spans="1:10" x14ac:dyDescent="0.25">
      <c r="A35" t="s">
        <v>199</v>
      </c>
      <c r="B35">
        <v>9</v>
      </c>
      <c r="C35">
        <v>0</v>
      </c>
      <c r="D35">
        <v>65.606279999999998</v>
      </c>
      <c r="E35">
        <v>65.606279999999998</v>
      </c>
      <c r="F35">
        <v>2529891.5</v>
      </c>
      <c r="G35">
        <v>5658197.0199999996</v>
      </c>
      <c r="H35" t="s">
        <v>40</v>
      </c>
      <c r="I35">
        <v>13.25</v>
      </c>
      <c r="J35" t="s">
        <v>210</v>
      </c>
    </row>
    <row r="36" spans="1:10" x14ac:dyDescent="0.25">
      <c r="A36" t="s">
        <v>199</v>
      </c>
      <c r="B36">
        <v>10</v>
      </c>
      <c r="C36">
        <v>0</v>
      </c>
      <c r="D36">
        <v>58.21546</v>
      </c>
      <c r="E36">
        <v>58.21546</v>
      </c>
      <c r="F36">
        <v>2529891.5</v>
      </c>
      <c r="G36">
        <v>5658197.0199999996</v>
      </c>
      <c r="H36" t="s">
        <v>40</v>
      </c>
      <c r="I36">
        <v>40.81</v>
      </c>
      <c r="J36" t="s">
        <v>211</v>
      </c>
    </row>
    <row r="37" spans="1:10" x14ac:dyDescent="0.25">
      <c r="A37" t="s">
        <v>199</v>
      </c>
      <c r="B37">
        <v>11</v>
      </c>
      <c r="C37">
        <v>0.15</v>
      </c>
      <c r="D37">
        <v>42.301009999999998</v>
      </c>
      <c r="E37">
        <v>44.809310000000004</v>
      </c>
      <c r="F37">
        <v>2529891.5</v>
      </c>
      <c r="G37">
        <v>5658197.0199999996</v>
      </c>
      <c r="H37" t="s">
        <v>40</v>
      </c>
      <c r="I37">
        <v>53.53</v>
      </c>
      <c r="J37" t="s">
        <v>93</v>
      </c>
    </row>
    <row r="38" spans="1:10" x14ac:dyDescent="0.25">
      <c r="A38" t="s">
        <v>200</v>
      </c>
      <c r="B38">
        <v>9</v>
      </c>
      <c r="C38">
        <v>0</v>
      </c>
      <c r="D38">
        <v>76.95693</v>
      </c>
      <c r="E38">
        <v>76.95693</v>
      </c>
      <c r="F38">
        <v>2529329.83</v>
      </c>
      <c r="G38">
        <v>5657831.9500000002</v>
      </c>
      <c r="H38" t="s">
        <v>42</v>
      </c>
      <c r="I38">
        <v>13.25</v>
      </c>
      <c r="J38" t="s">
        <v>210</v>
      </c>
    </row>
    <row r="39" spans="1:10" x14ac:dyDescent="0.25">
      <c r="A39" t="s">
        <v>200</v>
      </c>
      <c r="B39">
        <v>10</v>
      </c>
      <c r="C39">
        <v>0</v>
      </c>
      <c r="D39">
        <v>68.494280000000003</v>
      </c>
      <c r="E39">
        <v>68.494280000000003</v>
      </c>
      <c r="F39">
        <v>2529329.83</v>
      </c>
      <c r="G39">
        <v>5657831.9500000002</v>
      </c>
      <c r="H39" t="s">
        <v>42</v>
      </c>
      <c r="I39">
        <v>40.81</v>
      </c>
      <c r="J39" t="s">
        <v>211</v>
      </c>
    </row>
    <row r="40" spans="1:10" x14ac:dyDescent="0.25">
      <c r="A40" t="s">
        <v>200</v>
      </c>
      <c r="B40">
        <v>11</v>
      </c>
      <c r="C40">
        <v>0.15</v>
      </c>
      <c r="D40">
        <v>55.59055</v>
      </c>
      <c r="E40">
        <v>56.815629999999999</v>
      </c>
      <c r="F40">
        <v>2529329.83</v>
      </c>
      <c r="G40">
        <v>5657831.9500000002</v>
      </c>
      <c r="H40" t="s">
        <v>42</v>
      </c>
      <c r="I40">
        <v>53.53</v>
      </c>
      <c r="J40" t="s">
        <v>93</v>
      </c>
    </row>
    <row r="41" spans="1:10" x14ac:dyDescent="0.25">
      <c r="A41" t="s">
        <v>96</v>
      </c>
      <c r="B41">
        <v>9</v>
      </c>
      <c r="C41">
        <v>0</v>
      </c>
      <c r="D41">
        <v>65.794250000000005</v>
      </c>
      <c r="E41">
        <v>65.794250000000005</v>
      </c>
      <c r="F41">
        <v>2529560.42</v>
      </c>
      <c r="G41">
        <v>5658619.1900000004</v>
      </c>
      <c r="H41" t="s">
        <v>48</v>
      </c>
      <c r="I41">
        <v>13.25</v>
      </c>
      <c r="J41" t="s">
        <v>210</v>
      </c>
    </row>
    <row r="42" spans="1:10" x14ac:dyDescent="0.25">
      <c r="A42" t="s">
        <v>96</v>
      </c>
      <c r="B42">
        <v>10</v>
      </c>
      <c r="C42">
        <v>0.3</v>
      </c>
      <c r="D42">
        <v>53.023299999999999</v>
      </c>
      <c r="E42">
        <v>54.850389999999997</v>
      </c>
      <c r="F42">
        <v>2529560.42</v>
      </c>
      <c r="G42">
        <v>5658619.1900000004</v>
      </c>
      <c r="H42" t="s">
        <v>48</v>
      </c>
      <c r="I42">
        <v>40.81</v>
      </c>
      <c r="J42" t="s">
        <v>211</v>
      </c>
    </row>
    <row r="43" spans="1:10" x14ac:dyDescent="0.25">
      <c r="A43" t="s">
        <v>96</v>
      </c>
      <c r="B43">
        <v>11</v>
      </c>
      <c r="C43">
        <v>0.28000000000000003</v>
      </c>
      <c r="D43">
        <v>38.220080000000003</v>
      </c>
      <c r="E43">
        <v>38.605690000000003</v>
      </c>
      <c r="F43">
        <v>2529560.42</v>
      </c>
      <c r="G43">
        <v>5658619.1900000004</v>
      </c>
      <c r="H43" t="s">
        <v>48</v>
      </c>
      <c r="I43">
        <v>53.53</v>
      </c>
      <c r="J43" t="s">
        <v>93</v>
      </c>
    </row>
    <row r="44" spans="1:10" x14ac:dyDescent="0.25">
      <c r="A44" t="s">
        <v>29</v>
      </c>
      <c r="B44">
        <v>9</v>
      </c>
      <c r="C44">
        <v>0</v>
      </c>
      <c r="D44">
        <v>67.930239999999998</v>
      </c>
      <c r="E44">
        <v>67.930239999999998</v>
      </c>
      <c r="F44">
        <v>2529481.34</v>
      </c>
      <c r="G44">
        <v>5658487.75</v>
      </c>
      <c r="H44" t="s">
        <v>52</v>
      </c>
      <c r="I44">
        <v>13.25</v>
      </c>
      <c r="J44" t="s">
        <v>210</v>
      </c>
    </row>
    <row r="45" spans="1:10" x14ac:dyDescent="0.25">
      <c r="A45" t="s">
        <v>29</v>
      </c>
      <c r="B45">
        <v>10</v>
      </c>
      <c r="C45">
        <v>0.3</v>
      </c>
      <c r="D45">
        <v>54.370010000000001</v>
      </c>
      <c r="E45">
        <v>56.165570000000002</v>
      </c>
      <c r="F45">
        <v>2529481.34</v>
      </c>
      <c r="G45">
        <v>5658487.75</v>
      </c>
      <c r="H45" t="s">
        <v>52</v>
      </c>
      <c r="I45">
        <v>40.81</v>
      </c>
      <c r="J45" t="s">
        <v>211</v>
      </c>
    </row>
    <row r="46" spans="1:10" x14ac:dyDescent="0.25">
      <c r="A46" t="s">
        <v>29</v>
      </c>
      <c r="B46">
        <v>11</v>
      </c>
      <c r="C46">
        <v>0.28000000000000003</v>
      </c>
      <c r="D46">
        <v>38.976349999999996</v>
      </c>
      <c r="E46">
        <v>39.388170000000002</v>
      </c>
      <c r="F46">
        <v>2529481.34</v>
      </c>
      <c r="G46">
        <v>5658487.75</v>
      </c>
      <c r="H46" t="s">
        <v>52</v>
      </c>
      <c r="I46">
        <v>53.53</v>
      </c>
      <c r="J46" t="s">
        <v>93</v>
      </c>
    </row>
    <row r="47" spans="1:10" x14ac:dyDescent="0.25">
      <c r="A47" t="s">
        <v>201</v>
      </c>
      <c r="B47">
        <v>9</v>
      </c>
      <c r="C47">
        <v>0</v>
      </c>
      <c r="D47">
        <v>71.383070000000004</v>
      </c>
      <c r="E47">
        <v>71.383070000000004</v>
      </c>
      <c r="F47">
        <v>2529262.94</v>
      </c>
      <c r="G47">
        <v>5658401.3200000003</v>
      </c>
      <c r="H47" t="s">
        <v>54</v>
      </c>
      <c r="I47">
        <v>13.25</v>
      </c>
      <c r="J47" t="s">
        <v>210</v>
      </c>
    </row>
    <row r="48" spans="1:10" x14ac:dyDescent="0.25">
      <c r="A48" t="s">
        <v>201</v>
      </c>
      <c r="B48">
        <v>10</v>
      </c>
      <c r="C48">
        <v>0.35</v>
      </c>
      <c r="D48">
        <v>56.220379999999999</v>
      </c>
      <c r="E48">
        <v>58.214440000000003</v>
      </c>
      <c r="F48">
        <v>2529262.94</v>
      </c>
      <c r="G48">
        <v>5658401.3200000003</v>
      </c>
      <c r="H48" t="s">
        <v>54</v>
      </c>
      <c r="I48">
        <v>40.81</v>
      </c>
      <c r="J48" t="s">
        <v>211</v>
      </c>
    </row>
    <row r="49" spans="1:10" x14ac:dyDescent="0.25">
      <c r="A49" t="s">
        <v>201</v>
      </c>
      <c r="B49">
        <v>11</v>
      </c>
      <c r="C49">
        <v>0.37</v>
      </c>
      <c r="D49">
        <v>40.843609999999998</v>
      </c>
      <c r="E49">
        <v>41.356549999999999</v>
      </c>
      <c r="F49">
        <v>2529262.94</v>
      </c>
      <c r="G49">
        <v>5658401.3200000003</v>
      </c>
      <c r="H49" t="s">
        <v>54</v>
      </c>
      <c r="I49">
        <v>53.53</v>
      </c>
      <c r="J49" t="s">
        <v>93</v>
      </c>
    </row>
    <row r="50" spans="1:10" x14ac:dyDescent="0.25">
      <c r="A50" t="s">
        <v>187</v>
      </c>
      <c r="B50">
        <v>9</v>
      </c>
      <c r="C50">
        <v>0</v>
      </c>
      <c r="D50">
        <v>71.49342</v>
      </c>
      <c r="E50">
        <v>71.49342</v>
      </c>
      <c r="F50">
        <v>2529474.21</v>
      </c>
      <c r="G50">
        <v>5658109.8899999997</v>
      </c>
      <c r="H50" t="s">
        <v>56</v>
      </c>
      <c r="I50">
        <v>13.25</v>
      </c>
      <c r="J50" t="s">
        <v>210</v>
      </c>
    </row>
    <row r="51" spans="1:10" x14ac:dyDescent="0.25">
      <c r="A51" t="s">
        <v>187</v>
      </c>
      <c r="B51">
        <v>10</v>
      </c>
      <c r="C51">
        <v>0</v>
      </c>
      <c r="D51">
        <v>61.476570000000002</v>
      </c>
      <c r="E51">
        <v>61.476570000000002</v>
      </c>
      <c r="F51">
        <v>2529474.21</v>
      </c>
      <c r="G51">
        <v>5658109.8899999997</v>
      </c>
      <c r="H51" t="s">
        <v>56</v>
      </c>
      <c r="I51">
        <v>40.81</v>
      </c>
      <c r="J51" t="s">
        <v>211</v>
      </c>
    </row>
    <row r="52" spans="1:10" x14ac:dyDescent="0.25">
      <c r="A52" t="s">
        <v>187</v>
      </c>
      <c r="B52">
        <v>11</v>
      </c>
      <c r="C52">
        <v>0.23</v>
      </c>
      <c r="D52">
        <v>43.176490000000001</v>
      </c>
      <c r="E52">
        <v>45.70232</v>
      </c>
      <c r="F52">
        <v>2529474.21</v>
      </c>
      <c r="G52">
        <v>5658109.8899999997</v>
      </c>
      <c r="H52" t="s">
        <v>56</v>
      </c>
      <c r="I52">
        <v>53.53</v>
      </c>
      <c r="J52" t="s">
        <v>93</v>
      </c>
    </row>
    <row r="53" spans="1:10" x14ac:dyDescent="0.25">
      <c r="A53" t="s">
        <v>202</v>
      </c>
      <c r="B53">
        <v>9</v>
      </c>
      <c r="C53">
        <v>0.55000000000000004</v>
      </c>
      <c r="D53">
        <v>65.234809999999996</v>
      </c>
      <c r="E53">
        <v>67.741879999999995</v>
      </c>
      <c r="F53">
        <v>2529643.2000000002</v>
      </c>
      <c r="G53">
        <v>5658035.0899999999</v>
      </c>
      <c r="H53" t="s">
        <v>60</v>
      </c>
      <c r="I53">
        <v>13.25</v>
      </c>
      <c r="J53" t="s">
        <v>210</v>
      </c>
    </row>
    <row r="54" spans="1:10" x14ac:dyDescent="0.25">
      <c r="A54" t="s">
        <v>202</v>
      </c>
      <c r="B54">
        <v>10</v>
      </c>
      <c r="C54">
        <v>1.07</v>
      </c>
      <c r="D54">
        <v>49.829920000000001</v>
      </c>
      <c r="E54">
        <v>54.431480000000001</v>
      </c>
      <c r="F54">
        <v>2529643.2000000002</v>
      </c>
      <c r="G54">
        <v>5658035.0899999999</v>
      </c>
      <c r="H54" t="s">
        <v>60</v>
      </c>
      <c r="I54">
        <v>40.81</v>
      </c>
      <c r="J54" t="s">
        <v>211</v>
      </c>
    </row>
    <row r="55" spans="1:10" x14ac:dyDescent="0.25">
      <c r="A55" t="s">
        <v>202</v>
      </c>
      <c r="B55">
        <v>11</v>
      </c>
      <c r="C55">
        <v>0.41</v>
      </c>
      <c r="D55">
        <v>45.558079999999997</v>
      </c>
      <c r="E55">
        <v>45.558079999999997</v>
      </c>
      <c r="F55">
        <v>2529643.2000000002</v>
      </c>
      <c r="G55">
        <v>5658035.0899999999</v>
      </c>
      <c r="H55" t="s">
        <v>60</v>
      </c>
      <c r="I55">
        <v>53.53</v>
      </c>
      <c r="J55" t="s">
        <v>93</v>
      </c>
    </row>
    <row r="56" spans="1:10" x14ac:dyDescent="0.25">
      <c r="A56" t="s">
        <v>203</v>
      </c>
      <c r="B56">
        <v>9</v>
      </c>
      <c r="C56">
        <v>0</v>
      </c>
      <c r="D56">
        <v>67.526889999999995</v>
      </c>
      <c r="E56">
        <v>67.526889999999995</v>
      </c>
      <c r="F56">
        <v>2529905.71</v>
      </c>
      <c r="G56">
        <v>5658016.5</v>
      </c>
      <c r="H56" t="s">
        <v>62</v>
      </c>
      <c r="I56">
        <v>13.25</v>
      </c>
      <c r="J56" t="s">
        <v>210</v>
      </c>
    </row>
    <row r="57" spans="1:10" x14ac:dyDescent="0.25">
      <c r="A57" t="s">
        <v>203</v>
      </c>
      <c r="B57">
        <v>10</v>
      </c>
      <c r="C57">
        <v>0.3</v>
      </c>
      <c r="D57">
        <v>56.368549999999999</v>
      </c>
      <c r="E57">
        <v>58.388509999999997</v>
      </c>
      <c r="F57">
        <v>2529905.71</v>
      </c>
      <c r="G57">
        <v>5658016.5</v>
      </c>
      <c r="H57" t="s">
        <v>62</v>
      </c>
      <c r="I57">
        <v>40.81</v>
      </c>
      <c r="J57" t="s">
        <v>211</v>
      </c>
    </row>
    <row r="58" spans="1:10" x14ac:dyDescent="0.25">
      <c r="A58" t="s">
        <v>203</v>
      </c>
      <c r="B58">
        <v>11</v>
      </c>
      <c r="C58">
        <v>0.38</v>
      </c>
      <c r="D58">
        <v>45.086269999999999</v>
      </c>
      <c r="E58">
        <v>45.605269999999997</v>
      </c>
      <c r="F58">
        <v>2529905.71</v>
      </c>
      <c r="G58">
        <v>5658016.5</v>
      </c>
      <c r="H58" t="s">
        <v>62</v>
      </c>
      <c r="I58">
        <v>53.53</v>
      </c>
      <c r="J58" t="s">
        <v>93</v>
      </c>
    </row>
    <row r="59" spans="1:10" x14ac:dyDescent="0.25">
      <c r="A59" t="s">
        <v>160</v>
      </c>
      <c r="B59">
        <v>9</v>
      </c>
      <c r="C59">
        <v>0</v>
      </c>
      <c r="D59">
        <v>69.797160000000005</v>
      </c>
      <c r="E59">
        <v>69.797160000000005</v>
      </c>
      <c r="F59">
        <v>2529333.34</v>
      </c>
      <c r="G59">
        <v>5658506.4100000001</v>
      </c>
      <c r="H59" t="s">
        <v>66</v>
      </c>
      <c r="I59">
        <v>13.25</v>
      </c>
      <c r="J59" t="s">
        <v>210</v>
      </c>
    </row>
    <row r="60" spans="1:10" x14ac:dyDescent="0.25">
      <c r="A60" t="s">
        <v>160</v>
      </c>
      <c r="B60">
        <v>10</v>
      </c>
      <c r="C60">
        <v>0</v>
      </c>
      <c r="D60">
        <v>58.456969999999998</v>
      </c>
      <c r="E60">
        <v>58.456969999999998</v>
      </c>
      <c r="F60">
        <v>2529333.34</v>
      </c>
      <c r="G60">
        <v>5658506.4100000001</v>
      </c>
      <c r="H60" t="s">
        <v>66</v>
      </c>
      <c r="I60">
        <v>40.81</v>
      </c>
      <c r="J60" t="s">
        <v>211</v>
      </c>
    </row>
    <row r="61" spans="1:10" x14ac:dyDescent="0.25">
      <c r="A61" t="s">
        <v>160</v>
      </c>
      <c r="B61">
        <v>11</v>
      </c>
      <c r="C61">
        <v>0.22</v>
      </c>
      <c r="D61">
        <v>39.134799999999998</v>
      </c>
      <c r="E61">
        <v>40.761249999999997</v>
      </c>
      <c r="F61">
        <v>2529333.34</v>
      </c>
      <c r="G61">
        <v>5658506.4100000001</v>
      </c>
      <c r="H61" t="s">
        <v>66</v>
      </c>
      <c r="I61">
        <v>53.53</v>
      </c>
      <c r="J61" t="s">
        <v>93</v>
      </c>
    </row>
    <row r="62" spans="1:10" x14ac:dyDescent="0.25">
      <c r="A62" t="s">
        <v>97</v>
      </c>
      <c r="B62">
        <v>9</v>
      </c>
      <c r="C62">
        <v>0.5</v>
      </c>
      <c r="D62">
        <v>68.023750000000007</v>
      </c>
      <c r="E62">
        <v>70.223650000000006</v>
      </c>
      <c r="F62">
        <v>2529308.37</v>
      </c>
      <c r="G62">
        <v>5658264.5300000003</v>
      </c>
      <c r="H62" t="s">
        <v>68</v>
      </c>
      <c r="I62">
        <v>13.25</v>
      </c>
      <c r="J62" t="s">
        <v>210</v>
      </c>
    </row>
    <row r="63" spans="1:10" x14ac:dyDescent="0.25">
      <c r="A63" t="s">
        <v>97</v>
      </c>
      <c r="B63">
        <v>10</v>
      </c>
      <c r="C63">
        <v>1</v>
      </c>
      <c r="D63">
        <v>48.809379999999997</v>
      </c>
      <c r="E63">
        <v>55.674709999999997</v>
      </c>
      <c r="F63">
        <v>2529308.37</v>
      </c>
      <c r="G63">
        <v>5658264.5300000003</v>
      </c>
      <c r="H63" t="s">
        <v>68</v>
      </c>
      <c r="I63">
        <v>40.81</v>
      </c>
      <c r="J63" t="s">
        <v>211</v>
      </c>
    </row>
    <row r="64" spans="1:10" x14ac:dyDescent="0.25">
      <c r="A64" t="s">
        <v>97</v>
      </c>
      <c r="B64">
        <v>11</v>
      </c>
      <c r="C64">
        <v>0.41</v>
      </c>
      <c r="D64">
        <v>42.51352</v>
      </c>
      <c r="E64">
        <v>42.873440000000002</v>
      </c>
      <c r="F64">
        <v>2529308.37</v>
      </c>
      <c r="G64">
        <v>5658264.5300000003</v>
      </c>
      <c r="H64" t="s">
        <v>68</v>
      </c>
      <c r="I64">
        <v>53.53</v>
      </c>
      <c r="J64" t="s">
        <v>93</v>
      </c>
    </row>
    <row r="65" spans="1:10" x14ac:dyDescent="0.25">
      <c r="A65" t="s">
        <v>31</v>
      </c>
      <c r="B65">
        <v>9</v>
      </c>
      <c r="C65">
        <v>0</v>
      </c>
      <c r="D65">
        <v>75.077759999999998</v>
      </c>
      <c r="E65">
        <v>75.077759999999998</v>
      </c>
      <c r="F65">
        <v>2529254.94</v>
      </c>
      <c r="G65">
        <v>5658072.25</v>
      </c>
      <c r="H65" t="s">
        <v>70</v>
      </c>
      <c r="I65">
        <v>13.25</v>
      </c>
      <c r="J65" t="s">
        <v>210</v>
      </c>
    </row>
    <row r="66" spans="1:10" x14ac:dyDescent="0.25">
      <c r="A66" t="s">
        <v>31</v>
      </c>
      <c r="B66">
        <v>10</v>
      </c>
      <c r="C66">
        <v>0.2</v>
      </c>
      <c r="D66">
        <v>62.71631</v>
      </c>
      <c r="E66">
        <v>63.754150000000003</v>
      </c>
      <c r="F66">
        <v>2529254.94</v>
      </c>
      <c r="G66">
        <v>5658072.25</v>
      </c>
      <c r="H66" t="s">
        <v>70</v>
      </c>
      <c r="I66">
        <v>40.81</v>
      </c>
      <c r="J66" t="s">
        <v>211</v>
      </c>
    </row>
    <row r="67" spans="1:10" x14ac:dyDescent="0.25">
      <c r="A67" t="s">
        <v>31</v>
      </c>
      <c r="B67">
        <v>11</v>
      </c>
      <c r="C67">
        <v>0.38</v>
      </c>
      <c r="D67">
        <v>45.211129999999997</v>
      </c>
      <c r="E67">
        <v>48.592779999999998</v>
      </c>
      <c r="F67">
        <v>2529254.94</v>
      </c>
      <c r="G67">
        <v>5658072.25</v>
      </c>
      <c r="H67" t="s">
        <v>70</v>
      </c>
      <c r="I67">
        <v>53.53</v>
      </c>
      <c r="J67" t="s">
        <v>93</v>
      </c>
    </row>
    <row r="68" spans="1:10" x14ac:dyDescent="0.25">
      <c r="A68" t="s">
        <v>33</v>
      </c>
      <c r="B68">
        <v>9</v>
      </c>
      <c r="C68">
        <v>0</v>
      </c>
      <c r="D68">
        <v>73.657380000000003</v>
      </c>
      <c r="E68">
        <v>73.657380000000003</v>
      </c>
      <c r="F68">
        <v>2529453.79</v>
      </c>
      <c r="G68">
        <v>5657904.4100000001</v>
      </c>
      <c r="H68" t="s">
        <v>72</v>
      </c>
      <c r="I68">
        <v>13.25</v>
      </c>
      <c r="J68" t="s">
        <v>210</v>
      </c>
    </row>
    <row r="69" spans="1:10" x14ac:dyDescent="0.25">
      <c r="A69" t="s">
        <v>33</v>
      </c>
      <c r="B69">
        <v>10</v>
      </c>
      <c r="C69">
        <v>0.3</v>
      </c>
      <c r="D69">
        <v>61.865690000000001</v>
      </c>
      <c r="E69">
        <v>63.528840000000002</v>
      </c>
      <c r="F69">
        <v>2529453.79</v>
      </c>
      <c r="G69">
        <v>5657904.4100000001</v>
      </c>
      <c r="H69" t="s">
        <v>72</v>
      </c>
      <c r="I69">
        <v>40.81</v>
      </c>
      <c r="J69" t="s">
        <v>211</v>
      </c>
    </row>
    <row r="70" spans="1:10" x14ac:dyDescent="0.25">
      <c r="A70" t="s">
        <v>33</v>
      </c>
      <c r="B70">
        <v>11</v>
      </c>
      <c r="C70">
        <v>0.49</v>
      </c>
      <c r="D70">
        <v>46.984310000000001</v>
      </c>
      <c r="E70">
        <v>48.059930000000001</v>
      </c>
      <c r="F70">
        <v>2529453.79</v>
      </c>
      <c r="G70">
        <v>5657904.4100000001</v>
      </c>
      <c r="H70" t="s">
        <v>72</v>
      </c>
      <c r="I70">
        <v>53.53</v>
      </c>
      <c r="J70" t="s">
        <v>93</v>
      </c>
    </row>
    <row r="71" spans="1:10" x14ac:dyDescent="0.25">
      <c r="A71" t="s">
        <v>98</v>
      </c>
      <c r="B71">
        <v>9</v>
      </c>
      <c r="C71">
        <v>0</v>
      </c>
      <c r="D71">
        <v>68.450760000000002</v>
      </c>
      <c r="E71">
        <v>68.450760000000002</v>
      </c>
      <c r="F71">
        <v>2529645.62</v>
      </c>
      <c r="G71">
        <v>5658180.1299999999</v>
      </c>
      <c r="H71" t="s">
        <v>74</v>
      </c>
      <c r="I71">
        <v>13.25</v>
      </c>
      <c r="J71" t="s">
        <v>210</v>
      </c>
    </row>
    <row r="72" spans="1:10" x14ac:dyDescent="0.25">
      <c r="A72" t="s">
        <v>98</v>
      </c>
      <c r="B72">
        <v>10</v>
      </c>
      <c r="C72">
        <v>0.25</v>
      </c>
      <c r="D72">
        <v>56.326630000000002</v>
      </c>
      <c r="E72">
        <v>57.932450000000003</v>
      </c>
      <c r="F72">
        <v>2529645.62</v>
      </c>
      <c r="G72">
        <v>5658180.1299999999</v>
      </c>
      <c r="H72" t="s">
        <v>74</v>
      </c>
      <c r="I72">
        <v>40.81</v>
      </c>
      <c r="J72" t="s">
        <v>211</v>
      </c>
    </row>
    <row r="73" spans="1:10" x14ac:dyDescent="0.25">
      <c r="A73" t="s">
        <v>98</v>
      </c>
      <c r="B73">
        <v>11</v>
      </c>
      <c r="C73">
        <v>0.28999999999999998</v>
      </c>
      <c r="D73">
        <v>42.573560000000001</v>
      </c>
      <c r="E73">
        <v>43.153979999999997</v>
      </c>
      <c r="F73">
        <v>2529645.62</v>
      </c>
      <c r="G73">
        <v>5658180.1299999999</v>
      </c>
      <c r="H73" t="s">
        <v>74</v>
      </c>
      <c r="I73">
        <v>53.53</v>
      </c>
      <c r="J73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4" workbookViewId="0">
      <selection activeCell="N90" sqref="N9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</v>
      </c>
    </row>
    <row r="2" spans="1:11" x14ac:dyDescent="0.25">
      <c r="A2" t="s">
        <v>10</v>
      </c>
      <c r="B2">
        <v>9</v>
      </c>
      <c r="C2">
        <v>0</v>
      </c>
      <c r="D2">
        <v>62.093449999999997</v>
      </c>
      <c r="E2">
        <v>62.093449999999997</v>
      </c>
      <c r="F2">
        <v>2529847.94</v>
      </c>
      <c r="G2">
        <v>5658788.96</v>
      </c>
      <c r="H2" t="s">
        <v>11</v>
      </c>
      <c r="I2">
        <v>11.78</v>
      </c>
      <c r="J2" t="s">
        <v>12</v>
      </c>
      <c r="K2" t="s">
        <v>81</v>
      </c>
    </row>
    <row r="3" spans="1:11" x14ac:dyDescent="0.25">
      <c r="A3" t="s">
        <v>10</v>
      </c>
      <c r="B3">
        <v>10</v>
      </c>
      <c r="C3">
        <v>0</v>
      </c>
      <c r="D3">
        <v>57.316499999999998</v>
      </c>
      <c r="E3">
        <v>57.316499999999998</v>
      </c>
      <c r="F3">
        <v>2529847.94</v>
      </c>
      <c r="G3">
        <v>5658788.96</v>
      </c>
      <c r="H3" t="s">
        <v>11</v>
      </c>
      <c r="I3">
        <v>35.479999999999997</v>
      </c>
      <c r="J3" t="s">
        <v>13</v>
      </c>
      <c r="K3" t="s">
        <v>81</v>
      </c>
    </row>
    <row r="4" spans="1:11" x14ac:dyDescent="0.25">
      <c r="A4" t="s">
        <v>10</v>
      </c>
      <c r="B4">
        <v>11</v>
      </c>
      <c r="C4">
        <v>0</v>
      </c>
      <c r="D4">
        <v>47.052970000000002</v>
      </c>
      <c r="E4">
        <v>47.052970000000002</v>
      </c>
      <c r="F4">
        <v>2529847.94</v>
      </c>
      <c r="G4">
        <v>5658788.96</v>
      </c>
      <c r="H4" t="s">
        <v>11</v>
      </c>
      <c r="I4">
        <v>54.36</v>
      </c>
      <c r="J4" t="s">
        <v>14</v>
      </c>
      <c r="K4" t="s">
        <v>81</v>
      </c>
    </row>
    <row r="5" spans="1:11" x14ac:dyDescent="0.25">
      <c r="A5" t="s">
        <v>15</v>
      </c>
      <c r="B5">
        <v>9</v>
      </c>
      <c r="C5">
        <v>0</v>
      </c>
      <c r="D5">
        <v>63.75215</v>
      </c>
      <c r="E5">
        <v>63.75215</v>
      </c>
      <c r="F5">
        <v>2530172.81</v>
      </c>
      <c r="G5">
        <v>5658373.2000000002</v>
      </c>
      <c r="H5" t="s">
        <v>16</v>
      </c>
      <c r="I5">
        <v>11.78</v>
      </c>
      <c r="J5" t="s">
        <v>12</v>
      </c>
      <c r="K5" t="s">
        <v>81</v>
      </c>
    </row>
    <row r="6" spans="1:11" x14ac:dyDescent="0.25">
      <c r="A6" t="s">
        <v>15</v>
      </c>
      <c r="B6">
        <v>10</v>
      </c>
      <c r="C6">
        <v>0</v>
      </c>
      <c r="D6">
        <v>59.977200000000003</v>
      </c>
      <c r="E6">
        <v>59.977200000000003</v>
      </c>
      <c r="F6">
        <v>2530172.81</v>
      </c>
      <c r="G6">
        <v>5658373.2000000002</v>
      </c>
      <c r="H6" t="s">
        <v>16</v>
      </c>
      <c r="I6">
        <v>35.479999999999997</v>
      </c>
      <c r="J6" t="s">
        <v>13</v>
      </c>
      <c r="K6" t="s">
        <v>81</v>
      </c>
    </row>
    <row r="7" spans="1:11" x14ac:dyDescent="0.25">
      <c r="A7" t="s">
        <v>15</v>
      </c>
      <c r="B7">
        <v>11</v>
      </c>
      <c r="C7">
        <v>0</v>
      </c>
      <c r="D7">
        <v>51.01867</v>
      </c>
      <c r="E7">
        <v>51.01867</v>
      </c>
      <c r="F7">
        <v>2530172.81</v>
      </c>
      <c r="G7">
        <v>5658373.2000000002</v>
      </c>
      <c r="H7" t="s">
        <v>16</v>
      </c>
      <c r="I7">
        <v>54.36</v>
      </c>
      <c r="J7" t="s">
        <v>14</v>
      </c>
      <c r="K7" t="s">
        <v>81</v>
      </c>
    </row>
    <row r="8" spans="1:11" x14ac:dyDescent="0.25">
      <c r="A8" t="s">
        <v>17</v>
      </c>
      <c r="B8">
        <v>9</v>
      </c>
      <c r="C8">
        <v>0</v>
      </c>
      <c r="D8">
        <v>61.606450000000002</v>
      </c>
      <c r="E8">
        <v>61.606450000000002</v>
      </c>
      <c r="F8">
        <v>2530041.1800000002</v>
      </c>
      <c r="G8">
        <v>5658643.8899999997</v>
      </c>
      <c r="H8" t="s">
        <v>18</v>
      </c>
      <c r="I8">
        <v>11.78</v>
      </c>
      <c r="J8" t="s">
        <v>12</v>
      </c>
      <c r="K8" t="s">
        <v>81</v>
      </c>
    </row>
    <row r="9" spans="1:11" x14ac:dyDescent="0.25">
      <c r="A9" t="s">
        <v>17</v>
      </c>
      <c r="B9">
        <v>10</v>
      </c>
      <c r="C9">
        <v>0</v>
      </c>
      <c r="D9">
        <v>58.273800000000001</v>
      </c>
      <c r="E9">
        <v>58.273800000000001</v>
      </c>
      <c r="F9">
        <v>2530041.1800000002</v>
      </c>
      <c r="G9">
        <v>5658643.8899999997</v>
      </c>
      <c r="H9" t="s">
        <v>18</v>
      </c>
      <c r="I9">
        <v>35.479999999999997</v>
      </c>
      <c r="J9" t="s">
        <v>13</v>
      </c>
      <c r="K9" t="s">
        <v>81</v>
      </c>
    </row>
    <row r="10" spans="1:11" x14ac:dyDescent="0.25">
      <c r="A10" t="s">
        <v>17</v>
      </c>
      <c r="B10">
        <v>11</v>
      </c>
      <c r="C10">
        <v>0</v>
      </c>
      <c r="D10">
        <v>49.254040000000003</v>
      </c>
      <c r="E10">
        <v>49.254040000000003</v>
      </c>
      <c r="F10">
        <v>2530041.1800000002</v>
      </c>
      <c r="G10">
        <v>5658643.8899999997</v>
      </c>
      <c r="H10" t="s">
        <v>18</v>
      </c>
      <c r="I10">
        <v>54.36</v>
      </c>
      <c r="J10" t="s">
        <v>14</v>
      </c>
      <c r="K10" t="s">
        <v>81</v>
      </c>
    </row>
    <row r="11" spans="1:11" x14ac:dyDescent="0.25">
      <c r="A11" t="s">
        <v>19</v>
      </c>
      <c r="B11">
        <v>9</v>
      </c>
      <c r="C11">
        <v>0</v>
      </c>
      <c r="D11">
        <v>64.288210000000007</v>
      </c>
      <c r="E11">
        <v>64.288210000000007</v>
      </c>
      <c r="F11">
        <v>2529988.65</v>
      </c>
      <c r="G11">
        <v>5658509.5899999999</v>
      </c>
      <c r="H11" t="s">
        <v>20</v>
      </c>
      <c r="I11">
        <v>11.78</v>
      </c>
      <c r="J11" t="s">
        <v>12</v>
      </c>
      <c r="K11" t="s">
        <v>81</v>
      </c>
    </row>
    <row r="12" spans="1:11" x14ac:dyDescent="0.25">
      <c r="A12" t="s">
        <v>19</v>
      </c>
      <c r="B12">
        <v>10</v>
      </c>
      <c r="C12">
        <v>0</v>
      </c>
      <c r="D12">
        <v>59.50938</v>
      </c>
      <c r="E12">
        <v>59.50938</v>
      </c>
      <c r="F12">
        <v>2529988.65</v>
      </c>
      <c r="G12">
        <v>5658509.5899999999</v>
      </c>
      <c r="H12" t="s">
        <v>20</v>
      </c>
      <c r="I12">
        <v>35.479999999999997</v>
      </c>
      <c r="J12" t="s">
        <v>13</v>
      </c>
      <c r="K12" t="s">
        <v>81</v>
      </c>
    </row>
    <row r="13" spans="1:11" x14ac:dyDescent="0.25">
      <c r="A13" t="s">
        <v>19</v>
      </c>
      <c r="B13">
        <v>11</v>
      </c>
      <c r="C13">
        <v>0</v>
      </c>
      <c r="D13">
        <v>49.14649</v>
      </c>
      <c r="E13">
        <v>49.14649</v>
      </c>
      <c r="F13">
        <v>2529988.65</v>
      </c>
      <c r="G13">
        <v>5658509.5899999999</v>
      </c>
      <c r="H13" t="s">
        <v>20</v>
      </c>
      <c r="I13">
        <v>54.36</v>
      </c>
      <c r="J13" t="s">
        <v>14</v>
      </c>
      <c r="K13" t="s">
        <v>81</v>
      </c>
    </row>
    <row r="14" spans="1:11" x14ac:dyDescent="0.25">
      <c r="A14" t="s">
        <v>21</v>
      </c>
      <c r="B14">
        <v>9</v>
      </c>
      <c r="C14">
        <v>0</v>
      </c>
      <c r="D14">
        <v>60.391959999999997</v>
      </c>
      <c r="E14">
        <v>60.391959999999997</v>
      </c>
      <c r="F14">
        <v>2530069.25</v>
      </c>
      <c r="G14">
        <v>5658783.0999999996</v>
      </c>
      <c r="H14" t="s">
        <v>22</v>
      </c>
      <c r="I14">
        <v>11.78</v>
      </c>
      <c r="J14" t="s">
        <v>12</v>
      </c>
      <c r="K14" t="s">
        <v>81</v>
      </c>
    </row>
    <row r="15" spans="1:11" x14ac:dyDescent="0.25">
      <c r="A15" t="s">
        <v>21</v>
      </c>
      <c r="B15">
        <v>10</v>
      </c>
      <c r="C15">
        <v>0</v>
      </c>
      <c r="D15">
        <v>57.535130000000002</v>
      </c>
      <c r="E15">
        <v>57.535130000000002</v>
      </c>
      <c r="F15">
        <v>2530069.25</v>
      </c>
      <c r="G15">
        <v>5658783.0999999996</v>
      </c>
      <c r="H15" t="s">
        <v>22</v>
      </c>
      <c r="I15">
        <v>35.479999999999997</v>
      </c>
      <c r="J15" t="s">
        <v>13</v>
      </c>
      <c r="K15" t="s">
        <v>81</v>
      </c>
    </row>
    <row r="16" spans="1:11" x14ac:dyDescent="0.25">
      <c r="A16" t="s">
        <v>21</v>
      </c>
      <c r="B16">
        <v>11</v>
      </c>
      <c r="C16">
        <v>0</v>
      </c>
      <c r="D16">
        <v>48.946660000000001</v>
      </c>
      <c r="E16">
        <v>48.946660000000001</v>
      </c>
      <c r="F16">
        <v>2530069.25</v>
      </c>
      <c r="G16">
        <v>5658783.0999999996</v>
      </c>
      <c r="H16" t="s">
        <v>22</v>
      </c>
      <c r="I16">
        <v>54.36</v>
      </c>
      <c r="J16" t="s">
        <v>14</v>
      </c>
      <c r="K16" t="s">
        <v>81</v>
      </c>
    </row>
    <row r="17" spans="1:11" x14ac:dyDescent="0.25">
      <c r="A17" t="s">
        <v>23</v>
      </c>
      <c r="B17">
        <v>9</v>
      </c>
      <c r="C17">
        <v>0</v>
      </c>
      <c r="D17">
        <v>67.956500000000005</v>
      </c>
      <c r="E17">
        <v>67.956500000000005</v>
      </c>
      <c r="F17">
        <v>2529756.44</v>
      </c>
      <c r="G17">
        <v>5658357.5099999998</v>
      </c>
      <c r="H17" t="s">
        <v>24</v>
      </c>
      <c r="I17">
        <v>11.78</v>
      </c>
      <c r="J17" t="s">
        <v>12</v>
      </c>
      <c r="K17" t="s">
        <v>81</v>
      </c>
    </row>
    <row r="18" spans="1:11" x14ac:dyDescent="0.25">
      <c r="A18" t="s">
        <v>23</v>
      </c>
      <c r="B18">
        <v>10</v>
      </c>
      <c r="C18">
        <v>0</v>
      </c>
      <c r="D18">
        <v>61.511270000000003</v>
      </c>
      <c r="E18">
        <v>61.511270000000003</v>
      </c>
      <c r="F18">
        <v>2529756.44</v>
      </c>
      <c r="G18">
        <v>5658357.5099999998</v>
      </c>
      <c r="H18" t="s">
        <v>24</v>
      </c>
      <c r="I18">
        <v>35.479999999999997</v>
      </c>
      <c r="J18" t="s">
        <v>13</v>
      </c>
      <c r="K18" t="s">
        <v>81</v>
      </c>
    </row>
    <row r="19" spans="1:11" x14ac:dyDescent="0.25">
      <c r="A19" t="s">
        <v>23</v>
      </c>
      <c r="B19">
        <v>11</v>
      </c>
      <c r="C19">
        <v>0.06</v>
      </c>
      <c r="D19">
        <v>49.975700000000003</v>
      </c>
      <c r="E19">
        <v>50.525269999999999</v>
      </c>
      <c r="F19">
        <v>2529756.44</v>
      </c>
      <c r="G19">
        <v>5658357.5099999998</v>
      </c>
      <c r="H19" t="s">
        <v>24</v>
      </c>
      <c r="I19">
        <v>54.36</v>
      </c>
      <c r="J19" t="s">
        <v>14</v>
      </c>
      <c r="K19" t="s">
        <v>81</v>
      </c>
    </row>
    <row r="20" spans="1:11" x14ac:dyDescent="0.25">
      <c r="A20" t="s">
        <v>25</v>
      </c>
      <c r="B20">
        <v>9</v>
      </c>
      <c r="C20">
        <v>0</v>
      </c>
      <c r="D20">
        <v>63.257350000000002</v>
      </c>
      <c r="E20">
        <v>63.257350000000002</v>
      </c>
      <c r="F20">
        <v>2530084.04</v>
      </c>
      <c r="G20">
        <v>5658515.1100000003</v>
      </c>
      <c r="H20" t="s">
        <v>26</v>
      </c>
      <c r="I20">
        <v>11.78</v>
      </c>
      <c r="J20" t="s">
        <v>12</v>
      </c>
      <c r="K20" t="s">
        <v>81</v>
      </c>
    </row>
    <row r="21" spans="1:11" x14ac:dyDescent="0.25">
      <c r="A21" t="s">
        <v>25</v>
      </c>
      <c r="B21">
        <v>10</v>
      </c>
      <c r="C21">
        <v>0.15</v>
      </c>
      <c r="D21">
        <v>57.972999999999999</v>
      </c>
      <c r="E21">
        <v>58.775759999999998</v>
      </c>
      <c r="F21">
        <v>2530084.04</v>
      </c>
      <c r="G21">
        <v>5658515.1100000003</v>
      </c>
      <c r="H21" t="s">
        <v>26</v>
      </c>
      <c r="I21">
        <v>35.479999999999997</v>
      </c>
      <c r="J21" t="s">
        <v>13</v>
      </c>
      <c r="K21" t="s">
        <v>81</v>
      </c>
    </row>
    <row r="22" spans="1:11" x14ac:dyDescent="0.25">
      <c r="A22" t="s">
        <v>25</v>
      </c>
      <c r="B22">
        <v>11</v>
      </c>
      <c r="C22">
        <v>0.3</v>
      </c>
      <c r="D22">
        <v>45.140540000000001</v>
      </c>
      <c r="E22">
        <v>47.993220000000001</v>
      </c>
      <c r="F22">
        <v>2530084.04</v>
      </c>
      <c r="G22">
        <v>5658515.1100000003</v>
      </c>
      <c r="H22" t="s">
        <v>26</v>
      </c>
      <c r="I22">
        <v>54.36</v>
      </c>
      <c r="J22" t="s">
        <v>14</v>
      </c>
      <c r="K22" t="s">
        <v>81</v>
      </c>
    </row>
    <row r="23" spans="1:11" x14ac:dyDescent="0.25">
      <c r="A23" t="s">
        <v>27</v>
      </c>
      <c r="B23">
        <v>9</v>
      </c>
      <c r="C23">
        <v>0.2</v>
      </c>
      <c r="D23">
        <v>65.285749999999993</v>
      </c>
      <c r="E23">
        <v>66.216390000000004</v>
      </c>
      <c r="F23">
        <v>2530053.0499999998</v>
      </c>
      <c r="G23">
        <v>5658116.4199999999</v>
      </c>
      <c r="H23" t="s">
        <v>28</v>
      </c>
      <c r="I23">
        <v>11.78</v>
      </c>
      <c r="J23" t="s">
        <v>12</v>
      </c>
      <c r="K23" t="s">
        <v>81</v>
      </c>
    </row>
    <row r="24" spans="1:11" x14ac:dyDescent="0.25">
      <c r="A24" t="s">
        <v>27</v>
      </c>
      <c r="B24">
        <v>10</v>
      </c>
      <c r="C24">
        <v>0.4</v>
      </c>
      <c r="D24">
        <v>57.082500000000003</v>
      </c>
      <c r="E24">
        <v>59.519089999999998</v>
      </c>
      <c r="F24">
        <v>2530053.0499999998</v>
      </c>
      <c r="G24">
        <v>5658116.4199999999</v>
      </c>
      <c r="H24" t="s">
        <v>28</v>
      </c>
      <c r="I24">
        <v>35.479999999999997</v>
      </c>
      <c r="J24" t="s">
        <v>13</v>
      </c>
      <c r="K24" t="s">
        <v>81</v>
      </c>
    </row>
    <row r="25" spans="1:11" x14ac:dyDescent="0.25">
      <c r="A25" t="s">
        <v>27</v>
      </c>
      <c r="B25">
        <v>11</v>
      </c>
      <c r="C25">
        <v>0.36</v>
      </c>
      <c r="D25">
        <v>44.445729999999998</v>
      </c>
      <c r="E25">
        <v>47.749380000000002</v>
      </c>
      <c r="F25">
        <v>2530053.0499999998</v>
      </c>
      <c r="G25">
        <v>5658116.4199999999</v>
      </c>
      <c r="H25" t="s">
        <v>28</v>
      </c>
      <c r="I25">
        <v>54.36</v>
      </c>
      <c r="J25" t="s">
        <v>14</v>
      </c>
      <c r="K25" t="s">
        <v>81</v>
      </c>
    </row>
    <row r="26" spans="1:11" x14ac:dyDescent="0.25">
      <c r="A26" t="s">
        <v>29</v>
      </c>
      <c r="B26">
        <v>9</v>
      </c>
      <c r="C26">
        <v>0</v>
      </c>
      <c r="D26">
        <v>63.787199999999999</v>
      </c>
      <c r="E26">
        <v>63.787210000000002</v>
      </c>
      <c r="F26">
        <v>2529856.4300000002</v>
      </c>
      <c r="G26">
        <v>5658664.3899999997</v>
      </c>
      <c r="H26" t="s">
        <v>30</v>
      </c>
      <c r="I26">
        <v>11.78</v>
      </c>
      <c r="J26" t="s">
        <v>12</v>
      </c>
      <c r="K26" t="s">
        <v>81</v>
      </c>
    </row>
    <row r="27" spans="1:11" x14ac:dyDescent="0.25">
      <c r="A27" t="s">
        <v>29</v>
      </c>
      <c r="B27">
        <v>10</v>
      </c>
      <c r="C27">
        <v>0.1</v>
      </c>
      <c r="D27">
        <v>57.522860000000001</v>
      </c>
      <c r="E27">
        <v>58.043880000000001</v>
      </c>
      <c r="F27">
        <v>2529856.4300000002</v>
      </c>
      <c r="G27">
        <v>5658664.3899999997</v>
      </c>
      <c r="H27" t="s">
        <v>30</v>
      </c>
      <c r="I27">
        <v>35.479999999999997</v>
      </c>
      <c r="J27" t="s">
        <v>13</v>
      </c>
      <c r="K27" t="s">
        <v>81</v>
      </c>
    </row>
    <row r="28" spans="1:11" x14ac:dyDescent="0.25">
      <c r="A28" t="s">
        <v>29</v>
      </c>
      <c r="B28">
        <v>11</v>
      </c>
      <c r="C28">
        <v>0.2</v>
      </c>
      <c r="D28">
        <v>43.750720000000001</v>
      </c>
      <c r="E28">
        <v>45.771830000000001</v>
      </c>
      <c r="F28">
        <v>2529856.4300000002</v>
      </c>
      <c r="G28">
        <v>5658664.3899999997</v>
      </c>
      <c r="H28" t="s">
        <v>30</v>
      </c>
      <c r="I28">
        <v>54.36</v>
      </c>
      <c r="J28" t="s">
        <v>14</v>
      </c>
      <c r="K28" t="s">
        <v>81</v>
      </c>
    </row>
    <row r="29" spans="1:11" x14ac:dyDescent="0.25">
      <c r="A29" t="s">
        <v>31</v>
      </c>
      <c r="B29">
        <v>9</v>
      </c>
      <c r="C29">
        <v>0</v>
      </c>
      <c r="D29">
        <v>66.069869999999995</v>
      </c>
      <c r="E29">
        <v>66.069869999999995</v>
      </c>
      <c r="F29">
        <v>2529582.4500000002</v>
      </c>
      <c r="G29">
        <v>5658758.2699999996</v>
      </c>
      <c r="H29" t="s">
        <v>32</v>
      </c>
      <c r="I29">
        <v>11.78</v>
      </c>
      <c r="J29" t="s">
        <v>12</v>
      </c>
      <c r="K29" t="s">
        <v>81</v>
      </c>
    </row>
    <row r="30" spans="1:11" x14ac:dyDescent="0.25">
      <c r="A30" t="s">
        <v>31</v>
      </c>
      <c r="B30">
        <v>10</v>
      </c>
      <c r="C30">
        <v>0.1</v>
      </c>
      <c r="D30">
        <v>56.722369999999998</v>
      </c>
      <c r="E30">
        <v>57.240699999999997</v>
      </c>
      <c r="F30">
        <v>2529582.4500000002</v>
      </c>
      <c r="G30">
        <v>5658758.2699999996</v>
      </c>
      <c r="H30" t="s">
        <v>32</v>
      </c>
      <c r="I30">
        <v>35.479999999999997</v>
      </c>
      <c r="J30" t="s">
        <v>13</v>
      </c>
      <c r="K30" t="s">
        <v>81</v>
      </c>
    </row>
    <row r="31" spans="1:11" x14ac:dyDescent="0.25">
      <c r="A31" t="s">
        <v>31</v>
      </c>
      <c r="B31">
        <v>11</v>
      </c>
      <c r="C31">
        <v>0.2</v>
      </c>
      <c r="D31">
        <v>42.716990000000003</v>
      </c>
      <c r="E31">
        <v>44.751460000000002</v>
      </c>
      <c r="F31">
        <v>2529582.4500000002</v>
      </c>
      <c r="G31">
        <v>5658758.2699999996</v>
      </c>
      <c r="H31" t="s">
        <v>32</v>
      </c>
      <c r="I31">
        <v>54.36</v>
      </c>
      <c r="J31" t="s">
        <v>14</v>
      </c>
      <c r="K31" t="s">
        <v>81</v>
      </c>
    </row>
    <row r="32" spans="1:11" x14ac:dyDescent="0.25">
      <c r="A32" t="s">
        <v>33</v>
      </c>
      <c r="B32">
        <v>9</v>
      </c>
      <c r="C32">
        <v>0</v>
      </c>
      <c r="D32">
        <v>65.429280000000006</v>
      </c>
      <c r="E32">
        <v>65.429280000000006</v>
      </c>
      <c r="F32">
        <v>2529817.69</v>
      </c>
      <c r="G32">
        <v>5658565.9400000004</v>
      </c>
      <c r="H32" t="s">
        <v>34</v>
      </c>
      <c r="I32">
        <v>11.78</v>
      </c>
      <c r="J32" t="s">
        <v>12</v>
      </c>
      <c r="K32" t="s">
        <v>81</v>
      </c>
    </row>
    <row r="33" spans="1:11" x14ac:dyDescent="0.25">
      <c r="A33" t="s">
        <v>33</v>
      </c>
      <c r="B33">
        <v>10</v>
      </c>
      <c r="C33">
        <v>0.25</v>
      </c>
      <c r="D33">
        <v>57.042360000000002</v>
      </c>
      <c r="E33">
        <v>58.376620000000003</v>
      </c>
      <c r="F33">
        <v>2529817.69</v>
      </c>
      <c r="G33">
        <v>5658565.9400000004</v>
      </c>
      <c r="H33" t="s">
        <v>34</v>
      </c>
      <c r="I33">
        <v>35.479999999999997</v>
      </c>
      <c r="J33" t="s">
        <v>13</v>
      </c>
      <c r="K33" t="s">
        <v>81</v>
      </c>
    </row>
    <row r="34" spans="1:11" x14ac:dyDescent="0.25">
      <c r="A34" t="s">
        <v>33</v>
      </c>
      <c r="B34">
        <v>11</v>
      </c>
      <c r="C34">
        <v>0.43</v>
      </c>
      <c r="D34">
        <v>40.738239999999998</v>
      </c>
      <c r="E34">
        <v>43.7547</v>
      </c>
      <c r="F34">
        <v>2529817.69</v>
      </c>
      <c r="G34">
        <v>5658565.9400000004</v>
      </c>
      <c r="H34" t="s">
        <v>34</v>
      </c>
      <c r="I34">
        <v>54.36</v>
      </c>
      <c r="J34" t="s">
        <v>14</v>
      </c>
      <c r="K34" t="s">
        <v>81</v>
      </c>
    </row>
    <row r="35" spans="1:11" x14ac:dyDescent="0.25">
      <c r="A35" t="s">
        <v>35</v>
      </c>
      <c r="B35">
        <v>9</v>
      </c>
      <c r="C35">
        <v>0</v>
      </c>
      <c r="D35">
        <v>70.231489999999994</v>
      </c>
      <c r="E35">
        <v>70.231489999999994</v>
      </c>
      <c r="F35">
        <v>2529560.2599999998</v>
      </c>
      <c r="G35">
        <v>5658379.3300000001</v>
      </c>
      <c r="H35" t="s">
        <v>36</v>
      </c>
      <c r="I35">
        <v>11.78</v>
      </c>
      <c r="J35" t="s">
        <v>12</v>
      </c>
      <c r="K35" t="s">
        <v>81</v>
      </c>
    </row>
    <row r="36" spans="1:11" x14ac:dyDescent="0.25">
      <c r="A36" t="s">
        <v>35</v>
      </c>
      <c r="B36">
        <v>10</v>
      </c>
      <c r="C36">
        <v>0</v>
      </c>
      <c r="D36">
        <v>62.180370000000003</v>
      </c>
      <c r="E36">
        <v>62.180370000000003</v>
      </c>
      <c r="F36">
        <v>2529560.2599999998</v>
      </c>
      <c r="G36">
        <v>5658379.3300000001</v>
      </c>
      <c r="H36" t="s">
        <v>36</v>
      </c>
      <c r="I36">
        <v>35.479999999999997</v>
      </c>
      <c r="J36" t="s">
        <v>13</v>
      </c>
      <c r="K36" t="s">
        <v>81</v>
      </c>
    </row>
    <row r="37" spans="1:11" x14ac:dyDescent="0.25">
      <c r="A37" t="s">
        <v>35</v>
      </c>
      <c r="B37">
        <v>11</v>
      </c>
      <c r="C37">
        <v>0.08</v>
      </c>
      <c r="D37">
        <v>50.336509999999997</v>
      </c>
      <c r="E37">
        <v>50.976730000000003</v>
      </c>
      <c r="F37">
        <v>2529560.2599999998</v>
      </c>
      <c r="G37">
        <v>5658379.3300000001</v>
      </c>
      <c r="H37" t="s">
        <v>36</v>
      </c>
      <c r="I37">
        <v>54.36</v>
      </c>
      <c r="J37" t="s">
        <v>14</v>
      </c>
      <c r="K37" t="s">
        <v>81</v>
      </c>
    </row>
    <row r="38" spans="1:11" x14ac:dyDescent="0.25">
      <c r="A38" t="s">
        <v>37</v>
      </c>
      <c r="B38">
        <v>9</v>
      </c>
      <c r="C38">
        <v>0</v>
      </c>
      <c r="D38">
        <v>72.583709999999996</v>
      </c>
      <c r="E38">
        <v>72.583709999999996</v>
      </c>
      <c r="F38">
        <v>2529388.19</v>
      </c>
      <c r="G38">
        <v>5658371.25</v>
      </c>
      <c r="H38" t="s">
        <v>38</v>
      </c>
      <c r="I38">
        <v>11.78</v>
      </c>
      <c r="J38" t="s">
        <v>12</v>
      </c>
      <c r="K38" t="s">
        <v>81</v>
      </c>
    </row>
    <row r="39" spans="1:11" x14ac:dyDescent="0.25">
      <c r="A39" t="s">
        <v>37</v>
      </c>
      <c r="B39">
        <v>10</v>
      </c>
      <c r="C39">
        <v>0</v>
      </c>
      <c r="D39">
        <v>62.702330000000003</v>
      </c>
      <c r="E39">
        <v>62.702330000000003</v>
      </c>
      <c r="F39">
        <v>2529388.19</v>
      </c>
      <c r="G39">
        <v>5658371.25</v>
      </c>
      <c r="H39" t="s">
        <v>38</v>
      </c>
      <c r="I39">
        <v>35.479999999999997</v>
      </c>
      <c r="J39" t="s">
        <v>13</v>
      </c>
      <c r="K39" t="s">
        <v>81</v>
      </c>
    </row>
    <row r="40" spans="1:11" x14ac:dyDescent="0.25">
      <c r="A40" t="s">
        <v>37</v>
      </c>
      <c r="B40">
        <v>11</v>
      </c>
      <c r="C40">
        <v>0.08</v>
      </c>
      <c r="D40">
        <v>50.71114</v>
      </c>
      <c r="E40">
        <v>51.336790000000001</v>
      </c>
      <c r="F40">
        <v>2529388.19</v>
      </c>
      <c r="G40">
        <v>5658371.25</v>
      </c>
      <c r="H40" t="s">
        <v>38</v>
      </c>
      <c r="I40">
        <v>54.36</v>
      </c>
      <c r="J40" t="s">
        <v>14</v>
      </c>
      <c r="K40" t="s">
        <v>81</v>
      </c>
    </row>
    <row r="41" spans="1:11" x14ac:dyDescent="0.25">
      <c r="A41" t="s">
        <v>39</v>
      </c>
      <c r="B41">
        <v>9</v>
      </c>
      <c r="C41">
        <v>0</v>
      </c>
      <c r="D41">
        <v>67.650720000000007</v>
      </c>
      <c r="E41">
        <v>67.650720000000007</v>
      </c>
      <c r="F41">
        <v>2529891.5</v>
      </c>
      <c r="G41">
        <v>5658197.0199999996</v>
      </c>
      <c r="H41" t="s">
        <v>40</v>
      </c>
      <c r="I41">
        <v>11.78</v>
      </c>
      <c r="J41" t="s">
        <v>12</v>
      </c>
      <c r="K41" t="s">
        <v>81</v>
      </c>
    </row>
    <row r="42" spans="1:11" x14ac:dyDescent="0.25">
      <c r="A42" t="s">
        <v>39</v>
      </c>
      <c r="B42">
        <v>10</v>
      </c>
      <c r="C42">
        <v>0</v>
      </c>
      <c r="D42">
        <v>61.825899999999997</v>
      </c>
      <c r="E42">
        <v>61.825899999999997</v>
      </c>
      <c r="F42">
        <v>2529891.5</v>
      </c>
      <c r="G42">
        <v>5658197.0199999996</v>
      </c>
      <c r="H42" t="s">
        <v>40</v>
      </c>
      <c r="I42">
        <v>35.479999999999997</v>
      </c>
      <c r="J42" t="s">
        <v>13</v>
      </c>
      <c r="K42" t="s">
        <v>81</v>
      </c>
    </row>
    <row r="43" spans="1:11" x14ac:dyDescent="0.25">
      <c r="A43" t="s">
        <v>39</v>
      </c>
      <c r="B43">
        <v>11</v>
      </c>
      <c r="C43">
        <v>0.08</v>
      </c>
      <c r="D43">
        <v>50.421779999999998</v>
      </c>
      <c r="E43">
        <v>51.118789999999997</v>
      </c>
      <c r="F43">
        <v>2529891.5</v>
      </c>
      <c r="G43">
        <v>5658197.0199999996</v>
      </c>
      <c r="H43" t="s">
        <v>40</v>
      </c>
      <c r="I43">
        <v>54.36</v>
      </c>
      <c r="J43" t="s">
        <v>14</v>
      </c>
      <c r="K43" t="s">
        <v>81</v>
      </c>
    </row>
    <row r="44" spans="1:11" x14ac:dyDescent="0.25">
      <c r="A44" t="s">
        <v>41</v>
      </c>
      <c r="B44">
        <v>9</v>
      </c>
      <c r="C44">
        <v>0</v>
      </c>
      <c r="D44">
        <v>78.678510000000003</v>
      </c>
      <c r="E44">
        <v>78.678510000000003</v>
      </c>
      <c r="F44">
        <v>2529329.83</v>
      </c>
      <c r="G44">
        <v>5657831.9500000002</v>
      </c>
      <c r="H44" t="s">
        <v>42</v>
      </c>
      <c r="I44">
        <v>11.78</v>
      </c>
      <c r="J44" t="s">
        <v>12</v>
      </c>
      <c r="K44" t="s">
        <v>81</v>
      </c>
    </row>
    <row r="45" spans="1:11" x14ac:dyDescent="0.25">
      <c r="A45" t="s">
        <v>41</v>
      </c>
      <c r="B45">
        <v>10</v>
      </c>
      <c r="C45">
        <v>0</v>
      </c>
      <c r="D45">
        <v>70.830129999999997</v>
      </c>
      <c r="E45">
        <v>70.830129999999997</v>
      </c>
      <c r="F45">
        <v>2529329.83</v>
      </c>
      <c r="G45">
        <v>5657831.9500000002</v>
      </c>
      <c r="H45" t="s">
        <v>42</v>
      </c>
      <c r="I45">
        <v>35.479999999999997</v>
      </c>
      <c r="J45" t="s">
        <v>13</v>
      </c>
      <c r="K45" t="s">
        <v>81</v>
      </c>
    </row>
    <row r="46" spans="1:11" x14ac:dyDescent="0.25">
      <c r="A46" t="s">
        <v>41</v>
      </c>
      <c r="B46">
        <v>11</v>
      </c>
      <c r="C46">
        <v>0.08</v>
      </c>
      <c r="D46">
        <v>62.688609999999997</v>
      </c>
      <c r="E46">
        <v>63.129069999999999</v>
      </c>
      <c r="F46">
        <v>2529329.83</v>
      </c>
      <c r="G46">
        <v>5657831.9500000002</v>
      </c>
      <c r="H46" t="s">
        <v>42</v>
      </c>
      <c r="I46">
        <v>54.36</v>
      </c>
      <c r="J46" t="s">
        <v>14</v>
      </c>
      <c r="K46" t="s">
        <v>81</v>
      </c>
    </row>
    <row r="47" spans="1:11" x14ac:dyDescent="0.25">
      <c r="A47" t="s">
        <v>43</v>
      </c>
      <c r="B47">
        <v>9</v>
      </c>
      <c r="C47">
        <v>0</v>
      </c>
      <c r="D47">
        <v>70.791049999999998</v>
      </c>
      <c r="E47">
        <v>70.791049999999998</v>
      </c>
      <c r="F47">
        <v>2529922.0299999998</v>
      </c>
      <c r="G47">
        <v>5657843.6799999997</v>
      </c>
      <c r="H47" t="s">
        <v>44</v>
      </c>
      <c r="I47">
        <v>11.78</v>
      </c>
      <c r="J47" t="s">
        <v>12</v>
      </c>
      <c r="K47" t="s">
        <v>81</v>
      </c>
    </row>
    <row r="48" spans="1:11" x14ac:dyDescent="0.25">
      <c r="A48" t="s">
        <v>43</v>
      </c>
      <c r="B48">
        <v>10</v>
      </c>
      <c r="C48">
        <v>0</v>
      </c>
      <c r="D48">
        <v>64.782589999999999</v>
      </c>
      <c r="E48">
        <v>64.782589999999999</v>
      </c>
      <c r="F48">
        <v>2529922.0299999998</v>
      </c>
      <c r="G48">
        <v>5657843.6799999997</v>
      </c>
      <c r="H48" t="s">
        <v>44</v>
      </c>
      <c r="I48">
        <v>35.479999999999997</v>
      </c>
      <c r="J48" t="s">
        <v>13</v>
      </c>
      <c r="K48" t="s">
        <v>81</v>
      </c>
    </row>
    <row r="49" spans="1:11" x14ac:dyDescent="0.25">
      <c r="A49" t="s">
        <v>43</v>
      </c>
      <c r="B49">
        <v>11</v>
      </c>
      <c r="C49">
        <v>0.08</v>
      </c>
      <c r="D49">
        <v>53.964970000000001</v>
      </c>
      <c r="E49">
        <v>54.649470000000001</v>
      </c>
      <c r="F49">
        <v>2529922.0299999998</v>
      </c>
      <c r="G49">
        <v>5657843.6799999997</v>
      </c>
      <c r="H49" t="s">
        <v>44</v>
      </c>
      <c r="I49">
        <v>54.36</v>
      </c>
      <c r="J49" t="s">
        <v>14</v>
      </c>
      <c r="K49" t="s">
        <v>81</v>
      </c>
    </row>
    <row r="50" spans="1:11" x14ac:dyDescent="0.25">
      <c r="A50" t="s">
        <v>45</v>
      </c>
      <c r="B50">
        <v>9</v>
      </c>
      <c r="C50">
        <v>0.28000000000000003</v>
      </c>
      <c r="D50">
        <v>67.095429999999993</v>
      </c>
      <c r="E50">
        <v>68.30538</v>
      </c>
      <c r="F50">
        <v>2529323.2000000002</v>
      </c>
      <c r="G50">
        <v>5658729.4400000004</v>
      </c>
      <c r="H50" t="s">
        <v>46</v>
      </c>
      <c r="I50">
        <v>11.78</v>
      </c>
      <c r="J50" t="s">
        <v>12</v>
      </c>
      <c r="K50" t="s">
        <v>81</v>
      </c>
    </row>
    <row r="51" spans="1:11" x14ac:dyDescent="0.25">
      <c r="A51" t="s">
        <v>45</v>
      </c>
      <c r="B51">
        <v>10</v>
      </c>
      <c r="C51">
        <v>0.55000000000000004</v>
      </c>
      <c r="D51">
        <v>52.728830000000002</v>
      </c>
      <c r="E51">
        <v>55.809350000000002</v>
      </c>
      <c r="F51">
        <v>2529323.2000000002</v>
      </c>
      <c r="G51">
        <v>5658729.4400000004</v>
      </c>
      <c r="H51" t="s">
        <v>46</v>
      </c>
      <c r="I51">
        <v>35.479999999999997</v>
      </c>
      <c r="J51" t="s">
        <v>13</v>
      </c>
      <c r="K51" t="s">
        <v>81</v>
      </c>
    </row>
    <row r="52" spans="1:11" x14ac:dyDescent="0.25">
      <c r="A52" t="s">
        <v>45</v>
      </c>
      <c r="B52">
        <v>11</v>
      </c>
      <c r="C52">
        <v>0.46</v>
      </c>
      <c r="D52">
        <v>39.605719999999998</v>
      </c>
      <c r="E52">
        <v>42.46649</v>
      </c>
      <c r="F52">
        <v>2529323.2000000002</v>
      </c>
      <c r="G52">
        <v>5658729.4400000004</v>
      </c>
      <c r="H52" t="s">
        <v>46</v>
      </c>
      <c r="I52">
        <v>54.36</v>
      </c>
      <c r="J52" t="s">
        <v>14</v>
      </c>
      <c r="K52" t="s">
        <v>81</v>
      </c>
    </row>
    <row r="53" spans="1:11" x14ac:dyDescent="0.25">
      <c r="A53" t="s">
        <v>47</v>
      </c>
      <c r="B53">
        <v>9</v>
      </c>
      <c r="C53">
        <v>0</v>
      </c>
      <c r="D53">
        <v>67.685220000000001</v>
      </c>
      <c r="E53">
        <v>67.685220000000001</v>
      </c>
      <c r="F53">
        <v>2529560.42</v>
      </c>
      <c r="G53">
        <v>5658619.1900000004</v>
      </c>
      <c r="H53" t="s">
        <v>48</v>
      </c>
      <c r="I53">
        <v>11.78</v>
      </c>
      <c r="J53" t="s">
        <v>12</v>
      </c>
      <c r="K53" t="s">
        <v>81</v>
      </c>
    </row>
    <row r="54" spans="1:11" x14ac:dyDescent="0.25">
      <c r="A54" t="s">
        <v>47</v>
      </c>
      <c r="B54">
        <v>10</v>
      </c>
      <c r="C54">
        <v>0.15</v>
      </c>
      <c r="D54">
        <v>57.836199999999998</v>
      </c>
      <c r="E54">
        <v>58.614559999999997</v>
      </c>
      <c r="F54">
        <v>2529560.42</v>
      </c>
      <c r="G54">
        <v>5658619.1900000004</v>
      </c>
      <c r="H54" t="s">
        <v>48</v>
      </c>
      <c r="I54">
        <v>35.479999999999997</v>
      </c>
      <c r="J54" t="s">
        <v>13</v>
      </c>
      <c r="K54" t="s">
        <v>81</v>
      </c>
    </row>
    <row r="55" spans="1:11" x14ac:dyDescent="0.25">
      <c r="A55" t="s">
        <v>47</v>
      </c>
      <c r="B55">
        <v>11</v>
      </c>
      <c r="C55">
        <v>0.28000000000000003</v>
      </c>
      <c r="D55">
        <v>41.917679999999997</v>
      </c>
      <c r="E55">
        <v>45.208919999999999</v>
      </c>
      <c r="F55">
        <v>2529560.42</v>
      </c>
      <c r="G55">
        <v>5658619.1900000004</v>
      </c>
      <c r="H55" t="s">
        <v>48</v>
      </c>
      <c r="I55">
        <v>54.36</v>
      </c>
      <c r="J55" t="s">
        <v>14</v>
      </c>
      <c r="K55" t="s">
        <v>81</v>
      </c>
    </row>
    <row r="56" spans="1:11" x14ac:dyDescent="0.25">
      <c r="A56" t="s">
        <v>49</v>
      </c>
      <c r="B56">
        <v>9</v>
      </c>
      <c r="C56">
        <v>0</v>
      </c>
      <c r="D56">
        <v>64.927660000000003</v>
      </c>
      <c r="E56">
        <v>64.927660000000003</v>
      </c>
      <c r="F56">
        <v>2529751.2799999998</v>
      </c>
      <c r="G56">
        <v>5658659.1799999997</v>
      </c>
      <c r="H56" t="s">
        <v>50</v>
      </c>
      <c r="I56">
        <v>11.78</v>
      </c>
      <c r="J56" t="s">
        <v>12</v>
      </c>
      <c r="K56" t="s">
        <v>81</v>
      </c>
    </row>
    <row r="57" spans="1:11" x14ac:dyDescent="0.25">
      <c r="A57" t="s">
        <v>49</v>
      </c>
      <c r="B57">
        <v>10</v>
      </c>
      <c r="C57">
        <v>0</v>
      </c>
      <c r="D57">
        <v>58.492019999999997</v>
      </c>
      <c r="E57">
        <v>58.492019999999997</v>
      </c>
      <c r="F57">
        <v>2529751.2799999998</v>
      </c>
      <c r="G57">
        <v>5658659.1799999997</v>
      </c>
      <c r="H57" t="s">
        <v>50</v>
      </c>
      <c r="I57">
        <v>35.479999999999997</v>
      </c>
      <c r="J57" t="s">
        <v>13</v>
      </c>
      <c r="K57" t="s">
        <v>81</v>
      </c>
    </row>
    <row r="58" spans="1:11" x14ac:dyDescent="0.25">
      <c r="A58" t="s">
        <v>49</v>
      </c>
      <c r="B58">
        <v>11</v>
      </c>
      <c r="C58">
        <v>0.15</v>
      </c>
      <c r="D58">
        <v>44.051859999999998</v>
      </c>
      <c r="E58">
        <v>45.589190000000002</v>
      </c>
      <c r="F58">
        <v>2529751.2799999998</v>
      </c>
      <c r="G58">
        <v>5658659.1799999997</v>
      </c>
      <c r="H58" t="s">
        <v>50</v>
      </c>
      <c r="I58">
        <v>54.36</v>
      </c>
      <c r="J58" t="s">
        <v>14</v>
      </c>
      <c r="K58" t="s">
        <v>81</v>
      </c>
    </row>
    <row r="59" spans="1:11" x14ac:dyDescent="0.25">
      <c r="A59" t="s">
        <v>51</v>
      </c>
      <c r="B59">
        <v>9</v>
      </c>
      <c r="C59">
        <v>0</v>
      </c>
      <c r="D59">
        <v>69.889399999999995</v>
      </c>
      <c r="E59">
        <v>69.889399999999995</v>
      </c>
      <c r="F59">
        <v>2529481.34</v>
      </c>
      <c r="G59">
        <v>5658487.75</v>
      </c>
      <c r="H59" t="s">
        <v>52</v>
      </c>
      <c r="I59">
        <v>11.78</v>
      </c>
      <c r="J59" t="s">
        <v>12</v>
      </c>
      <c r="K59" t="s">
        <v>81</v>
      </c>
    </row>
    <row r="60" spans="1:11" x14ac:dyDescent="0.25">
      <c r="A60" t="s">
        <v>51</v>
      </c>
      <c r="B60">
        <v>10</v>
      </c>
      <c r="C60">
        <v>0.15</v>
      </c>
      <c r="D60">
        <v>59.273589999999999</v>
      </c>
      <c r="E60">
        <v>60.037300000000002</v>
      </c>
      <c r="F60">
        <v>2529481.34</v>
      </c>
      <c r="G60">
        <v>5658487.75</v>
      </c>
      <c r="H60" t="s">
        <v>52</v>
      </c>
      <c r="I60">
        <v>35.479999999999997</v>
      </c>
      <c r="J60" t="s">
        <v>13</v>
      </c>
      <c r="K60" t="s">
        <v>81</v>
      </c>
    </row>
    <row r="61" spans="1:11" x14ac:dyDescent="0.25">
      <c r="A61" t="s">
        <v>51</v>
      </c>
      <c r="B61">
        <v>11</v>
      </c>
      <c r="C61">
        <v>0.28999999999999998</v>
      </c>
      <c r="D61">
        <v>43.939599999999999</v>
      </c>
      <c r="E61">
        <v>47.009779999999999</v>
      </c>
      <c r="F61">
        <v>2529481.34</v>
      </c>
      <c r="G61">
        <v>5658487.75</v>
      </c>
      <c r="H61" t="s">
        <v>52</v>
      </c>
      <c r="I61">
        <v>54.36</v>
      </c>
      <c r="J61" t="s">
        <v>14</v>
      </c>
      <c r="K61" t="s">
        <v>81</v>
      </c>
    </row>
    <row r="62" spans="1:11" x14ac:dyDescent="0.25">
      <c r="A62" t="s">
        <v>53</v>
      </c>
      <c r="B62">
        <v>9</v>
      </c>
      <c r="C62">
        <v>0</v>
      </c>
      <c r="D62">
        <v>73.532870000000003</v>
      </c>
      <c r="E62">
        <v>73.532870000000003</v>
      </c>
      <c r="F62">
        <v>2529262.94</v>
      </c>
      <c r="G62">
        <v>5658401.3200000003</v>
      </c>
      <c r="H62" t="s">
        <v>54</v>
      </c>
      <c r="I62">
        <v>11.78</v>
      </c>
      <c r="J62" t="s">
        <v>12</v>
      </c>
      <c r="K62" t="s">
        <v>81</v>
      </c>
    </row>
    <row r="63" spans="1:11" x14ac:dyDescent="0.25">
      <c r="A63" t="s">
        <v>53</v>
      </c>
      <c r="B63">
        <v>10</v>
      </c>
      <c r="C63">
        <v>0.18</v>
      </c>
      <c r="D63">
        <v>61.501579999999997</v>
      </c>
      <c r="E63">
        <v>62.347659999999998</v>
      </c>
      <c r="F63">
        <v>2529262.94</v>
      </c>
      <c r="G63">
        <v>5658401.3200000003</v>
      </c>
      <c r="H63" t="s">
        <v>54</v>
      </c>
      <c r="I63">
        <v>35.479999999999997</v>
      </c>
      <c r="J63" t="s">
        <v>13</v>
      </c>
      <c r="K63" t="s">
        <v>81</v>
      </c>
    </row>
    <row r="64" spans="1:11" x14ac:dyDescent="0.25">
      <c r="A64" t="s">
        <v>53</v>
      </c>
      <c r="B64">
        <v>11</v>
      </c>
      <c r="C64">
        <v>0.35</v>
      </c>
      <c r="D64">
        <v>47.088920000000002</v>
      </c>
      <c r="E64">
        <v>50.148099999999999</v>
      </c>
      <c r="F64">
        <v>2529262.94</v>
      </c>
      <c r="G64">
        <v>5658401.3200000003</v>
      </c>
      <c r="H64" t="s">
        <v>54</v>
      </c>
      <c r="I64">
        <v>54.36</v>
      </c>
      <c r="J64" t="s">
        <v>14</v>
      </c>
      <c r="K64" t="s">
        <v>81</v>
      </c>
    </row>
    <row r="65" spans="1:11" x14ac:dyDescent="0.25">
      <c r="A65" t="s">
        <v>55</v>
      </c>
      <c r="B65">
        <v>9</v>
      </c>
      <c r="C65">
        <v>0</v>
      </c>
      <c r="D65">
        <v>73.782889999999995</v>
      </c>
      <c r="E65">
        <v>73.782889999999995</v>
      </c>
      <c r="F65">
        <v>2529474.21</v>
      </c>
      <c r="G65">
        <v>5658109.8899999997</v>
      </c>
      <c r="H65" t="s">
        <v>56</v>
      </c>
      <c r="I65">
        <v>11.78</v>
      </c>
      <c r="J65" t="s">
        <v>12</v>
      </c>
      <c r="K65" t="s">
        <v>81</v>
      </c>
    </row>
    <row r="66" spans="1:11" x14ac:dyDescent="0.25">
      <c r="A66" t="s">
        <v>55</v>
      </c>
      <c r="B66">
        <v>10</v>
      </c>
      <c r="C66">
        <v>0</v>
      </c>
      <c r="D66">
        <v>65.335229999999996</v>
      </c>
      <c r="E66">
        <v>65.335229999999996</v>
      </c>
      <c r="F66">
        <v>2529474.21</v>
      </c>
      <c r="G66">
        <v>5658109.8899999997</v>
      </c>
      <c r="H66" t="s">
        <v>56</v>
      </c>
      <c r="I66">
        <v>35.479999999999997</v>
      </c>
      <c r="J66" t="s">
        <v>13</v>
      </c>
      <c r="K66" t="s">
        <v>81</v>
      </c>
    </row>
    <row r="67" spans="1:11" x14ac:dyDescent="0.25">
      <c r="A67" t="s">
        <v>55</v>
      </c>
      <c r="B67">
        <v>11</v>
      </c>
      <c r="C67">
        <v>0.12</v>
      </c>
      <c r="D67">
        <v>53.964269999999999</v>
      </c>
      <c r="E67">
        <v>54.930280000000003</v>
      </c>
      <c r="F67">
        <v>2529474.21</v>
      </c>
      <c r="G67">
        <v>5658109.8899999997</v>
      </c>
      <c r="H67" t="s">
        <v>56</v>
      </c>
      <c r="I67">
        <v>54.36</v>
      </c>
      <c r="J67" t="s">
        <v>14</v>
      </c>
      <c r="K67" t="s">
        <v>81</v>
      </c>
    </row>
    <row r="68" spans="1:11" x14ac:dyDescent="0.25">
      <c r="A68" t="s">
        <v>57</v>
      </c>
      <c r="B68">
        <v>9</v>
      </c>
      <c r="C68">
        <v>0</v>
      </c>
      <c r="D68">
        <v>72.415890000000005</v>
      </c>
      <c r="E68">
        <v>72.415890000000005</v>
      </c>
      <c r="F68">
        <v>2529722.3199999998</v>
      </c>
      <c r="G68">
        <v>5657913.1600000001</v>
      </c>
      <c r="H68" t="s">
        <v>58</v>
      </c>
      <c r="I68">
        <v>11.78</v>
      </c>
      <c r="J68" t="s">
        <v>12</v>
      </c>
      <c r="K68" t="s">
        <v>81</v>
      </c>
    </row>
    <row r="69" spans="1:11" x14ac:dyDescent="0.25">
      <c r="A69" t="s">
        <v>57</v>
      </c>
      <c r="B69">
        <v>10</v>
      </c>
      <c r="C69">
        <v>0.15</v>
      </c>
      <c r="D69">
        <v>63.740340000000003</v>
      </c>
      <c r="E69">
        <v>64.538089999999997</v>
      </c>
      <c r="F69">
        <v>2529722.3199999998</v>
      </c>
      <c r="G69">
        <v>5657913.1600000001</v>
      </c>
      <c r="H69" t="s">
        <v>58</v>
      </c>
      <c r="I69">
        <v>35.479999999999997</v>
      </c>
      <c r="J69" t="s">
        <v>13</v>
      </c>
      <c r="K69" t="s">
        <v>81</v>
      </c>
    </row>
    <row r="70" spans="1:11" x14ac:dyDescent="0.25">
      <c r="A70" t="s">
        <v>57</v>
      </c>
      <c r="B70">
        <v>11</v>
      </c>
      <c r="C70">
        <v>0.3</v>
      </c>
      <c r="D70">
        <v>50.04524</v>
      </c>
      <c r="E70">
        <v>53.022010000000002</v>
      </c>
      <c r="F70">
        <v>2529722.3199999998</v>
      </c>
      <c r="G70">
        <v>5657913.1600000001</v>
      </c>
      <c r="H70" t="s">
        <v>58</v>
      </c>
      <c r="I70">
        <v>54.36</v>
      </c>
      <c r="J70" t="s">
        <v>14</v>
      </c>
      <c r="K70" t="s">
        <v>81</v>
      </c>
    </row>
    <row r="71" spans="1:11" x14ac:dyDescent="0.25">
      <c r="A71" t="s">
        <v>59</v>
      </c>
      <c r="B71">
        <v>9</v>
      </c>
      <c r="C71">
        <v>0.28000000000000003</v>
      </c>
      <c r="D71">
        <v>69.923349999999999</v>
      </c>
      <c r="E71">
        <v>71.133290000000002</v>
      </c>
      <c r="F71">
        <v>2529643.2000000002</v>
      </c>
      <c r="G71">
        <v>5658035.0899999999</v>
      </c>
      <c r="H71" t="s">
        <v>60</v>
      </c>
      <c r="I71">
        <v>11.78</v>
      </c>
      <c r="J71" t="s">
        <v>12</v>
      </c>
      <c r="K71" t="s">
        <v>81</v>
      </c>
    </row>
    <row r="72" spans="1:11" x14ac:dyDescent="0.25">
      <c r="A72" t="s">
        <v>59</v>
      </c>
      <c r="B72">
        <v>10</v>
      </c>
      <c r="C72">
        <v>0.55000000000000004</v>
      </c>
      <c r="D72">
        <v>58.98274</v>
      </c>
      <c r="E72">
        <v>62.096879999999999</v>
      </c>
      <c r="F72">
        <v>2529643.2000000002</v>
      </c>
      <c r="G72">
        <v>5658035.0899999999</v>
      </c>
      <c r="H72" t="s">
        <v>60</v>
      </c>
      <c r="I72">
        <v>35.479999999999997</v>
      </c>
      <c r="J72" t="s">
        <v>13</v>
      </c>
      <c r="K72" t="s">
        <v>81</v>
      </c>
    </row>
    <row r="73" spans="1:11" x14ac:dyDescent="0.25">
      <c r="A73" t="s">
        <v>59</v>
      </c>
      <c r="B73">
        <v>11</v>
      </c>
      <c r="C73">
        <v>0.49</v>
      </c>
      <c r="D73">
        <v>46.391330000000004</v>
      </c>
      <c r="E73">
        <v>49.79542</v>
      </c>
      <c r="F73">
        <v>2529643.2000000002</v>
      </c>
      <c r="G73">
        <v>5658035.0899999999</v>
      </c>
      <c r="H73" t="s">
        <v>60</v>
      </c>
      <c r="I73">
        <v>54.36</v>
      </c>
      <c r="J73" t="s">
        <v>14</v>
      </c>
      <c r="K73" t="s">
        <v>81</v>
      </c>
    </row>
    <row r="74" spans="1:11" x14ac:dyDescent="0.25">
      <c r="A74" t="s">
        <v>61</v>
      </c>
      <c r="B74">
        <v>9</v>
      </c>
      <c r="C74">
        <v>0</v>
      </c>
      <c r="D74">
        <v>69.423230000000004</v>
      </c>
      <c r="E74">
        <v>69.423230000000004</v>
      </c>
      <c r="F74">
        <v>2529905.71</v>
      </c>
      <c r="G74">
        <v>5658016.5</v>
      </c>
      <c r="H74" t="s">
        <v>62</v>
      </c>
      <c r="I74">
        <v>11.78</v>
      </c>
      <c r="J74" t="s">
        <v>12</v>
      </c>
      <c r="K74" t="s">
        <v>81</v>
      </c>
    </row>
    <row r="75" spans="1:11" x14ac:dyDescent="0.25">
      <c r="A75" t="s">
        <v>61</v>
      </c>
      <c r="B75">
        <v>10</v>
      </c>
      <c r="C75">
        <v>0.15</v>
      </c>
      <c r="D75">
        <v>61.653460000000003</v>
      </c>
      <c r="E75">
        <v>62.488729999999997</v>
      </c>
      <c r="F75">
        <v>2529905.71</v>
      </c>
      <c r="G75">
        <v>5658016.5</v>
      </c>
      <c r="H75" t="s">
        <v>62</v>
      </c>
      <c r="I75">
        <v>35.479999999999997</v>
      </c>
      <c r="J75" t="s">
        <v>13</v>
      </c>
      <c r="K75" t="s">
        <v>81</v>
      </c>
    </row>
    <row r="76" spans="1:11" x14ac:dyDescent="0.25">
      <c r="A76" t="s">
        <v>61</v>
      </c>
      <c r="B76">
        <v>11</v>
      </c>
      <c r="C76">
        <v>0.28999999999999998</v>
      </c>
      <c r="D76">
        <v>47.101260000000003</v>
      </c>
      <c r="E76">
        <v>50.485570000000003</v>
      </c>
      <c r="F76">
        <v>2529905.71</v>
      </c>
      <c r="G76">
        <v>5658016.5</v>
      </c>
      <c r="H76" t="s">
        <v>62</v>
      </c>
      <c r="I76">
        <v>54.36</v>
      </c>
      <c r="J76" t="s">
        <v>14</v>
      </c>
      <c r="K76" t="s">
        <v>81</v>
      </c>
    </row>
    <row r="77" spans="1:11" x14ac:dyDescent="0.25">
      <c r="A77" t="s">
        <v>63</v>
      </c>
      <c r="B77">
        <v>9</v>
      </c>
      <c r="C77">
        <v>0</v>
      </c>
      <c r="D77">
        <v>73.46669</v>
      </c>
      <c r="E77">
        <v>73.46669</v>
      </c>
      <c r="F77">
        <v>2529735.3199999998</v>
      </c>
      <c r="G77">
        <v>5657797.1799999997</v>
      </c>
      <c r="H77" t="s">
        <v>64</v>
      </c>
      <c r="I77">
        <v>11.78</v>
      </c>
      <c r="J77" t="s">
        <v>12</v>
      </c>
      <c r="K77" t="s">
        <v>81</v>
      </c>
    </row>
    <row r="78" spans="1:11" x14ac:dyDescent="0.25">
      <c r="A78" t="s">
        <v>63</v>
      </c>
      <c r="B78">
        <v>10</v>
      </c>
      <c r="C78">
        <v>0.1</v>
      </c>
      <c r="D78">
        <v>65.865340000000003</v>
      </c>
      <c r="E78">
        <v>66.378450000000001</v>
      </c>
      <c r="F78">
        <v>2529735.3199999998</v>
      </c>
      <c r="G78">
        <v>5657797.1799999997</v>
      </c>
      <c r="H78" t="s">
        <v>64</v>
      </c>
      <c r="I78">
        <v>35.479999999999997</v>
      </c>
      <c r="J78" t="s">
        <v>13</v>
      </c>
      <c r="K78" t="s">
        <v>81</v>
      </c>
    </row>
    <row r="79" spans="1:11" x14ac:dyDescent="0.25">
      <c r="A79" t="s">
        <v>63</v>
      </c>
      <c r="B79">
        <v>11</v>
      </c>
      <c r="C79">
        <v>0.2</v>
      </c>
      <c r="D79">
        <v>54.72101</v>
      </c>
      <c r="E79">
        <v>56.397799999999997</v>
      </c>
      <c r="F79">
        <v>2529735.3199999998</v>
      </c>
      <c r="G79">
        <v>5657797.1799999997</v>
      </c>
      <c r="H79" t="s">
        <v>64</v>
      </c>
      <c r="I79">
        <v>54.36</v>
      </c>
      <c r="J79" t="s">
        <v>14</v>
      </c>
      <c r="K79" t="s">
        <v>81</v>
      </c>
    </row>
    <row r="80" spans="1:11" x14ac:dyDescent="0.25">
      <c r="A80" t="s">
        <v>65</v>
      </c>
      <c r="B80">
        <v>9</v>
      </c>
      <c r="C80">
        <v>0</v>
      </c>
      <c r="D80">
        <v>71.739350000000002</v>
      </c>
      <c r="E80">
        <v>71.739350000000002</v>
      </c>
      <c r="F80">
        <v>2529333.34</v>
      </c>
      <c r="G80">
        <v>5658506.4100000001</v>
      </c>
      <c r="H80" t="s">
        <v>66</v>
      </c>
      <c r="I80">
        <v>11.78</v>
      </c>
      <c r="J80" t="s">
        <v>12</v>
      </c>
      <c r="K80" t="s">
        <v>81</v>
      </c>
    </row>
    <row r="81" spans="1:11" x14ac:dyDescent="0.25">
      <c r="A81" t="s">
        <v>65</v>
      </c>
      <c r="B81">
        <v>10</v>
      </c>
      <c r="C81">
        <v>0</v>
      </c>
      <c r="D81">
        <v>61.21987</v>
      </c>
      <c r="E81">
        <v>61.21987</v>
      </c>
      <c r="F81">
        <v>2529333.34</v>
      </c>
      <c r="G81">
        <v>5658506.4100000001</v>
      </c>
      <c r="H81" t="s">
        <v>66</v>
      </c>
      <c r="I81">
        <v>35.479999999999997</v>
      </c>
      <c r="J81" t="s">
        <v>13</v>
      </c>
      <c r="K81" t="s">
        <v>81</v>
      </c>
    </row>
    <row r="82" spans="1:11" x14ac:dyDescent="0.25">
      <c r="A82" t="s">
        <v>65</v>
      </c>
      <c r="B82">
        <v>11</v>
      </c>
      <c r="C82">
        <v>0.12</v>
      </c>
      <c r="D82">
        <v>48.18356</v>
      </c>
      <c r="E82">
        <v>49.271920000000001</v>
      </c>
      <c r="F82">
        <v>2529333.34</v>
      </c>
      <c r="G82">
        <v>5658506.4100000001</v>
      </c>
      <c r="H82" t="s">
        <v>66</v>
      </c>
      <c r="I82">
        <v>54.36</v>
      </c>
      <c r="J82" t="s">
        <v>14</v>
      </c>
      <c r="K82" t="s">
        <v>81</v>
      </c>
    </row>
    <row r="83" spans="1:11" x14ac:dyDescent="0.25">
      <c r="A83" t="s">
        <v>67</v>
      </c>
      <c r="B83">
        <v>9</v>
      </c>
      <c r="C83">
        <v>0.25</v>
      </c>
      <c r="D83">
        <v>72.337509999999995</v>
      </c>
      <c r="E83">
        <v>73.437460000000002</v>
      </c>
      <c r="F83">
        <v>2529308.37</v>
      </c>
      <c r="G83">
        <v>5658264.5300000003</v>
      </c>
      <c r="H83" t="s">
        <v>68</v>
      </c>
      <c r="I83">
        <v>11.78</v>
      </c>
      <c r="J83" t="s">
        <v>12</v>
      </c>
      <c r="K83" t="s">
        <v>81</v>
      </c>
    </row>
    <row r="84" spans="1:11" x14ac:dyDescent="0.25">
      <c r="A84" t="s">
        <v>67</v>
      </c>
      <c r="B84">
        <v>10</v>
      </c>
      <c r="C84">
        <v>0.5</v>
      </c>
      <c r="D84">
        <v>60.023099999999999</v>
      </c>
      <c r="E84">
        <v>62.551439999999999</v>
      </c>
      <c r="F84">
        <v>2529308.37</v>
      </c>
      <c r="G84">
        <v>5658264.5300000003</v>
      </c>
      <c r="H84" t="s">
        <v>68</v>
      </c>
      <c r="I84">
        <v>35.479999999999997</v>
      </c>
      <c r="J84" t="s">
        <v>13</v>
      </c>
      <c r="K84" t="s">
        <v>81</v>
      </c>
    </row>
    <row r="85" spans="1:11" x14ac:dyDescent="0.25">
      <c r="A85" t="s">
        <v>67</v>
      </c>
      <c r="B85">
        <v>11</v>
      </c>
      <c r="C85">
        <v>0.5</v>
      </c>
      <c r="D85">
        <v>46.851460000000003</v>
      </c>
      <c r="E85">
        <v>51.29636</v>
      </c>
      <c r="F85">
        <v>2529308.37</v>
      </c>
      <c r="G85">
        <v>5658264.5300000003</v>
      </c>
      <c r="H85" t="s">
        <v>68</v>
      </c>
      <c r="I85">
        <v>54.36</v>
      </c>
      <c r="J85" t="s">
        <v>14</v>
      </c>
      <c r="K85" t="s">
        <v>81</v>
      </c>
    </row>
    <row r="86" spans="1:11" x14ac:dyDescent="0.25">
      <c r="A86" t="s">
        <v>69</v>
      </c>
      <c r="B86">
        <v>9</v>
      </c>
      <c r="C86">
        <v>0</v>
      </c>
      <c r="D86">
        <v>77.131360000000001</v>
      </c>
      <c r="E86">
        <v>77.131360000000001</v>
      </c>
      <c r="F86">
        <v>2529254.94</v>
      </c>
      <c r="G86">
        <v>5658072.25</v>
      </c>
      <c r="H86" t="s">
        <v>70</v>
      </c>
      <c r="I86">
        <v>11.78</v>
      </c>
      <c r="J86" t="s">
        <v>12</v>
      </c>
      <c r="K86" t="s">
        <v>81</v>
      </c>
    </row>
    <row r="87" spans="1:11" x14ac:dyDescent="0.25">
      <c r="A87" t="s">
        <v>69</v>
      </c>
      <c r="B87">
        <v>10</v>
      </c>
      <c r="C87">
        <v>0.1</v>
      </c>
      <c r="D87">
        <v>67.048569999999998</v>
      </c>
      <c r="E87">
        <v>67.500870000000006</v>
      </c>
      <c r="F87">
        <v>2529254.94</v>
      </c>
      <c r="G87">
        <v>5658072.25</v>
      </c>
      <c r="H87" t="s">
        <v>70</v>
      </c>
      <c r="I87">
        <v>35.479999999999997</v>
      </c>
      <c r="J87" t="s">
        <v>13</v>
      </c>
      <c r="K87" t="s">
        <v>81</v>
      </c>
    </row>
    <row r="88" spans="1:11" x14ac:dyDescent="0.25">
      <c r="A88" t="s">
        <v>69</v>
      </c>
      <c r="B88">
        <v>11</v>
      </c>
      <c r="C88">
        <v>0.2</v>
      </c>
      <c r="D88">
        <v>56.91574</v>
      </c>
      <c r="E88">
        <v>58.240780000000001</v>
      </c>
      <c r="F88">
        <v>2529254.94</v>
      </c>
      <c r="G88">
        <v>5658072.25</v>
      </c>
      <c r="H88" t="s">
        <v>70</v>
      </c>
      <c r="I88">
        <v>54.36</v>
      </c>
      <c r="J88" t="s">
        <v>14</v>
      </c>
      <c r="K88" t="s">
        <v>81</v>
      </c>
    </row>
    <row r="89" spans="1:11" x14ac:dyDescent="0.25">
      <c r="A89" t="s">
        <v>71</v>
      </c>
      <c r="B89">
        <v>9</v>
      </c>
      <c r="C89">
        <v>0</v>
      </c>
      <c r="D89">
        <v>75.704650000000001</v>
      </c>
      <c r="E89">
        <v>75.704650000000001</v>
      </c>
      <c r="F89">
        <v>2529453.79</v>
      </c>
      <c r="G89">
        <v>5657904.4100000001</v>
      </c>
      <c r="H89" t="s">
        <v>72</v>
      </c>
      <c r="I89">
        <v>11.78</v>
      </c>
      <c r="J89" t="s">
        <v>12</v>
      </c>
      <c r="K89" t="s">
        <v>81</v>
      </c>
    </row>
    <row r="90" spans="1:11" x14ac:dyDescent="0.25">
      <c r="A90" t="s">
        <v>71</v>
      </c>
      <c r="B90">
        <v>10</v>
      </c>
      <c r="C90">
        <v>0.15</v>
      </c>
      <c r="D90">
        <v>66.606189999999998</v>
      </c>
      <c r="E90">
        <v>67.323449999999994</v>
      </c>
      <c r="F90">
        <v>2529453.79</v>
      </c>
      <c r="G90">
        <v>5657904.4100000001</v>
      </c>
      <c r="H90" t="s">
        <v>72</v>
      </c>
      <c r="I90">
        <v>35.479999999999997</v>
      </c>
      <c r="J90" t="s">
        <v>13</v>
      </c>
      <c r="K90" t="s">
        <v>81</v>
      </c>
    </row>
    <row r="91" spans="1:11" x14ac:dyDescent="0.25">
      <c r="A91" t="s">
        <v>71</v>
      </c>
      <c r="B91">
        <v>11</v>
      </c>
      <c r="C91">
        <v>0.3</v>
      </c>
      <c r="D91">
        <v>55.347859999999997</v>
      </c>
      <c r="E91">
        <v>57.566609999999997</v>
      </c>
      <c r="F91">
        <v>2529453.79</v>
      </c>
      <c r="G91">
        <v>5657904.4100000001</v>
      </c>
      <c r="H91" t="s">
        <v>72</v>
      </c>
      <c r="I91">
        <v>54.36</v>
      </c>
      <c r="J91" t="s">
        <v>14</v>
      </c>
      <c r="K91" t="s">
        <v>81</v>
      </c>
    </row>
    <row r="92" spans="1:11" x14ac:dyDescent="0.25">
      <c r="A92" t="s">
        <v>73</v>
      </c>
      <c r="B92">
        <v>9</v>
      </c>
      <c r="C92">
        <v>0</v>
      </c>
      <c r="D92">
        <v>70.780140000000003</v>
      </c>
      <c r="E92">
        <v>70.780140000000003</v>
      </c>
      <c r="F92">
        <v>2529645.62</v>
      </c>
      <c r="G92">
        <v>5658180.1299999999</v>
      </c>
      <c r="H92" t="s">
        <v>74</v>
      </c>
      <c r="I92">
        <v>11.78</v>
      </c>
      <c r="J92" t="s">
        <v>12</v>
      </c>
      <c r="K92" t="s">
        <v>81</v>
      </c>
    </row>
    <row r="93" spans="1:11" x14ac:dyDescent="0.25">
      <c r="A93" t="s">
        <v>73</v>
      </c>
      <c r="B93">
        <v>10</v>
      </c>
      <c r="C93">
        <v>0.12</v>
      </c>
      <c r="D93">
        <v>62.104289999999999</v>
      </c>
      <c r="E93">
        <v>62.754600000000003</v>
      </c>
      <c r="F93">
        <v>2529645.62</v>
      </c>
      <c r="G93">
        <v>5658180.1299999999</v>
      </c>
      <c r="H93" t="s">
        <v>74</v>
      </c>
      <c r="I93">
        <v>35.479999999999997</v>
      </c>
      <c r="J93" t="s">
        <v>13</v>
      </c>
      <c r="K93" t="s">
        <v>81</v>
      </c>
    </row>
    <row r="94" spans="1:11" x14ac:dyDescent="0.25">
      <c r="A94" t="s">
        <v>73</v>
      </c>
      <c r="B94">
        <v>11</v>
      </c>
      <c r="C94">
        <v>0.25</v>
      </c>
      <c r="D94">
        <v>48.629860000000001</v>
      </c>
      <c r="E94">
        <v>51.045209999999997</v>
      </c>
      <c r="F94">
        <v>2529645.62</v>
      </c>
      <c r="G94">
        <v>5658180.1299999999</v>
      </c>
      <c r="H94" t="s">
        <v>74</v>
      </c>
      <c r="I94">
        <v>54.36</v>
      </c>
      <c r="J94" t="s">
        <v>14</v>
      </c>
      <c r="K94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2" sqref="T32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7" sqref="S3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8" workbookViewId="0">
      <selection activeCell="R21" sqref="R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58.513559999999998</v>
      </c>
      <c r="E2">
        <v>58.513559999999998</v>
      </c>
      <c r="F2">
        <v>2529847.94</v>
      </c>
      <c r="G2">
        <v>5658788.96</v>
      </c>
      <c r="H2" t="s">
        <v>11</v>
      </c>
      <c r="I2">
        <v>23.42</v>
      </c>
      <c r="J2" t="s">
        <v>75</v>
      </c>
    </row>
    <row r="3" spans="1:10" x14ac:dyDescent="0.25">
      <c r="A3" t="s">
        <v>10</v>
      </c>
      <c r="B3">
        <v>10</v>
      </c>
      <c r="C3">
        <v>0</v>
      </c>
      <c r="D3">
        <v>47.776139999999998</v>
      </c>
      <c r="E3">
        <v>47.776139999999998</v>
      </c>
      <c r="F3">
        <v>2529847.94</v>
      </c>
      <c r="G3">
        <v>5658788.96</v>
      </c>
      <c r="H3" t="s">
        <v>11</v>
      </c>
      <c r="I3">
        <v>59.08</v>
      </c>
      <c r="J3" t="s">
        <v>76</v>
      </c>
    </row>
    <row r="4" spans="1:10" x14ac:dyDescent="0.25">
      <c r="A4" t="s">
        <v>10</v>
      </c>
      <c r="B4">
        <v>11</v>
      </c>
      <c r="C4">
        <v>0</v>
      </c>
      <c r="D4">
        <v>36.527239999999999</v>
      </c>
      <c r="E4">
        <v>36.527239999999999</v>
      </c>
      <c r="F4">
        <v>2529847.94</v>
      </c>
      <c r="G4">
        <v>5658788.96</v>
      </c>
      <c r="H4" t="s">
        <v>11</v>
      </c>
      <c r="I4">
        <v>56</v>
      </c>
      <c r="J4" t="s">
        <v>77</v>
      </c>
    </row>
    <row r="5" spans="1:10" x14ac:dyDescent="0.25">
      <c r="A5" t="s">
        <v>15</v>
      </c>
      <c r="B5">
        <v>9</v>
      </c>
      <c r="C5">
        <v>0</v>
      </c>
      <c r="D5">
        <v>61.343060000000001</v>
      </c>
      <c r="E5">
        <v>61.343060000000001</v>
      </c>
      <c r="F5">
        <v>2530172.81</v>
      </c>
      <c r="G5">
        <v>5658373.2000000002</v>
      </c>
      <c r="H5" t="s">
        <v>16</v>
      </c>
      <c r="I5">
        <v>23.42</v>
      </c>
      <c r="J5" t="s">
        <v>75</v>
      </c>
    </row>
    <row r="6" spans="1:10" x14ac:dyDescent="0.25">
      <c r="A6" t="s">
        <v>15</v>
      </c>
      <c r="B6">
        <v>10</v>
      </c>
      <c r="C6">
        <v>0</v>
      </c>
      <c r="D6">
        <v>51.083570000000002</v>
      </c>
      <c r="E6">
        <v>51.083570000000002</v>
      </c>
      <c r="F6">
        <v>2530172.81</v>
      </c>
      <c r="G6">
        <v>5658373.2000000002</v>
      </c>
      <c r="H6" t="s">
        <v>16</v>
      </c>
      <c r="I6">
        <v>59.08</v>
      </c>
      <c r="J6" t="s">
        <v>76</v>
      </c>
    </row>
    <row r="7" spans="1:10" x14ac:dyDescent="0.25">
      <c r="A7" t="s">
        <v>15</v>
      </c>
      <c r="B7">
        <v>11</v>
      </c>
      <c r="C7">
        <v>0</v>
      </c>
      <c r="D7">
        <v>41.246949999999998</v>
      </c>
      <c r="E7">
        <v>41.246949999999998</v>
      </c>
      <c r="F7">
        <v>2530172.81</v>
      </c>
      <c r="G7">
        <v>5658373.2000000002</v>
      </c>
      <c r="H7" t="s">
        <v>16</v>
      </c>
      <c r="I7">
        <v>56</v>
      </c>
      <c r="J7" t="s">
        <v>77</v>
      </c>
    </row>
    <row r="8" spans="1:10" x14ac:dyDescent="0.25">
      <c r="A8" t="s">
        <v>17</v>
      </c>
      <c r="B8">
        <v>9</v>
      </c>
      <c r="C8">
        <v>0</v>
      </c>
      <c r="D8">
        <v>58.939680000000003</v>
      </c>
      <c r="E8">
        <v>58.939680000000003</v>
      </c>
      <c r="F8">
        <v>2530041.1800000002</v>
      </c>
      <c r="G8">
        <v>5658643.8899999997</v>
      </c>
      <c r="H8" t="s">
        <v>18</v>
      </c>
      <c r="I8">
        <v>23.42</v>
      </c>
      <c r="J8" t="s">
        <v>75</v>
      </c>
    </row>
    <row r="9" spans="1:10" x14ac:dyDescent="0.25">
      <c r="A9" t="s">
        <v>17</v>
      </c>
      <c r="B9">
        <v>10</v>
      </c>
      <c r="C9">
        <v>0</v>
      </c>
      <c r="D9">
        <v>48.9373</v>
      </c>
      <c r="E9">
        <v>48.9373</v>
      </c>
      <c r="F9">
        <v>2530041.1800000002</v>
      </c>
      <c r="G9">
        <v>5658643.8899999997</v>
      </c>
      <c r="H9" t="s">
        <v>18</v>
      </c>
      <c r="I9">
        <v>59.08</v>
      </c>
      <c r="J9" t="s">
        <v>76</v>
      </c>
    </row>
    <row r="10" spans="1:10" x14ac:dyDescent="0.25">
      <c r="A10" t="s">
        <v>17</v>
      </c>
      <c r="B10">
        <v>11</v>
      </c>
      <c r="C10">
        <v>0</v>
      </c>
      <c r="D10">
        <v>38.853389999999997</v>
      </c>
      <c r="E10">
        <v>38.853389999999997</v>
      </c>
      <c r="F10">
        <v>2530041.1800000002</v>
      </c>
      <c r="G10">
        <v>5658643.8899999997</v>
      </c>
      <c r="H10" t="s">
        <v>18</v>
      </c>
      <c r="I10">
        <v>56</v>
      </c>
      <c r="J10" t="s">
        <v>77</v>
      </c>
    </row>
    <row r="11" spans="1:10" x14ac:dyDescent="0.25">
      <c r="A11" t="s">
        <v>19</v>
      </c>
      <c r="B11">
        <v>9</v>
      </c>
      <c r="C11">
        <v>0</v>
      </c>
      <c r="D11">
        <v>61.438090000000003</v>
      </c>
      <c r="E11">
        <v>61.438090000000003</v>
      </c>
      <c r="F11">
        <v>2529988.65</v>
      </c>
      <c r="G11">
        <v>5658509.5899999999</v>
      </c>
      <c r="H11" t="s">
        <v>20</v>
      </c>
      <c r="I11">
        <v>23.42</v>
      </c>
      <c r="J11" t="s">
        <v>75</v>
      </c>
    </row>
    <row r="12" spans="1:10" x14ac:dyDescent="0.25">
      <c r="A12" t="s">
        <v>19</v>
      </c>
      <c r="B12">
        <v>10</v>
      </c>
      <c r="C12">
        <v>0</v>
      </c>
      <c r="D12">
        <v>50.490659999999998</v>
      </c>
      <c r="E12">
        <v>50.490659999999998</v>
      </c>
      <c r="F12">
        <v>2529988.65</v>
      </c>
      <c r="G12">
        <v>5658509.5899999999</v>
      </c>
      <c r="H12" t="s">
        <v>20</v>
      </c>
      <c r="I12">
        <v>59.08</v>
      </c>
      <c r="J12" t="s">
        <v>76</v>
      </c>
    </row>
    <row r="13" spans="1:10" x14ac:dyDescent="0.25">
      <c r="A13" t="s">
        <v>19</v>
      </c>
      <c r="B13">
        <v>11</v>
      </c>
      <c r="C13">
        <v>0</v>
      </c>
      <c r="D13">
        <v>39.635460000000002</v>
      </c>
      <c r="E13">
        <v>39.635460000000002</v>
      </c>
      <c r="F13">
        <v>2529988.65</v>
      </c>
      <c r="G13">
        <v>5658509.5899999999</v>
      </c>
      <c r="H13" t="s">
        <v>20</v>
      </c>
      <c r="I13">
        <v>56</v>
      </c>
      <c r="J13" t="s">
        <v>77</v>
      </c>
    </row>
    <row r="14" spans="1:10" x14ac:dyDescent="0.25">
      <c r="A14" t="s">
        <v>21</v>
      </c>
      <c r="B14">
        <v>9</v>
      </c>
      <c r="C14">
        <v>0</v>
      </c>
      <c r="D14">
        <v>57.551299999999998</v>
      </c>
      <c r="E14">
        <v>57.551299999999998</v>
      </c>
      <c r="F14">
        <v>2530069.25</v>
      </c>
      <c r="G14">
        <v>5658783.0999999996</v>
      </c>
      <c r="H14" t="s">
        <v>22</v>
      </c>
      <c r="I14">
        <v>23.42</v>
      </c>
      <c r="J14" t="s">
        <v>75</v>
      </c>
    </row>
    <row r="15" spans="1:10" x14ac:dyDescent="0.25">
      <c r="A15" t="s">
        <v>21</v>
      </c>
      <c r="B15">
        <v>10</v>
      </c>
      <c r="C15">
        <v>0</v>
      </c>
      <c r="D15">
        <v>47.896680000000003</v>
      </c>
      <c r="E15">
        <v>47.896680000000003</v>
      </c>
      <c r="F15">
        <v>2530069.25</v>
      </c>
      <c r="G15">
        <v>5658783.0999999996</v>
      </c>
      <c r="H15" t="s">
        <v>22</v>
      </c>
      <c r="I15">
        <v>59.08</v>
      </c>
      <c r="J15" t="s">
        <v>76</v>
      </c>
    </row>
    <row r="16" spans="1:10" x14ac:dyDescent="0.25">
      <c r="A16" t="s">
        <v>21</v>
      </c>
      <c r="B16">
        <v>11</v>
      </c>
      <c r="C16">
        <v>0</v>
      </c>
      <c r="D16">
        <v>38.102209999999999</v>
      </c>
      <c r="E16">
        <v>38.102209999999999</v>
      </c>
      <c r="F16">
        <v>2530069.25</v>
      </c>
      <c r="G16">
        <v>5658783.0999999996</v>
      </c>
      <c r="H16" t="s">
        <v>22</v>
      </c>
      <c r="I16">
        <v>56</v>
      </c>
      <c r="J16" t="s">
        <v>77</v>
      </c>
    </row>
    <row r="17" spans="1:10" x14ac:dyDescent="0.25">
      <c r="A17" t="s">
        <v>23</v>
      </c>
      <c r="B17">
        <v>9</v>
      </c>
      <c r="C17">
        <v>0</v>
      </c>
      <c r="D17">
        <v>64.21781</v>
      </c>
      <c r="E17">
        <v>64.21781</v>
      </c>
      <c r="F17">
        <v>2529756.44</v>
      </c>
      <c r="G17">
        <v>5658357.5099999998</v>
      </c>
      <c r="H17" t="s">
        <v>24</v>
      </c>
      <c r="I17">
        <v>23.42</v>
      </c>
      <c r="J17" t="s">
        <v>75</v>
      </c>
    </row>
    <row r="18" spans="1:10" x14ac:dyDescent="0.25">
      <c r="A18" t="s">
        <v>23</v>
      </c>
      <c r="B18">
        <v>10</v>
      </c>
      <c r="C18">
        <v>0</v>
      </c>
      <c r="D18">
        <v>53.334150000000001</v>
      </c>
      <c r="E18">
        <v>53.334150000000001</v>
      </c>
      <c r="F18">
        <v>2529756.44</v>
      </c>
      <c r="G18">
        <v>5658357.5099999998</v>
      </c>
      <c r="H18" t="s">
        <v>24</v>
      </c>
      <c r="I18">
        <v>59.08</v>
      </c>
      <c r="J18" t="s">
        <v>76</v>
      </c>
    </row>
    <row r="19" spans="1:10" x14ac:dyDescent="0.25">
      <c r="A19" t="s">
        <v>23</v>
      </c>
      <c r="B19">
        <v>11</v>
      </c>
      <c r="C19">
        <v>0.09</v>
      </c>
      <c r="D19">
        <v>38.54522</v>
      </c>
      <c r="E19">
        <v>38.980339999999998</v>
      </c>
      <c r="F19">
        <v>2529756.44</v>
      </c>
      <c r="G19">
        <v>5658357.5099999998</v>
      </c>
      <c r="H19" t="s">
        <v>24</v>
      </c>
      <c r="I19">
        <v>56</v>
      </c>
      <c r="J19" t="s">
        <v>77</v>
      </c>
    </row>
    <row r="20" spans="1:10" x14ac:dyDescent="0.25">
      <c r="A20" t="s">
        <v>25</v>
      </c>
      <c r="B20">
        <v>9</v>
      </c>
      <c r="C20">
        <v>0</v>
      </c>
      <c r="D20">
        <v>60.702550000000002</v>
      </c>
      <c r="E20">
        <v>60.702550000000002</v>
      </c>
      <c r="F20">
        <v>2530084.04</v>
      </c>
      <c r="G20">
        <v>5658515.1100000003</v>
      </c>
      <c r="H20" t="s">
        <v>26</v>
      </c>
      <c r="I20">
        <v>23.42</v>
      </c>
      <c r="J20" t="s">
        <v>75</v>
      </c>
    </row>
    <row r="21" spans="1:10" x14ac:dyDescent="0.25">
      <c r="A21" t="s">
        <v>25</v>
      </c>
      <c r="B21">
        <v>10</v>
      </c>
      <c r="C21">
        <v>0.3</v>
      </c>
      <c r="D21">
        <v>45.792740000000002</v>
      </c>
      <c r="E21">
        <v>48.537730000000003</v>
      </c>
      <c r="F21">
        <v>2530084.04</v>
      </c>
      <c r="G21">
        <v>5658515.1100000003</v>
      </c>
      <c r="H21" t="s">
        <v>26</v>
      </c>
      <c r="I21">
        <v>59.08</v>
      </c>
      <c r="J21" t="s">
        <v>76</v>
      </c>
    </row>
    <row r="22" spans="1:10" x14ac:dyDescent="0.25">
      <c r="A22" t="s">
        <v>25</v>
      </c>
      <c r="B22">
        <v>11</v>
      </c>
      <c r="C22">
        <v>0.13</v>
      </c>
      <c r="D22">
        <v>37.880409999999998</v>
      </c>
      <c r="E22">
        <v>37.880409999999998</v>
      </c>
      <c r="F22">
        <v>2530084.04</v>
      </c>
      <c r="G22">
        <v>5658515.1100000003</v>
      </c>
      <c r="H22" t="s">
        <v>26</v>
      </c>
      <c r="I22">
        <v>56</v>
      </c>
      <c r="J22" t="s">
        <v>77</v>
      </c>
    </row>
    <row r="23" spans="1:10" x14ac:dyDescent="0.25">
      <c r="A23" t="s">
        <v>27</v>
      </c>
      <c r="B23">
        <v>9</v>
      </c>
      <c r="C23">
        <v>0.4</v>
      </c>
      <c r="D23">
        <v>59.919849999999997</v>
      </c>
      <c r="E23">
        <v>62.097340000000003</v>
      </c>
      <c r="F23">
        <v>2530053.0499999998</v>
      </c>
      <c r="G23">
        <v>5658116.4199999999</v>
      </c>
      <c r="H23" t="s">
        <v>28</v>
      </c>
      <c r="I23">
        <v>23.42</v>
      </c>
      <c r="J23" t="s">
        <v>75</v>
      </c>
    </row>
    <row r="24" spans="1:10" x14ac:dyDescent="0.25">
      <c r="A24" t="s">
        <v>27</v>
      </c>
      <c r="B24">
        <v>10</v>
      </c>
      <c r="C24">
        <v>0.56000000000000005</v>
      </c>
      <c r="D24">
        <v>45.35774</v>
      </c>
      <c r="E24">
        <v>46.49738</v>
      </c>
      <c r="F24">
        <v>2530053.0499999998</v>
      </c>
      <c r="G24">
        <v>5658116.4199999999</v>
      </c>
      <c r="H24" t="s">
        <v>28</v>
      </c>
      <c r="I24">
        <v>59.08</v>
      </c>
      <c r="J24" t="s">
        <v>76</v>
      </c>
    </row>
    <row r="25" spans="1:10" x14ac:dyDescent="0.25">
      <c r="A25" t="s">
        <v>27</v>
      </c>
      <c r="B25">
        <v>11</v>
      </c>
      <c r="C25">
        <v>0.09</v>
      </c>
      <c r="D25">
        <v>40.919249999999998</v>
      </c>
      <c r="E25">
        <v>40.919249999999998</v>
      </c>
      <c r="F25">
        <v>2530053.0499999998</v>
      </c>
      <c r="G25">
        <v>5658116.4199999999</v>
      </c>
      <c r="H25" t="s">
        <v>28</v>
      </c>
      <c r="I25">
        <v>56</v>
      </c>
      <c r="J25" t="s">
        <v>77</v>
      </c>
    </row>
    <row r="26" spans="1:10" x14ac:dyDescent="0.25">
      <c r="A26" t="s">
        <v>29</v>
      </c>
      <c r="B26">
        <v>9</v>
      </c>
      <c r="C26">
        <v>0</v>
      </c>
      <c r="D26">
        <v>60.426119999999997</v>
      </c>
      <c r="E26">
        <v>60.426119999999997</v>
      </c>
      <c r="F26">
        <v>2529856.4300000002</v>
      </c>
      <c r="G26">
        <v>5658664.3899999997</v>
      </c>
      <c r="H26" t="s">
        <v>30</v>
      </c>
      <c r="I26">
        <v>23.42</v>
      </c>
      <c r="J26" t="s">
        <v>75</v>
      </c>
    </row>
    <row r="27" spans="1:10" x14ac:dyDescent="0.25">
      <c r="A27" t="s">
        <v>29</v>
      </c>
      <c r="B27">
        <v>10</v>
      </c>
      <c r="C27">
        <v>0.2</v>
      </c>
      <c r="D27">
        <v>45.974089999999997</v>
      </c>
      <c r="E27">
        <v>47.731520000000003</v>
      </c>
      <c r="F27">
        <v>2529856.4300000002</v>
      </c>
      <c r="G27">
        <v>5658664.3899999997</v>
      </c>
      <c r="H27" t="s">
        <v>30</v>
      </c>
      <c r="I27">
        <v>59.08</v>
      </c>
      <c r="J27" t="s">
        <v>76</v>
      </c>
    </row>
    <row r="28" spans="1:10" x14ac:dyDescent="0.25">
      <c r="A28" t="s">
        <v>29</v>
      </c>
      <c r="B28">
        <v>11</v>
      </c>
      <c r="C28">
        <v>0.09</v>
      </c>
      <c r="D28">
        <v>35.72748</v>
      </c>
      <c r="E28">
        <v>35.72748</v>
      </c>
      <c r="F28">
        <v>2529856.4300000002</v>
      </c>
      <c r="G28">
        <v>5658664.3899999997</v>
      </c>
      <c r="H28" t="s">
        <v>30</v>
      </c>
      <c r="I28">
        <v>56</v>
      </c>
      <c r="J28" t="s">
        <v>77</v>
      </c>
    </row>
    <row r="29" spans="1:10" x14ac:dyDescent="0.25">
      <c r="A29" t="s">
        <v>31</v>
      </c>
      <c r="B29">
        <v>9</v>
      </c>
      <c r="C29">
        <v>0</v>
      </c>
      <c r="D29">
        <v>60.455419999999997</v>
      </c>
      <c r="E29">
        <v>60.455419999999997</v>
      </c>
      <c r="F29">
        <v>2529582.4500000002</v>
      </c>
      <c r="G29">
        <v>5658758.2699999996</v>
      </c>
      <c r="H29" t="s">
        <v>32</v>
      </c>
      <c r="I29">
        <v>23.42</v>
      </c>
      <c r="J29" t="s">
        <v>75</v>
      </c>
    </row>
    <row r="30" spans="1:10" x14ac:dyDescent="0.25">
      <c r="A30" t="s">
        <v>31</v>
      </c>
      <c r="B30">
        <v>10</v>
      </c>
      <c r="C30">
        <v>0.2</v>
      </c>
      <c r="D30">
        <v>44.690390000000001</v>
      </c>
      <c r="E30">
        <v>46.485080000000004</v>
      </c>
      <c r="F30">
        <v>2529582.4500000002</v>
      </c>
      <c r="G30">
        <v>5658758.2699999996</v>
      </c>
      <c r="H30" t="s">
        <v>32</v>
      </c>
      <c r="I30">
        <v>59.08</v>
      </c>
      <c r="J30" t="s">
        <v>76</v>
      </c>
    </row>
    <row r="31" spans="1:10" x14ac:dyDescent="0.25">
      <c r="A31" t="s">
        <v>31</v>
      </c>
      <c r="B31">
        <v>11</v>
      </c>
      <c r="C31">
        <v>0.09</v>
      </c>
      <c r="D31">
        <v>34.825429999999997</v>
      </c>
      <c r="E31">
        <v>34.825429999999997</v>
      </c>
      <c r="F31">
        <v>2529582.4500000002</v>
      </c>
      <c r="G31">
        <v>5658758.2699999996</v>
      </c>
      <c r="H31" t="s">
        <v>32</v>
      </c>
      <c r="I31">
        <v>56</v>
      </c>
      <c r="J31" t="s">
        <v>77</v>
      </c>
    </row>
    <row r="32" spans="1:10" x14ac:dyDescent="0.25">
      <c r="A32" t="s">
        <v>33</v>
      </c>
      <c r="B32">
        <v>9</v>
      </c>
      <c r="C32">
        <v>0</v>
      </c>
      <c r="D32">
        <v>61.885060000000003</v>
      </c>
      <c r="E32">
        <v>61.885060000000003</v>
      </c>
      <c r="F32">
        <v>2529817.69</v>
      </c>
      <c r="G32">
        <v>5658565.9400000004</v>
      </c>
      <c r="H32" t="s">
        <v>34</v>
      </c>
      <c r="I32">
        <v>23.42</v>
      </c>
      <c r="J32" t="s">
        <v>75</v>
      </c>
    </row>
    <row r="33" spans="1:10" x14ac:dyDescent="0.25">
      <c r="A33" t="s">
        <v>33</v>
      </c>
      <c r="B33">
        <v>10</v>
      </c>
      <c r="C33">
        <v>0.46</v>
      </c>
      <c r="D33">
        <v>41.904739999999997</v>
      </c>
      <c r="E33">
        <v>46.888150000000003</v>
      </c>
      <c r="F33">
        <v>2529817.69</v>
      </c>
      <c r="G33">
        <v>5658565.9400000004</v>
      </c>
      <c r="H33" t="s">
        <v>34</v>
      </c>
      <c r="I33">
        <v>59.08</v>
      </c>
      <c r="J33" t="s">
        <v>76</v>
      </c>
    </row>
    <row r="34" spans="1:10" x14ac:dyDescent="0.25">
      <c r="A34" t="s">
        <v>33</v>
      </c>
      <c r="B34">
        <v>11</v>
      </c>
      <c r="C34">
        <v>0.09</v>
      </c>
      <c r="D34">
        <v>36.721609999999998</v>
      </c>
      <c r="E34">
        <v>36.721609999999998</v>
      </c>
      <c r="F34">
        <v>2529817.69</v>
      </c>
      <c r="G34">
        <v>5658565.9400000004</v>
      </c>
      <c r="H34" t="s">
        <v>34</v>
      </c>
      <c r="I34">
        <v>56</v>
      </c>
      <c r="J34" t="s">
        <v>77</v>
      </c>
    </row>
    <row r="35" spans="1:10" x14ac:dyDescent="0.25">
      <c r="A35" t="s">
        <v>35</v>
      </c>
      <c r="B35">
        <v>9</v>
      </c>
      <c r="C35">
        <v>0</v>
      </c>
      <c r="D35">
        <v>65.377420000000001</v>
      </c>
      <c r="E35">
        <v>65.377420000000001</v>
      </c>
      <c r="F35">
        <v>2529560.2599999998</v>
      </c>
      <c r="G35">
        <v>5658379.3300000001</v>
      </c>
      <c r="H35" t="s">
        <v>36</v>
      </c>
      <c r="I35">
        <v>23.42</v>
      </c>
      <c r="J35" t="s">
        <v>75</v>
      </c>
    </row>
    <row r="36" spans="1:10" x14ac:dyDescent="0.25">
      <c r="A36" t="s">
        <v>35</v>
      </c>
      <c r="B36">
        <v>10</v>
      </c>
      <c r="C36">
        <v>0</v>
      </c>
      <c r="D36">
        <v>53.914389999999997</v>
      </c>
      <c r="E36">
        <v>53.914389999999997</v>
      </c>
      <c r="F36">
        <v>2529560.2599999998</v>
      </c>
      <c r="G36">
        <v>5658379.3300000001</v>
      </c>
      <c r="H36" t="s">
        <v>36</v>
      </c>
      <c r="I36">
        <v>59.08</v>
      </c>
      <c r="J36" t="s">
        <v>76</v>
      </c>
    </row>
    <row r="37" spans="1:10" x14ac:dyDescent="0.25">
      <c r="A37" t="s">
        <v>35</v>
      </c>
      <c r="B37">
        <v>11</v>
      </c>
      <c r="C37">
        <v>0.1</v>
      </c>
      <c r="D37">
        <v>38.645420000000001</v>
      </c>
      <c r="E37">
        <v>39.053620000000002</v>
      </c>
      <c r="F37">
        <v>2529560.2599999998</v>
      </c>
      <c r="G37">
        <v>5658379.3300000001</v>
      </c>
      <c r="H37" t="s">
        <v>36</v>
      </c>
      <c r="I37">
        <v>56</v>
      </c>
      <c r="J37" t="s">
        <v>77</v>
      </c>
    </row>
    <row r="38" spans="1:10" x14ac:dyDescent="0.25">
      <c r="A38" t="s">
        <v>37</v>
      </c>
      <c r="B38">
        <v>9</v>
      </c>
      <c r="C38">
        <v>0</v>
      </c>
      <c r="D38">
        <v>66.443809999999999</v>
      </c>
      <c r="E38">
        <v>66.443809999999999</v>
      </c>
      <c r="F38">
        <v>2529388.19</v>
      </c>
      <c r="G38">
        <v>5658371.25</v>
      </c>
      <c r="H38" t="s">
        <v>38</v>
      </c>
      <c r="I38">
        <v>23.42</v>
      </c>
      <c r="J38" t="s">
        <v>75</v>
      </c>
    </row>
    <row r="39" spans="1:10" x14ac:dyDescent="0.25">
      <c r="A39" t="s">
        <v>37</v>
      </c>
      <c r="B39">
        <v>10</v>
      </c>
      <c r="C39">
        <v>0</v>
      </c>
      <c r="D39">
        <v>53.516379999999998</v>
      </c>
      <c r="E39">
        <v>53.516379999999998</v>
      </c>
      <c r="F39">
        <v>2529388.19</v>
      </c>
      <c r="G39">
        <v>5658371.25</v>
      </c>
      <c r="H39" t="s">
        <v>38</v>
      </c>
      <c r="I39">
        <v>59.08</v>
      </c>
      <c r="J39" t="s">
        <v>76</v>
      </c>
    </row>
    <row r="40" spans="1:10" x14ac:dyDescent="0.25">
      <c r="A40" t="s">
        <v>37</v>
      </c>
      <c r="B40">
        <v>11</v>
      </c>
      <c r="C40">
        <v>0.1</v>
      </c>
      <c r="D40">
        <v>38.735860000000002</v>
      </c>
      <c r="E40">
        <v>39.12932</v>
      </c>
      <c r="F40">
        <v>2529388.19</v>
      </c>
      <c r="G40">
        <v>5658371.25</v>
      </c>
      <c r="H40" t="s">
        <v>38</v>
      </c>
      <c r="I40">
        <v>56</v>
      </c>
      <c r="J40" t="s">
        <v>77</v>
      </c>
    </row>
    <row r="41" spans="1:10" x14ac:dyDescent="0.25">
      <c r="A41" t="s">
        <v>39</v>
      </c>
      <c r="B41">
        <v>9</v>
      </c>
      <c r="C41">
        <v>0</v>
      </c>
      <c r="D41">
        <v>64.341340000000002</v>
      </c>
      <c r="E41">
        <v>64.341340000000002</v>
      </c>
      <c r="F41">
        <v>2529891.5</v>
      </c>
      <c r="G41">
        <v>5658197.0199999996</v>
      </c>
      <c r="H41" t="s">
        <v>40</v>
      </c>
      <c r="I41">
        <v>23.42</v>
      </c>
      <c r="J41" t="s">
        <v>75</v>
      </c>
    </row>
    <row r="42" spans="1:10" x14ac:dyDescent="0.25">
      <c r="A42" t="s">
        <v>39</v>
      </c>
      <c r="B42">
        <v>10</v>
      </c>
      <c r="C42">
        <v>0</v>
      </c>
      <c r="D42">
        <v>53.237459999999999</v>
      </c>
      <c r="E42">
        <v>53.237459999999999</v>
      </c>
      <c r="F42">
        <v>2529891.5</v>
      </c>
      <c r="G42">
        <v>5658197.0199999996</v>
      </c>
      <c r="H42" t="s">
        <v>40</v>
      </c>
      <c r="I42">
        <v>59.08</v>
      </c>
      <c r="J42" t="s">
        <v>76</v>
      </c>
    </row>
    <row r="43" spans="1:10" x14ac:dyDescent="0.25">
      <c r="A43" t="s">
        <v>39</v>
      </c>
      <c r="B43">
        <v>11</v>
      </c>
      <c r="C43">
        <v>0.09</v>
      </c>
      <c r="D43">
        <v>39.908900000000003</v>
      </c>
      <c r="E43">
        <v>40.264420000000001</v>
      </c>
      <c r="F43">
        <v>2529891.5</v>
      </c>
      <c r="G43">
        <v>5658197.0199999996</v>
      </c>
      <c r="H43" t="s">
        <v>40</v>
      </c>
      <c r="I43">
        <v>56</v>
      </c>
      <c r="J43" t="s">
        <v>77</v>
      </c>
    </row>
    <row r="44" spans="1:10" x14ac:dyDescent="0.25">
      <c r="A44" t="s">
        <v>41</v>
      </c>
      <c r="B44">
        <v>9</v>
      </c>
      <c r="C44">
        <v>0</v>
      </c>
      <c r="D44">
        <v>74.664959999999994</v>
      </c>
      <c r="E44">
        <v>74.664959999999994</v>
      </c>
      <c r="F44">
        <v>2529329.83</v>
      </c>
      <c r="G44">
        <v>5657831.9500000002</v>
      </c>
      <c r="H44" t="s">
        <v>42</v>
      </c>
      <c r="I44">
        <v>23.42</v>
      </c>
      <c r="J44" t="s">
        <v>75</v>
      </c>
    </row>
    <row r="45" spans="1:10" x14ac:dyDescent="0.25">
      <c r="A45" t="s">
        <v>41</v>
      </c>
      <c r="B45">
        <v>10</v>
      </c>
      <c r="C45">
        <v>0</v>
      </c>
      <c r="D45">
        <v>66.041730000000001</v>
      </c>
      <c r="E45">
        <v>66.041730000000001</v>
      </c>
      <c r="F45">
        <v>2529329.83</v>
      </c>
      <c r="G45">
        <v>5657831.9500000002</v>
      </c>
      <c r="H45" t="s">
        <v>42</v>
      </c>
      <c r="I45">
        <v>59.08</v>
      </c>
      <c r="J45" t="s">
        <v>76</v>
      </c>
    </row>
    <row r="46" spans="1:10" x14ac:dyDescent="0.25">
      <c r="A46" t="s">
        <v>41</v>
      </c>
      <c r="B46">
        <v>11</v>
      </c>
      <c r="C46">
        <v>0.15</v>
      </c>
      <c r="D46">
        <v>52.125579999999999</v>
      </c>
      <c r="E46">
        <v>53.649180000000001</v>
      </c>
      <c r="F46">
        <v>2529329.83</v>
      </c>
      <c r="G46">
        <v>5657831.9500000002</v>
      </c>
      <c r="H46" t="s">
        <v>42</v>
      </c>
      <c r="I46">
        <v>56</v>
      </c>
      <c r="J46" t="s">
        <v>77</v>
      </c>
    </row>
    <row r="47" spans="1:10" x14ac:dyDescent="0.25">
      <c r="A47" t="s">
        <v>43</v>
      </c>
      <c r="B47">
        <v>9</v>
      </c>
      <c r="C47">
        <v>0</v>
      </c>
      <c r="D47">
        <v>67.802049999999994</v>
      </c>
      <c r="E47">
        <v>67.802049999999994</v>
      </c>
      <c r="F47">
        <v>2529922.0299999998</v>
      </c>
      <c r="G47">
        <v>5657843.6799999997</v>
      </c>
      <c r="H47" t="s">
        <v>44</v>
      </c>
      <c r="I47">
        <v>23.42</v>
      </c>
      <c r="J47" t="s">
        <v>75</v>
      </c>
    </row>
    <row r="48" spans="1:10" x14ac:dyDescent="0.25">
      <c r="A48" t="s">
        <v>43</v>
      </c>
      <c r="B48">
        <v>10</v>
      </c>
      <c r="C48">
        <v>0</v>
      </c>
      <c r="D48">
        <v>56.858280000000001</v>
      </c>
      <c r="E48">
        <v>56.858280000000001</v>
      </c>
      <c r="F48">
        <v>2529922.0299999998</v>
      </c>
      <c r="G48">
        <v>5657843.6799999997</v>
      </c>
      <c r="H48" t="s">
        <v>44</v>
      </c>
      <c r="I48">
        <v>59.08</v>
      </c>
      <c r="J48" t="s">
        <v>76</v>
      </c>
    </row>
    <row r="49" spans="1:10" x14ac:dyDescent="0.25">
      <c r="A49" t="s">
        <v>43</v>
      </c>
      <c r="B49">
        <v>11</v>
      </c>
      <c r="C49">
        <v>0.12</v>
      </c>
      <c r="D49">
        <v>43.694229999999997</v>
      </c>
      <c r="E49">
        <v>44.187339999999999</v>
      </c>
      <c r="F49">
        <v>2529922.0299999998</v>
      </c>
      <c r="G49">
        <v>5657843.6799999997</v>
      </c>
      <c r="H49" t="s">
        <v>44</v>
      </c>
      <c r="I49">
        <v>56</v>
      </c>
      <c r="J49" t="s">
        <v>77</v>
      </c>
    </row>
    <row r="50" spans="1:10" x14ac:dyDescent="0.25">
      <c r="A50" t="s">
        <v>45</v>
      </c>
      <c r="B50">
        <v>9</v>
      </c>
      <c r="C50">
        <v>0.55000000000000004</v>
      </c>
      <c r="D50">
        <v>56.73847</v>
      </c>
      <c r="E50">
        <v>59.410629999999998</v>
      </c>
      <c r="F50">
        <v>2529323.2000000002</v>
      </c>
      <c r="G50">
        <v>5658729.4400000004</v>
      </c>
      <c r="H50" t="s">
        <v>46</v>
      </c>
      <c r="I50">
        <v>23.42</v>
      </c>
      <c r="J50" t="s">
        <v>75</v>
      </c>
    </row>
    <row r="51" spans="1:10" x14ac:dyDescent="0.25">
      <c r="A51" t="s">
        <v>45</v>
      </c>
      <c r="B51">
        <v>10</v>
      </c>
      <c r="C51">
        <v>0.71</v>
      </c>
      <c r="D51">
        <v>40.508890000000001</v>
      </c>
      <c r="E51">
        <v>41.538449999999997</v>
      </c>
      <c r="F51">
        <v>2529323.2000000002</v>
      </c>
      <c r="G51">
        <v>5658729.4400000004</v>
      </c>
      <c r="H51" t="s">
        <v>46</v>
      </c>
      <c r="I51">
        <v>59.08</v>
      </c>
      <c r="J51" t="s">
        <v>76</v>
      </c>
    </row>
    <row r="52" spans="1:10" x14ac:dyDescent="0.25">
      <c r="A52" t="s">
        <v>45</v>
      </c>
      <c r="B52">
        <v>11</v>
      </c>
      <c r="C52">
        <v>0.12</v>
      </c>
      <c r="D52">
        <v>35.815449999999998</v>
      </c>
      <c r="E52">
        <v>35.815449999999998</v>
      </c>
      <c r="F52">
        <v>2529323.2000000002</v>
      </c>
      <c r="G52">
        <v>5658729.4400000004</v>
      </c>
      <c r="H52" t="s">
        <v>46</v>
      </c>
      <c r="I52">
        <v>56</v>
      </c>
      <c r="J52" t="s">
        <v>77</v>
      </c>
    </row>
    <row r="53" spans="1:10" x14ac:dyDescent="0.25">
      <c r="A53" t="s">
        <v>47</v>
      </c>
      <c r="B53">
        <v>9</v>
      </c>
      <c r="C53">
        <v>0</v>
      </c>
      <c r="D53">
        <v>62.405459999999998</v>
      </c>
      <c r="E53">
        <v>62.405459999999998</v>
      </c>
      <c r="F53">
        <v>2529560.42</v>
      </c>
      <c r="G53">
        <v>5658619.1900000004</v>
      </c>
      <c r="H53" t="s">
        <v>48</v>
      </c>
      <c r="I53">
        <v>23.42</v>
      </c>
      <c r="J53" t="s">
        <v>75</v>
      </c>
    </row>
    <row r="54" spans="1:10" x14ac:dyDescent="0.25">
      <c r="A54" t="s">
        <v>47</v>
      </c>
      <c r="B54">
        <v>10</v>
      </c>
      <c r="C54">
        <v>0.3</v>
      </c>
      <c r="D54">
        <v>45.094149999999999</v>
      </c>
      <c r="E54">
        <v>47.801850000000002</v>
      </c>
      <c r="F54">
        <v>2529560.42</v>
      </c>
      <c r="G54">
        <v>5658619.1900000004</v>
      </c>
      <c r="H54" t="s">
        <v>48</v>
      </c>
      <c r="I54">
        <v>59.08</v>
      </c>
      <c r="J54" t="s">
        <v>76</v>
      </c>
    </row>
    <row r="55" spans="1:10" x14ac:dyDescent="0.25">
      <c r="A55" t="s">
        <v>47</v>
      </c>
      <c r="B55">
        <v>11</v>
      </c>
      <c r="C55">
        <v>0.09</v>
      </c>
      <c r="D55">
        <v>36.187710000000003</v>
      </c>
      <c r="E55">
        <v>36.187710000000003</v>
      </c>
      <c r="F55">
        <v>2529560.42</v>
      </c>
      <c r="G55">
        <v>5658619.1900000004</v>
      </c>
      <c r="H55" t="s">
        <v>48</v>
      </c>
      <c r="I55">
        <v>56</v>
      </c>
      <c r="J55" t="s">
        <v>77</v>
      </c>
    </row>
    <row r="56" spans="1:10" x14ac:dyDescent="0.25">
      <c r="A56" t="s">
        <v>49</v>
      </c>
      <c r="B56">
        <v>9</v>
      </c>
      <c r="C56">
        <v>0</v>
      </c>
      <c r="D56">
        <v>61.003419999999998</v>
      </c>
      <c r="E56">
        <v>61.003419999999998</v>
      </c>
      <c r="F56">
        <v>2529751.2799999998</v>
      </c>
      <c r="G56">
        <v>5658659.1799999997</v>
      </c>
      <c r="H56" t="s">
        <v>50</v>
      </c>
      <c r="I56">
        <v>23.42</v>
      </c>
      <c r="J56" t="s">
        <v>75</v>
      </c>
    </row>
    <row r="57" spans="1:10" x14ac:dyDescent="0.25">
      <c r="A57" t="s">
        <v>49</v>
      </c>
      <c r="B57">
        <v>10</v>
      </c>
      <c r="C57">
        <v>0</v>
      </c>
      <c r="D57">
        <v>48.976439999999997</v>
      </c>
      <c r="E57">
        <v>48.976439999999997</v>
      </c>
      <c r="F57">
        <v>2529751.2799999998</v>
      </c>
      <c r="G57">
        <v>5658659.1799999997</v>
      </c>
      <c r="H57" t="s">
        <v>50</v>
      </c>
      <c r="I57">
        <v>59.08</v>
      </c>
      <c r="J57" t="s">
        <v>76</v>
      </c>
    </row>
    <row r="58" spans="1:10" x14ac:dyDescent="0.25">
      <c r="A58" t="s">
        <v>49</v>
      </c>
      <c r="B58">
        <v>11</v>
      </c>
      <c r="C58">
        <v>0.08</v>
      </c>
      <c r="D58">
        <v>35.492750000000001</v>
      </c>
      <c r="E58">
        <v>35.520820000000001</v>
      </c>
      <c r="F58">
        <v>2529751.2799999998</v>
      </c>
      <c r="G58">
        <v>5658659.1799999997</v>
      </c>
      <c r="H58" t="s">
        <v>50</v>
      </c>
      <c r="I58">
        <v>56</v>
      </c>
      <c r="J58" t="s">
        <v>77</v>
      </c>
    </row>
    <row r="59" spans="1:10" x14ac:dyDescent="0.25">
      <c r="A59" t="s">
        <v>51</v>
      </c>
      <c r="B59">
        <v>9</v>
      </c>
      <c r="C59">
        <v>0</v>
      </c>
      <c r="D59">
        <v>64.079580000000007</v>
      </c>
      <c r="E59">
        <v>64.079580000000007</v>
      </c>
      <c r="F59">
        <v>2529481.34</v>
      </c>
      <c r="G59">
        <v>5658487.75</v>
      </c>
      <c r="H59" t="s">
        <v>52</v>
      </c>
      <c r="I59">
        <v>23.42</v>
      </c>
      <c r="J59" t="s">
        <v>75</v>
      </c>
    </row>
    <row r="60" spans="1:10" x14ac:dyDescent="0.25">
      <c r="A60" t="s">
        <v>51</v>
      </c>
      <c r="B60">
        <v>10</v>
      </c>
      <c r="C60">
        <v>0.3</v>
      </c>
      <c r="D60">
        <v>47.02214</v>
      </c>
      <c r="E60">
        <v>49.581859999999999</v>
      </c>
      <c r="F60">
        <v>2529481.34</v>
      </c>
      <c r="G60">
        <v>5658487.75</v>
      </c>
      <c r="H60" t="s">
        <v>52</v>
      </c>
      <c r="I60">
        <v>59.08</v>
      </c>
      <c r="J60" t="s">
        <v>76</v>
      </c>
    </row>
    <row r="61" spans="1:10" x14ac:dyDescent="0.25">
      <c r="A61" t="s">
        <v>51</v>
      </c>
      <c r="B61">
        <v>11</v>
      </c>
      <c r="C61">
        <v>0.11</v>
      </c>
      <c r="D61">
        <v>37.262219999999999</v>
      </c>
      <c r="E61">
        <v>37.262219999999999</v>
      </c>
      <c r="F61">
        <v>2529481.34</v>
      </c>
      <c r="G61">
        <v>5658487.75</v>
      </c>
      <c r="H61" t="s">
        <v>52</v>
      </c>
      <c r="I61">
        <v>56</v>
      </c>
      <c r="J61" t="s">
        <v>77</v>
      </c>
    </row>
    <row r="62" spans="1:10" x14ac:dyDescent="0.25">
      <c r="A62" t="s">
        <v>53</v>
      </c>
      <c r="B62">
        <v>9</v>
      </c>
      <c r="C62">
        <v>0</v>
      </c>
      <c r="D62">
        <v>66.870099999999994</v>
      </c>
      <c r="E62">
        <v>66.870099999999994</v>
      </c>
      <c r="F62">
        <v>2529262.94</v>
      </c>
      <c r="G62">
        <v>5658401.3200000003</v>
      </c>
      <c r="H62" t="s">
        <v>54</v>
      </c>
      <c r="I62">
        <v>23.42</v>
      </c>
      <c r="J62" t="s">
        <v>75</v>
      </c>
    </row>
    <row r="63" spans="1:10" x14ac:dyDescent="0.25">
      <c r="A63" t="s">
        <v>53</v>
      </c>
      <c r="B63">
        <v>10</v>
      </c>
      <c r="C63">
        <v>0.35</v>
      </c>
      <c r="D63">
        <v>49.527830000000002</v>
      </c>
      <c r="E63">
        <v>52.218209999999999</v>
      </c>
      <c r="F63">
        <v>2529262.94</v>
      </c>
      <c r="G63">
        <v>5658401.3200000003</v>
      </c>
      <c r="H63" t="s">
        <v>54</v>
      </c>
      <c r="I63">
        <v>59.08</v>
      </c>
      <c r="J63" t="s">
        <v>76</v>
      </c>
    </row>
    <row r="64" spans="1:10" x14ac:dyDescent="0.25">
      <c r="A64" t="s">
        <v>53</v>
      </c>
      <c r="B64">
        <v>11</v>
      </c>
      <c r="C64">
        <v>0.19</v>
      </c>
      <c r="D64">
        <v>39.224409999999999</v>
      </c>
      <c r="E64">
        <v>39.235750000000003</v>
      </c>
      <c r="F64">
        <v>2529262.94</v>
      </c>
      <c r="G64">
        <v>5658401.3200000003</v>
      </c>
      <c r="H64" t="s">
        <v>54</v>
      </c>
      <c r="I64">
        <v>56</v>
      </c>
      <c r="J64" t="s">
        <v>77</v>
      </c>
    </row>
    <row r="65" spans="1:10" x14ac:dyDescent="0.25">
      <c r="A65" t="s">
        <v>55</v>
      </c>
      <c r="B65">
        <v>9</v>
      </c>
      <c r="C65">
        <v>0</v>
      </c>
      <c r="D65">
        <v>68.89631</v>
      </c>
      <c r="E65">
        <v>68.89631</v>
      </c>
      <c r="F65">
        <v>2529474.21</v>
      </c>
      <c r="G65">
        <v>5658109.8899999997</v>
      </c>
      <c r="H65" t="s">
        <v>56</v>
      </c>
      <c r="I65">
        <v>23.42</v>
      </c>
      <c r="J65" t="s">
        <v>75</v>
      </c>
    </row>
    <row r="66" spans="1:10" x14ac:dyDescent="0.25">
      <c r="A66" t="s">
        <v>55</v>
      </c>
      <c r="B66">
        <v>10</v>
      </c>
      <c r="C66">
        <v>0</v>
      </c>
      <c r="D66">
        <v>57.775170000000003</v>
      </c>
      <c r="E66">
        <v>57.775170000000003</v>
      </c>
      <c r="F66">
        <v>2529474.21</v>
      </c>
      <c r="G66">
        <v>5658109.8899999997</v>
      </c>
      <c r="H66" t="s">
        <v>56</v>
      </c>
      <c r="I66">
        <v>59.08</v>
      </c>
      <c r="J66" t="s">
        <v>76</v>
      </c>
    </row>
    <row r="67" spans="1:10" x14ac:dyDescent="0.25">
      <c r="A67" t="s">
        <v>55</v>
      </c>
      <c r="B67">
        <v>11</v>
      </c>
      <c r="C67">
        <v>0.18</v>
      </c>
      <c r="D67">
        <v>42.057160000000003</v>
      </c>
      <c r="E67">
        <v>42.555950000000003</v>
      </c>
      <c r="F67">
        <v>2529474.21</v>
      </c>
      <c r="G67">
        <v>5658109.8899999997</v>
      </c>
      <c r="H67" t="s">
        <v>56</v>
      </c>
      <c r="I67">
        <v>56</v>
      </c>
      <c r="J67" t="s">
        <v>77</v>
      </c>
    </row>
    <row r="68" spans="1:10" x14ac:dyDescent="0.25">
      <c r="A68" t="s">
        <v>57</v>
      </c>
      <c r="B68">
        <v>9</v>
      </c>
      <c r="C68">
        <v>0</v>
      </c>
      <c r="D68">
        <v>68.706090000000003</v>
      </c>
      <c r="E68">
        <v>68.706090000000003</v>
      </c>
      <c r="F68">
        <v>2529722.3199999998</v>
      </c>
      <c r="G68">
        <v>5657913.1600000001</v>
      </c>
      <c r="H68" t="s">
        <v>58</v>
      </c>
      <c r="I68">
        <v>23.42</v>
      </c>
      <c r="J68" t="s">
        <v>75</v>
      </c>
    </row>
    <row r="69" spans="1:10" x14ac:dyDescent="0.25">
      <c r="A69" t="s">
        <v>57</v>
      </c>
      <c r="B69">
        <v>10</v>
      </c>
      <c r="C69">
        <v>0.3</v>
      </c>
      <c r="D69">
        <v>52.358330000000002</v>
      </c>
      <c r="E69">
        <v>54.957070000000002</v>
      </c>
      <c r="F69">
        <v>2529722.3199999998</v>
      </c>
      <c r="G69">
        <v>5657913.1600000001</v>
      </c>
      <c r="H69" t="s">
        <v>58</v>
      </c>
      <c r="I69">
        <v>59.08</v>
      </c>
      <c r="J69" t="s">
        <v>76</v>
      </c>
    </row>
    <row r="70" spans="1:10" x14ac:dyDescent="0.25">
      <c r="A70" t="s">
        <v>57</v>
      </c>
      <c r="B70">
        <v>11</v>
      </c>
      <c r="C70">
        <v>0.16</v>
      </c>
      <c r="D70">
        <v>43.791710000000002</v>
      </c>
      <c r="E70">
        <v>43.801659999999998</v>
      </c>
      <c r="F70">
        <v>2529722.3199999998</v>
      </c>
      <c r="G70">
        <v>5657913.1600000001</v>
      </c>
      <c r="H70" t="s">
        <v>58</v>
      </c>
      <c r="I70">
        <v>56</v>
      </c>
      <c r="J70" t="s">
        <v>77</v>
      </c>
    </row>
    <row r="71" spans="1:10" x14ac:dyDescent="0.25">
      <c r="A71" t="s">
        <v>59</v>
      </c>
      <c r="B71">
        <v>9</v>
      </c>
      <c r="C71">
        <v>0.55000000000000004</v>
      </c>
      <c r="D71">
        <v>63.310589999999998</v>
      </c>
      <c r="E71">
        <v>65.980069999999998</v>
      </c>
      <c r="F71">
        <v>2529643.2000000002</v>
      </c>
      <c r="G71">
        <v>5658035.0899999999</v>
      </c>
      <c r="H71" t="s">
        <v>60</v>
      </c>
      <c r="I71">
        <v>23.42</v>
      </c>
      <c r="J71" t="s">
        <v>75</v>
      </c>
    </row>
    <row r="72" spans="1:10" x14ac:dyDescent="0.25">
      <c r="A72" t="s">
        <v>59</v>
      </c>
      <c r="B72">
        <v>10</v>
      </c>
      <c r="C72">
        <v>0.83</v>
      </c>
      <c r="D72">
        <v>47.965980000000002</v>
      </c>
      <c r="E72">
        <v>49.320309999999999</v>
      </c>
      <c r="F72">
        <v>2529643.2000000002</v>
      </c>
      <c r="G72">
        <v>5658035.0899999999</v>
      </c>
      <c r="H72" t="s">
        <v>60</v>
      </c>
      <c r="I72">
        <v>59.08</v>
      </c>
      <c r="J72" t="s">
        <v>76</v>
      </c>
    </row>
    <row r="73" spans="1:10" x14ac:dyDescent="0.25">
      <c r="A73" t="s">
        <v>59</v>
      </c>
      <c r="B73">
        <v>11</v>
      </c>
      <c r="C73">
        <v>0.15</v>
      </c>
      <c r="D73">
        <v>42.725639999999999</v>
      </c>
      <c r="E73">
        <v>42.725639999999999</v>
      </c>
      <c r="F73">
        <v>2529643.2000000002</v>
      </c>
      <c r="G73">
        <v>5658035.0899999999</v>
      </c>
      <c r="H73" t="s">
        <v>60</v>
      </c>
      <c r="I73">
        <v>56</v>
      </c>
      <c r="J73" t="s">
        <v>77</v>
      </c>
    </row>
    <row r="74" spans="1:10" x14ac:dyDescent="0.25">
      <c r="A74" t="s">
        <v>61</v>
      </c>
      <c r="B74">
        <v>9</v>
      </c>
      <c r="C74">
        <v>0</v>
      </c>
      <c r="D74">
        <v>66.120369999999994</v>
      </c>
      <c r="E74">
        <v>66.120369999999994</v>
      </c>
      <c r="F74">
        <v>2529905.71</v>
      </c>
      <c r="G74">
        <v>5658016.5</v>
      </c>
      <c r="H74" t="s">
        <v>62</v>
      </c>
      <c r="I74">
        <v>23.42</v>
      </c>
      <c r="J74" t="s">
        <v>75</v>
      </c>
    </row>
    <row r="75" spans="1:10" x14ac:dyDescent="0.25">
      <c r="A75" t="s">
        <v>61</v>
      </c>
      <c r="B75">
        <v>10</v>
      </c>
      <c r="C75">
        <v>0.3</v>
      </c>
      <c r="D75">
        <v>49.216180000000001</v>
      </c>
      <c r="E75">
        <v>52.173760000000001</v>
      </c>
      <c r="F75">
        <v>2529905.71</v>
      </c>
      <c r="G75">
        <v>5658016.5</v>
      </c>
      <c r="H75" t="s">
        <v>62</v>
      </c>
      <c r="I75">
        <v>59.08</v>
      </c>
      <c r="J75" t="s">
        <v>76</v>
      </c>
    </row>
    <row r="76" spans="1:10" x14ac:dyDescent="0.25">
      <c r="A76" t="s">
        <v>61</v>
      </c>
      <c r="B76">
        <v>11</v>
      </c>
      <c r="C76">
        <v>0.11</v>
      </c>
      <c r="D76">
        <v>42.150739999999999</v>
      </c>
      <c r="E76">
        <v>42.150739999999999</v>
      </c>
      <c r="F76">
        <v>2529905.71</v>
      </c>
      <c r="G76">
        <v>5658016.5</v>
      </c>
      <c r="H76" t="s">
        <v>62</v>
      </c>
      <c r="I76">
        <v>56</v>
      </c>
      <c r="J76" t="s">
        <v>77</v>
      </c>
    </row>
    <row r="77" spans="1:10" x14ac:dyDescent="0.25">
      <c r="A77" t="s">
        <v>63</v>
      </c>
      <c r="B77">
        <v>9</v>
      </c>
      <c r="C77">
        <v>0</v>
      </c>
      <c r="D77">
        <v>70.187749999999994</v>
      </c>
      <c r="E77">
        <v>70.187749999999994</v>
      </c>
      <c r="F77">
        <v>2529735.3199999998</v>
      </c>
      <c r="G77">
        <v>5657797.1799999997</v>
      </c>
      <c r="H77" t="s">
        <v>64</v>
      </c>
      <c r="I77">
        <v>23.42</v>
      </c>
      <c r="J77" t="s">
        <v>75</v>
      </c>
    </row>
    <row r="78" spans="1:10" x14ac:dyDescent="0.25">
      <c r="A78" t="s">
        <v>63</v>
      </c>
      <c r="B78">
        <v>10</v>
      </c>
      <c r="C78">
        <v>0.2</v>
      </c>
      <c r="D78">
        <v>57.12632</v>
      </c>
      <c r="E78">
        <v>58.597549999999998</v>
      </c>
      <c r="F78">
        <v>2529735.3199999998</v>
      </c>
      <c r="G78">
        <v>5657797.1799999997</v>
      </c>
      <c r="H78" t="s">
        <v>64</v>
      </c>
      <c r="I78">
        <v>59.08</v>
      </c>
      <c r="J78" t="s">
        <v>76</v>
      </c>
    </row>
    <row r="79" spans="1:10" x14ac:dyDescent="0.25">
      <c r="A79" t="s">
        <v>63</v>
      </c>
      <c r="B79">
        <v>11</v>
      </c>
      <c r="C79">
        <v>0.23</v>
      </c>
      <c r="D79">
        <v>45.369669999999999</v>
      </c>
      <c r="E79">
        <v>45.815359999999998</v>
      </c>
      <c r="F79">
        <v>2529735.3199999998</v>
      </c>
      <c r="G79">
        <v>5657797.1799999997</v>
      </c>
      <c r="H79" t="s">
        <v>64</v>
      </c>
      <c r="I79">
        <v>56</v>
      </c>
      <c r="J79" t="s">
        <v>77</v>
      </c>
    </row>
    <row r="80" spans="1:10" x14ac:dyDescent="0.25">
      <c r="A80" t="s">
        <v>65</v>
      </c>
      <c r="B80">
        <v>9</v>
      </c>
      <c r="C80">
        <v>0</v>
      </c>
      <c r="D80">
        <v>64.908349999999999</v>
      </c>
      <c r="E80">
        <v>64.908349999999999</v>
      </c>
      <c r="F80">
        <v>2529333.34</v>
      </c>
      <c r="G80">
        <v>5658506.4100000001</v>
      </c>
      <c r="H80" t="s">
        <v>66</v>
      </c>
      <c r="I80">
        <v>23.42</v>
      </c>
      <c r="J80" t="s">
        <v>75</v>
      </c>
    </row>
    <row r="81" spans="1:10" x14ac:dyDescent="0.25">
      <c r="A81" t="s">
        <v>65</v>
      </c>
      <c r="B81">
        <v>10</v>
      </c>
      <c r="C81">
        <v>0</v>
      </c>
      <c r="D81">
        <v>51.873440000000002</v>
      </c>
      <c r="E81">
        <v>51.873440000000002</v>
      </c>
      <c r="F81">
        <v>2529333.34</v>
      </c>
      <c r="G81">
        <v>5658506.4100000001</v>
      </c>
      <c r="H81" t="s">
        <v>66</v>
      </c>
      <c r="I81">
        <v>59.08</v>
      </c>
      <c r="J81" t="s">
        <v>76</v>
      </c>
    </row>
    <row r="82" spans="1:10" x14ac:dyDescent="0.25">
      <c r="A82" t="s">
        <v>65</v>
      </c>
      <c r="B82">
        <v>11</v>
      </c>
      <c r="C82">
        <v>0.13</v>
      </c>
      <c r="D82">
        <v>37.492519999999999</v>
      </c>
      <c r="E82">
        <v>37.767090000000003</v>
      </c>
      <c r="F82">
        <v>2529333.34</v>
      </c>
      <c r="G82">
        <v>5658506.4100000001</v>
      </c>
      <c r="H82" t="s">
        <v>66</v>
      </c>
      <c r="I82">
        <v>56</v>
      </c>
      <c r="J82" t="s">
        <v>77</v>
      </c>
    </row>
    <row r="83" spans="1:10" x14ac:dyDescent="0.25">
      <c r="A83" t="s">
        <v>67</v>
      </c>
      <c r="B83">
        <v>9</v>
      </c>
      <c r="C83">
        <v>0.5</v>
      </c>
      <c r="D83">
        <v>64.409949999999995</v>
      </c>
      <c r="E83">
        <v>66.609849999999994</v>
      </c>
      <c r="F83">
        <v>2529308.37</v>
      </c>
      <c r="G83">
        <v>5658264.5300000003</v>
      </c>
      <c r="H83" t="s">
        <v>68</v>
      </c>
      <c r="I83">
        <v>23.42</v>
      </c>
      <c r="J83" t="s">
        <v>75</v>
      </c>
    </row>
    <row r="84" spans="1:10" x14ac:dyDescent="0.25">
      <c r="A84" t="s">
        <v>67</v>
      </c>
      <c r="B84">
        <v>10</v>
      </c>
      <c r="C84">
        <v>0.91</v>
      </c>
      <c r="D84">
        <v>46.639099999999999</v>
      </c>
      <c r="E84">
        <v>49.794919999999998</v>
      </c>
      <c r="F84">
        <v>2529308.37</v>
      </c>
      <c r="G84">
        <v>5658264.5300000003</v>
      </c>
      <c r="H84" t="s">
        <v>68</v>
      </c>
      <c r="I84">
        <v>59.08</v>
      </c>
      <c r="J84" t="s">
        <v>76</v>
      </c>
    </row>
    <row r="85" spans="1:10" x14ac:dyDescent="0.25">
      <c r="A85" t="s">
        <v>67</v>
      </c>
      <c r="B85">
        <v>11</v>
      </c>
      <c r="C85">
        <v>0.23</v>
      </c>
      <c r="D85">
        <v>41.106549999999999</v>
      </c>
      <c r="E85">
        <v>41.106549999999999</v>
      </c>
      <c r="F85">
        <v>2529308.37</v>
      </c>
      <c r="G85">
        <v>5658264.5300000003</v>
      </c>
      <c r="H85" t="s">
        <v>68</v>
      </c>
      <c r="I85">
        <v>56</v>
      </c>
      <c r="J85" t="s">
        <v>77</v>
      </c>
    </row>
    <row r="86" spans="1:10" x14ac:dyDescent="0.25">
      <c r="A86" t="s">
        <v>69</v>
      </c>
      <c r="B86">
        <v>9</v>
      </c>
      <c r="C86">
        <v>0</v>
      </c>
      <c r="D86">
        <v>72.021180000000001</v>
      </c>
      <c r="E86">
        <v>72.021180000000001</v>
      </c>
      <c r="F86">
        <v>2529254.94</v>
      </c>
      <c r="G86">
        <v>5658072.25</v>
      </c>
      <c r="H86" t="s">
        <v>70</v>
      </c>
      <c r="I86">
        <v>23.42</v>
      </c>
      <c r="J86" t="s">
        <v>75</v>
      </c>
    </row>
    <row r="87" spans="1:10" x14ac:dyDescent="0.25">
      <c r="A87" t="s">
        <v>69</v>
      </c>
      <c r="B87">
        <v>10</v>
      </c>
      <c r="C87">
        <v>0.2</v>
      </c>
      <c r="D87">
        <v>59.263860000000001</v>
      </c>
      <c r="E87">
        <v>60.456290000000003</v>
      </c>
      <c r="F87">
        <v>2529254.94</v>
      </c>
      <c r="G87">
        <v>5658072.25</v>
      </c>
      <c r="H87" t="s">
        <v>70</v>
      </c>
      <c r="I87">
        <v>59.08</v>
      </c>
      <c r="J87" t="s">
        <v>76</v>
      </c>
    </row>
    <row r="88" spans="1:10" x14ac:dyDescent="0.25">
      <c r="A88" t="s">
        <v>69</v>
      </c>
      <c r="B88">
        <v>11</v>
      </c>
      <c r="C88">
        <v>0.32</v>
      </c>
      <c r="D88">
        <v>44.195709999999998</v>
      </c>
      <c r="E88">
        <v>44.953029999999998</v>
      </c>
      <c r="F88">
        <v>2529254.94</v>
      </c>
      <c r="G88">
        <v>5658072.25</v>
      </c>
      <c r="H88" t="s">
        <v>70</v>
      </c>
      <c r="I88">
        <v>56</v>
      </c>
      <c r="J88" t="s">
        <v>77</v>
      </c>
    </row>
    <row r="89" spans="1:10" x14ac:dyDescent="0.25">
      <c r="A89" t="s">
        <v>71</v>
      </c>
      <c r="B89">
        <v>9</v>
      </c>
      <c r="C89">
        <v>0</v>
      </c>
      <c r="D89">
        <v>71.506619999999998</v>
      </c>
      <c r="E89">
        <v>71.506619999999998</v>
      </c>
      <c r="F89">
        <v>2529453.79</v>
      </c>
      <c r="G89">
        <v>5657904.4100000001</v>
      </c>
      <c r="H89" t="s">
        <v>72</v>
      </c>
      <c r="I89">
        <v>23.42</v>
      </c>
      <c r="J89" t="s">
        <v>75</v>
      </c>
    </row>
    <row r="90" spans="1:10" x14ac:dyDescent="0.25">
      <c r="A90" t="s">
        <v>71</v>
      </c>
      <c r="B90">
        <v>10</v>
      </c>
      <c r="C90">
        <v>0.3</v>
      </c>
      <c r="D90">
        <v>58.160179999999997</v>
      </c>
      <c r="E90">
        <v>60.10286</v>
      </c>
      <c r="F90">
        <v>2529453.79</v>
      </c>
      <c r="G90">
        <v>5657904.4100000001</v>
      </c>
      <c r="H90" t="s">
        <v>72</v>
      </c>
      <c r="I90">
        <v>59.08</v>
      </c>
      <c r="J90" t="s">
        <v>76</v>
      </c>
    </row>
    <row r="91" spans="1:10" x14ac:dyDescent="0.25">
      <c r="A91" t="s">
        <v>71</v>
      </c>
      <c r="B91">
        <v>11</v>
      </c>
      <c r="C91">
        <v>0.35</v>
      </c>
      <c r="D91">
        <v>45.492559999999997</v>
      </c>
      <c r="E91">
        <v>46.009140000000002</v>
      </c>
      <c r="F91">
        <v>2529453.79</v>
      </c>
      <c r="G91">
        <v>5657904.4100000001</v>
      </c>
      <c r="H91" t="s">
        <v>72</v>
      </c>
      <c r="I91">
        <v>56</v>
      </c>
      <c r="J91" t="s">
        <v>77</v>
      </c>
    </row>
    <row r="92" spans="1:10" x14ac:dyDescent="0.25">
      <c r="A92" t="s">
        <v>73</v>
      </c>
      <c r="B92">
        <v>9</v>
      </c>
      <c r="C92">
        <v>0</v>
      </c>
      <c r="D92">
        <v>66.531670000000005</v>
      </c>
      <c r="E92">
        <v>66.531670000000005</v>
      </c>
      <c r="F92">
        <v>2529645.62</v>
      </c>
      <c r="G92">
        <v>5658180.1299999999</v>
      </c>
      <c r="H92" t="s">
        <v>74</v>
      </c>
      <c r="I92">
        <v>23.42</v>
      </c>
      <c r="J92" t="s">
        <v>75</v>
      </c>
    </row>
    <row r="93" spans="1:10" x14ac:dyDescent="0.25">
      <c r="A93" t="s">
        <v>73</v>
      </c>
      <c r="B93">
        <v>10</v>
      </c>
      <c r="C93">
        <v>0.25</v>
      </c>
      <c r="D93">
        <v>51.110500000000002</v>
      </c>
      <c r="E93">
        <v>53.19717</v>
      </c>
      <c r="F93">
        <v>2529645.62</v>
      </c>
      <c r="G93">
        <v>5658180.1299999999</v>
      </c>
      <c r="H93" t="s">
        <v>74</v>
      </c>
      <c r="I93">
        <v>59.08</v>
      </c>
      <c r="J93" t="s">
        <v>76</v>
      </c>
    </row>
    <row r="94" spans="1:10" x14ac:dyDescent="0.25">
      <c r="A94" t="s">
        <v>73</v>
      </c>
      <c r="B94">
        <v>11</v>
      </c>
      <c r="C94">
        <v>0.14000000000000001</v>
      </c>
      <c r="D94">
        <v>41.03763</v>
      </c>
      <c r="E94">
        <v>41.048810000000003</v>
      </c>
      <c r="F94">
        <v>2529645.62</v>
      </c>
      <c r="G94">
        <v>5658180.1299999999</v>
      </c>
      <c r="H94" t="s">
        <v>74</v>
      </c>
      <c r="I94">
        <v>56</v>
      </c>
      <c r="J9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G36" sqref="G3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56.85284</v>
      </c>
      <c r="E2">
        <v>56.85284</v>
      </c>
      <c r="F2">
        <v>2529847.94</v>
      </c>
      <c r="G2">
        <v>5658788.96</v>
      </c>
      <c r="H2" t="s">
        <v>11</v>
      </c>
      <c r="I2">
        <v>34.71</v>
      </c>
      <c r="J2" t="s">
        <v>78</v>
      </c>
    </row>
    <row r="3" spans="1:10" x14ac:dyDescent="0.25">
      <c r="A3" t="s">
        <v>10</v>
      </c>
      <c r="B3">
        <v>10</v>
      </c>
      <c r="C3">
        <v>0</v>
      </c>
      <c r="D3">
        <v>41.74241</v>
      </c>
      <c r="E3">
        <v>41.74241</v>
      </c>
      <c r="F3">
        <v>2529847.94</v>
      </c>
      <c r="G3">
        <v>5658788.96</v>
      </c>
      <c r="H3" t="s">
        <v>11</v>
      </c>
      <c r="I3">
        <v>60.93</v>
      </c>
      <c r="J3" t="s">
        <v>79</v>
      </c>
    </row>
    <row r="4" spans="1:10" x14ac:dyDescent="0.25">
      <c r="A4" t="s">
        <v>10</v>
      </c>
      <c r="B4">
        <v>11</v>
      </c>
      <c r="C4">
        <v>0</v>
      </c>
      <c r="D4">
        <v>35.462510000000002</v>
      </c>
      <c r="E4">
        <v>35.462510000000002</v>
      </c>
      <c r="F4">
        <v>2529847.94</v>
      </c>
      <c r="G4">
        <v>5658788.96</v>
      </c>
      <c r="H4" t="s">
        <v>11</v>
      </c>
      <c r="I4">
        <v>53.36</v>
      </c>
      <c r="J4" t="s">
        <v>80</v>
      </c>
    </row>
    <row r="5" spans="1:10" x14ac:dyDescent="0.25">
      <c r="A5" t="s">
        <v>15</v>
      </c>
      <c r="B5">
        <v>9</v>
      </c>
      <c r="C5">
        <v>0</v>
      </c>
      <c r="D5">
        <v>59.763019999999997</v>
      </c>
      <c r="E5">
        <v>59.763019999999997</v>
      </c>
      <c r="F5">
        <v>2530172.81</v>
      </c>
      <c r="G5">
        <v>5658373.2000000002</v>
      </c>
      <c r="H5" t="s">
        <v>16</v>
      </c>
      <c r="I5">
        <v>34.71</v>
      </c>
      <c r="J5" t="s">
        <v>78</v>
      </c>
    </row>
    <row r="6" spans="1:10" x14ac:dyDescent="0.25">
      <c r="A6" t="s">
        <v>15</v>
      </c>
      <c r="B6">
        <v>10</v>
      </c>
      <c r="C6">
        <v>0</v>
      </c>
      <c r="D6">
        <v>45.923110000000001</v>
      </c>
      <c r="E6">
        <v>45.923110000000001</v>
      </c>
      <c r="F6">
        <v>2530172.81</v>
      </c>
      <c r="G6">
        <v>5658373.2000000002</v>
      </c>
      <c r="H6" t="s">
        <v>16</v>
      </c>
      <c r="I6">
        <v>60.93</v>
      </c>
      <c r="J6" t="s">
        <v>79</v>
      </c>
    </row>
    <row r="7" spans="1:10" x14ac:dyDescent="0.25">
      <c r="A7" t="s">
        <v>15</v>
      </c>
      <c r="B7">
        <v>11</v>
      </c>
      <c r="C7">
        <v>0</v>
      </c>
      <c r="D7">
        <v>40.035899999999998</v>
      </c>
      <c r="E7">
        <v>40.035899999999998</v>
      </c>
      <c r="F7">
        <v>2530172.81</v>
      </c>
      <c r="G7">
        <v>5658373.2000000002</v>
      </c>
      <c r="H7" t="s">
        <v>16</v>
      </c>
      <c r="I7">
        <v>53.36</v>
      </c>
      <c r="J7" t="s">
        <v>80</v>
      </c>
    </row>
    <row r="8" spans="1:10" x14ac:dyDescent="0.25">
      <c r="A8" t="s">
        <v>17</v>
      </c>
      <c r="B8">
        <v>9</v>
      </c>
      <c r="C8">
        <v>0</v>
      </c>
      <c r="D8">
        <v>57.452260000000003</v>
      </c>
      <c r="E8">
        <v>57.452260000000003</v>
      </c>
      <c r="F8">
        <v>2530041.1800000002</v>
      </c>
      <c r="G8">
        <v>5658643.8899999997</v>
      </c>
      <c r="H8" t="s">
        <v>18</v>
      </c>
      <c r="I8">
        <v>34.71</v>
      </c>
      <c r="J8" t="s">
        <v>78</v>
      </c>
    </row>
    <row r="9" spans="1:10" x14ac:dyDescent="0.25">
      <c r="A9" t="s">
        <v>17</v>
      </c>
      <c r="B9">
        <v>10</v>
      </c>
      <c r="C9">
        <v>0</v>
      </c>
      <c r="D9">
        <v>43.18121</v>
      </c>
      <c r="E9">
        <v>43.18121</v>
      </c>
      <c r="F9">
        <v>2530041.1800000002</v>
      </c>
      <c r="G9">
        <v>5658643.8899999997</v>
      </c>
      <c r="H9" t="s">
        <v>18</v>
      </c>
      <c r="I9">
        <v>60.93</v>
      </c>
      <c r="J9" t="s">
        <v>79</v>
      </c>
    </row>
    <row r="10" spans="1:10" x14ac:dyDescent="0.25">
      <c r="A10" t="s">
        <v>17</v>
      </c>
      <c r="B10">
        <v>11</v>
      </c>
      <c r="C10">
        <v>0</v>
      </c>
      <c r="D10">
        <v>37.538719999999998</v>
      </c>
      <c r="E10">
        <v>37.538719999999998</v>
      </c>
      <c r="F10">
        <v>2530041.1800000002</v>
      </c>
      <c r="G10">
        <v>5658643.8899999997</v>
      </c>
      <c r="H10" t="s">
        <v>18</v>
      </c>
      <c r="I10">
        <v>53.36</v>
      </c>
      <c r="J10" t="s">
        <v>80</v>
      </c>
    </row>
    <row r="11" spans="1:10" x14ac:dyDescent="0.25">
      <c r="A11" t="s">
        <v>19</v>
      </c>
      <c r="B11">
        <v>9</v>
      </c>
      <c r="C11">
        <v>0</v>
      </c>
      <c r="D11">
        <v>59.992289999999997</v>
      </c>
      <c r="E11">
        <v>59.992289999999997</v>
      </c>
      <c r="F11">
        <v>2529988.65</v>
      </c>
      <c r="G11">
        <v>5658509.5899999999</v>
      </c>
      <c r="H11" t="s">
        <v>20</v>
      </c>
      <c r="I11">
        <v>34.71</v>
      </c>
      <c r="J11" t="s">
        <v>78</v>
      </c>
    </row>
    <row r="12" spans="1:10" x14ac:dyDescent="0.25">
      <c r="A12" t="s">
        <v>19</v>
      </c>
      <c r="B12">
        <v>10</v>
      </c>
      <c r="C12">
        <v>0</v>
      </c>
      <c r="D12">
        <v>44.830970000000001</v>
      </c>
      <c r="E12">
        <v>44.830970000000001</v>
      </c>
      <c r="F12">
        <v>2529988.65</v>
      </c>
      <c r="G12">
        <v>5658509.5899999999</v>
      </c>
      <c r="H12" t="s">
        <v>20</v>
      </c>
      <c r="I12">
        <v>60.93</v>
      </c>
      <c r="J12" t="s">
        <v>79</v>
      </c>
    </row>
    <row r="13" spans="1:10" x14ac:dyDescent="0.25">
      <c r="A13" t="s">
        <v>19</v>
      </c>
      <c r="B13">
        <v>11</v>
      </c>
      <c r="C13">
        <v>0</v>
      </c>
      <c r="D13">
        <v>38.481639999999999</v>
      </c>
      <c r="E13">
        <v>38.481639999999999</v>
      </c>
      <c r="F13">
        <v>2529988.65</v>
      </c>
      <c r="G13">
        <v>5658509.5899999999</v>
      </c>
      <c r="H13" t="s">
        <v>20</v>
      </c>
      <c r="I13">
        <v>53.36</v>
      </c>
      <c r="J13" t="s">
        <v>80</v>
      </c>
    </row>
    <row r="14" spans="1:10" x14ac:dyDescent="0.25">
      <c r="A14" t="s">
        <v>21</v>
      </c>
      <c r="B14">
        <v>9</v>
      </c>
      <c r="C14">
        <v>0</v>
      </c>
      <c r="D14">
        <v>55.911380000000001</v>
      </c>
      <c r="E14">
        <v>55.911380000000001</v>
      </c>
      <c r="F14">
        <v>2530069.25</v>
      </c>
      <c r="G14">
        <v>5658783.0999999996</v>
      </c>
      <c r="H14" t="s">
        <v>22</v>
      </c>
      <c r="I14">
        <v>34.71</v>
      </c>
      <c r="J14" t="s">
        <v>78</v>
      </c>
    </row>
    <row r="15" spans="1:10" x14ac:dyDescent="0.25">
      <c r="A15" t="s">
        <v>21</v>
      </c>
      <c r="B15">
        <v>10</v>
      </c>
      <c r="C15">
        <v>0</v>
      </c>
      <c r="D15">
        <v>42.350490000000001</v>
      </c>
      <c r="E15">
        <v>42.350490000000001</v>
      </c>
      <c r="F15">
        <v>2530069.25</v>
      </c>
      <c r="G15">
        <v>5658783.0999999996</v>
      </c>
      <c r="H15" t="s">
        <v>22</v>
      </c>
      <c r="I15">
        <v>60.93</v>
      </c>
      <c r="J15" t="s">
        <v>79</v>
      </c>
    </row>
    <row r="16" spans="1:10" x14ac:dyDescent="0.25">
      <c r="A16" t="s">
        <v>21</v>
      </c>
      <c r="B16">
        <v>11</v>
      </c>
      <c r="C16">
        <v>0</v>
      </c>
      <c r="D16">
        <v>36.76446</v>
      </c>
      <c r="E16">
        <v>36.76446</v>
      </c>
      <c r="F16">
        <v>2530069.25</v>
      </c>
      <c r="G16">
        <v>5658783.0999999996</v>
      </c>
      <c r="H16" t="s">
        <v>22</v>
      </c>
      <c r="I16">
        <v>53.36</v>
      </c>
      <c r="J16" t="s">
        <v>80</v>
      </c>
    </row>
    <row r="17" spans="1:10" x14ac:dyDescent="0.25">
      <c r="A17" t="s">
        <v>23</v>
      </c>
      <c r="B17">
        <v>9</v>
      </c>
      <c r="C17">
        <v>0</v>
      </c>
      <c r="D17">
        <v>62.528559999999999</v>
      </c>
      <c r="E17">
        <v>62.528559999999999</v>
      </c>
      <c r="F17">
        <v>2529756.44</v>
      </c>
      <c r="G17">
        <v>5658357.5099999998</v>
      </c>
      <c r="H17" t="s">
        <v>24</v>
      </c>
      <c r="I17">
        <v>34.71</v>
      </c>
      <c r="J17" t="s">
        <v>78</v>
      </c>
    </row>
    <row r="18" spans="1:10" x14ac:dyDescent="0.25">
      <c r="A18" t="s">
        <v>23</v>
      </c>
      <c r="B18">
        <v>10</v>
      </c>
      <c r="C18">
        <v>0</v>
      </c>
      <c r="D18">
        <v>48.533009999999997</v>
      </c>
      <c r="E18">
        <v>48.533009999999997</v>
      </c>
      <c r="F18">
        <v>2529756.44</v>
      </c>
      <c r="G18">
        <v>5658357.5099999998</v>
      </c>
      <c r="H18" t="s">
        <v>24</v>
      </c>
      <c r="I18">
        <v>60.93</v>
      </c>
      <c r="J18" t="s">
        <v>79</v>
      </c>
    </row>
    <row r="19" spans="1:10" x14ac:dyDescent="0.25">
      <c r="A19" t="s">
        <v>23</v>
      </c>
      <c r="B19">
        <v>11</v>
      </c>
      <c r="C19">
        <v>7.0000000000000007E-2</v>
      </c>
      <c r="D19">
        <v>38.15531</v>
      </c>
      <c r="E19">
        <v>38.241540000000001</v>
      </c>
      <c r="F19">
        <v>2529756.44</v>
      </c>
      <c r="G19">
        <v>5658357.5099999998</v>
      </c>
      <c r="H19" t="s">
        <v>24</v>
      </c>
      <c r="I19">
        <v>53.36</v>
      </c>
      <c r="J19" t="s">
        <v>80</v>
      </c>
    </row>
    <row r="20" spans="1:10" x14ac:dyDescent="0.25">
      <c r="A20" t="s">
        <v>25</v>
      </c>
      <c r="B20">
        <v>9</v>
      </c>
      <c r="C20">
        <v>0</v>
      </c>
      <c r="D20">
        <v>59.273049999999998</v>
      </c>
      <c r="E20">
        <v>59.273049999999998</v>
      </c>
      <c r="F20">
        <v>2530084.04</v>
      </c>
      <c r="G20">
        <v>5658515.1100000003</v>
      </c>
      <c r="H20" t="s">
        <v>26</v>
      </c>
      <c r="I20">
        <v>34.71</v>
      </c>
      <c r="J20" t="s">
        <v>78</v>
      </c>
    </row>
    <row r="21" spans="1:10" x14ac:dyDescent="0.25">
      <c r="A21" t="s">
        <v>25</v>
      </c>
      <c r="B21">
        <v>10</v>
      </c>
      <c r="C21">
        <v>0.32</v>
      </c>
      <c r="D21">
        <v>39.939819999999997</v>
      </c>
      <c r="E21">
        <v>40.862909999999999</v>
      </c>
      <c r="F21">
        <v>2530084.04</v>
      </c>
      <c r="G21">
        <v>5658515.1100000003</v>
      </c>
      <c r="H21" t="s">
        <v>26</v>
      </c>
      <c r="I21">
        <v>60.93</v>
      </c>
      <c r="J21" t="s">
        <v>79</v>
      </c>
    </row>
    <row r="22" spans="1:10" x14ac:dyDescent="0.25">
      <c r="A22" t="s">
        <v>25</v>
      </c>
      <c r="B22">
        <v>11</v>
      </c>
      <c r="C22">
        <v>7.0000000000000007E-2</v>
      </c>
      <c r="D22">
        <v>37.075449999999996</v>
      </c>
      <c r="E22">
        <v>37.075449999999996</v>
      </c>
      <c r="F22">
        <v>2530084.04</v>
      </c>
      <c r="G22">
        <v>5658515.1100000003</v>
      </c>
      <c r="H22" t="s">
        <v>26</v>
      </c>
      <c r="I22">
        <v>53.36</v>
      </c>
      <c r="J22" t="s">
        <v>80</v>
      </c>
    </row>
    <row r="23" spans="1:10" x14ac:dyDescent="0.25">
      <c r="A23" t="s">
        <v>27</v>
      </c>
      <c r="B23">
        <v>9</v>
      </c>
      <c r="C23">
        <v>0.6</v>
      </c>
      <c r="D23">
        <v>55.010599999999997</v>
      </c>
      <c r="E23">
        <v>58.792319999999997</v>
      </c>
      <c r="F23">
        <v>2530053.0499999998</v>
      </c>
      <c r="G23">
        <v>5658116.4199999999</v>
      </c>
      <c r="H23" t="s">
        <v>28</v>
      </c>
      <c r="I23">
        <v>34.71</v>
      </c>
      <c r="J23" t="s">
        <v>78</v>
      </c>
    </row>
    <row r="24" spans="1:10" x14ac:dyDescent="0.25">
      <c r="A24" t="s">
        <v>27</v>
      </c>
      <c r="B24">
        <v>10</v>
      </c>
      <c r="C24">
        <v>0.4</v>
      </c>
      <c r="D24">
        <v>43.874580000000002</v>
      </c>
      <c r="E24">
        <v>43.998440000000002</v>
      </c>
      <c r="F24">
        <v>2530053.0499999998</v>
      </c>
      <c r="G24">
        <v>5658116.4199999999</v>
      </c>
      <c r="H24" t="s">
        <v>28</v>
      </c>
      <c r="I24">
        <v>60.93</v>
      </c>
      <c r="J24" t="s">
        <v>79</v>
      </c>
    </row>
    <row r="25" spans="1:10" x14ac:dyDescent="0.25">
      <c r="A25" t="s">
        <v>27</v>
      </c>
      <c r="B25">
        <v>11</v>
      </c>
      <c r="C25">
        <v>0.05</v>
      </c>
      <c r="D25">
        <v>40.323880000000003</v>
      </c>
      <c r="E25">
        <v>40.323880000000003</v>
      </c>
      <c r="F25">
        <v>2530053.0499999998</v>
      </c>
      <c r="G25">
        <v>5658116.4199999999</v>
      </c>
      <c r="H25" t="s">
        <v>28</v>
      </c>
      <c r="I25">
        <v>53.36</v>
      </c>
      <c r="J25" t="s">
        <v>80</v>
      </c>
    </row>
    <row r="26" spans="1:10" x14ac:dyDescent="0.25">
      <c r="A26" t="s">
        <v>29</v>
      </c>
      <c r="B26">
        <v>9</v>
      </c>
      <c r="C26">
        <v>0</v>
      </c>
      <c r="D26">
        <v>58.892859999999999</v>
      </c>
      <c r="E26">
        <v>58.892859999999999</v>
      </c>
      <c r="F26">
        <v>2529856.4300000002</v>
      </c>
      <c r="G26">
        <v>5658664.3899999997</v>
      </c>
      <c r="H26" t="s">
        <v>30</v>
      </c>
      <c r="I26">
        <v>34.71</v>
      </c>
      <c r="J26" t="s">
        <v>78</v>
      </c>
    </row>
    <row r="27" spans="1:10" x14ac:dyDescent="0.25">
      <c r="A27" t="s">
        <v>29</v>
      </c>
      <c r="B27">
        <v>10</v>
      </c>
      <c r="C27">
        <v>0.24</v>
      </c>
      <c r="D27">
        <v>38.02084</v>
      </c>
      <c r="E27">
        <v>39.48565</v>
      </c>
      <c r="F27">
        <v>2529856.4300000002</v>
      </c>
      <c r="G27">
        <v>5658664.3899999997</v>
      </c>
      <c r="H27" t="s">
        <v>30</v>
      </c>
      <c r="I27">
        <v>60.93</v>
      </c>
      <c r="J27" t="s">
        <v>79</v>
      </c>
    </row>
    <row r="28" spans="1:10" x14ac:dyDescent="0.25">
      <c r="A28" t="s">
        <v>29</v>
      </c>
      <c r="B28">
        <v>11</v>
      </c>
      <c r="C28">
        <v>0.05</v>
      </c>
      <c r="D28">
        <v>35.101730000000003</v>
      </c>
      <c r="E28">
        <v>35.101730000000003</v>
      </c>
      <c r="F28">
        <v>2529856.4300000002</v>
      </c>
      <c r="G28">
        <v>5658664.3899999997</v>
      </c>
      <c r="H28" t="s">
        <v>30</v>
      </c>
      <c r="I28">
        <v>53.36</v>
      </c>
      <c r="J28" t="s">
        <v>80</v>
      </c>
    </row>
    <row r="29" spans="1:10" x14ac:dyDescent="0.25">
      <c r="A29" t="s">
        <v>31</v>
      </c>
      <c r="B29">
        <v>9</v>
      </c>
      <c r="C29">
        <v>0</v>
      </c>
      <c r="D29">
        <v>58.033900000000003</v>
      </c>
      <c r="E29">
        <v>58.033900000000003</v>
      </c>
      <c r="F29">
        <v>2529582.4500000002</v>
      </c>
      <c r="G29">
        <v>5658758.2699999996</v>
      </c>
      <c r="H29" t="s">
        <v>32</v>
      </c>
      <c r="I29">
        <v>34.71</v>
      </c>
      <c r="J29" t="s">
        <v>78</v>
      </c>
    </row>
    <row r="30" spans="1:10" x14ac:dyDescent="0.25">
      <c r="A30" t="s">
        <v>31</v>
      </c>
      <c r="B30">
        <v>10</v>
      </c>
      <c r="C30">
        <v>0.23</v>
      </c>
      <c r="D30">
        <v>37.011000000000003</v>
      </c>
      <c r="E30">
        <v>38.158160000000002</v>
      </c>
      <c r="F30">
        <v>2529582.4500000002</v>
      </c>
      <c r="G30">
        <v>5658758.2699999996</v>
      </c>
      <c r="H30" t="s">
        <v>32</v>
      </c>
      <c r="I30">
        <v>60.93</v>
      </c>
      <c r="J30" t="s">
        <v>79</v>
      </c>
    </row>
    <row r="31" spans="1:10" x14ac:dyDescent="0.25">
      <c r="A31" t="s">
        <v>31</v>
      </c>
      <c r="B31">
        <v>11</v>
      </c>
      <c r="C31">
        <v>0.05</v>
      </c>
      <c r="D31">
        <v>34.258249999999997</v>
      </c>
      <c r="E31">
        <v>34.258249999999997</v>
      </c>
      <c r="F31">
        <v>2529582.4500000002</v>
      </c>
      <c r="G31">
        <v>5658758.2699999996</v>
      </c>
      <c r="H31" t="s">
        <v>32</v>
      </c>
      <c r="I31">
        <v>53.36</v>
      </c>
      <c r="J31" t="s">
        <v>80</v>
      </c>
    </row>
    <row r="32" spans="1:10" x14ac:dyDescent="0.25">
      <c r="A32" t="s">
        <v>33</v>
      </c>
      <c r="B32">
        <v>9</v>
      </c>
      <c r="C32">
        <v>0</v>
      </c>
      <c r="D32">
        <v>60.325580000000002</v>
      </c>
      <c r="E32">
        <v>60.325580000000002</v>
      </c>
      <c r="F32">
        <v>2529817.69</v>
      </c>
      <c r="G32">
        <v>5658565.9400000004</v>
      </c>
      <c r="H32" t="s">
        <v>34</v>
      </c>
      <c r="I32">
        <v>34.71</v>
      </c>
      <c r="J32" t="s">
        <v>78</v>
      </c>
    </row>
    <row r="33" spans="1:10" x14ac:dyDescent="0.25">
      <c r="A33" t="s">
        <v>33</v>
      </c>
      <c r="B33">
        <v>10</v>
      </c>
      <c r="C33">
        <v>0.42</v>
      </c>
      <c r="D33">
        <v>39.647939999999998</v>
      </c>
      <c r="E33">
        <v>40.383409999999998</v>
      </c>
      <c r="F33">
        <v>2529817.69</v>
      </c>
      <c r="G33">
        <v>5658565.9400000004</v>
      </c>
      <c r="H33" t="s">
        <v>34</v>
      </c>
      <c r="I33">
        <v>60.93</v>
      </c>
      <c r="J33" t="s">
        <v>79</v>
      </c>
    </row>
    <row r="34" spans="1:10" x14ac:dyDescent="0.25">
      <c r="A34" t="s">
        <v>33</v>
      </c>
      <c r="B34">
        <v>11</v>
      </c>
      <c r="C34">
        <v>0.05</v>
      </c>
      <c r="D34">
        <v>36.087389999999999</v>
      </c>
      <c r="E34">
        <v>36.087389999999999</v>
      </c>
      <c r="F34">
        <v>2529817.69</v>
      </c>
      <c r="G34">
        <v>5658565.9400000004</v>
      </c>
      <c r="H34" t="s">
        <v>34</v>
      </c>
      <c r="I34">
        <v>53.36</v>
      </c>
      <c r="J34" t="s">
        <v>80</v>
      </c>
    </row>
    <row r="35" spans="1:10" x14ac:dyDescent="0.25">
      <c r="A35" t="s">
        <v>35</v>
      </c>
      <c r="B35">
        <v>9</v>
      </c>
      <c r="C35">
        <v>0</v>
      </c>
      <c r="D35">
        <v>63.381100000000004</v>
      </c>
      <c r="E35">
        <v>63.381100000000004</v>
      </c>
      <c r="F35">
        <v>2529560.2599999998</v>
      </c>
      <c r="G35">
        <v>5658379.3300000001</v>
      </c>
      <c r="H35" t="s">
        <v>36</v>
      </c>
      <c r="I35">
        <v>34.71</v>
      </c>
      <c r="J35" t="s">
        <v>78</v>
      </c>
    </row>
    <row r="36" spans="1:10" x14ac:dyDescent="0.25">
      <c r="A36" t="s">
        <v>35</v>
      </c>
      <c r="B36">
        <v>10</v>
      </c>
      <c r="C36">
        <v>0</v>
      </c>
      <c r="D36">
        <v>48.953629999999997</v>
      </c>
      <c r="E36">
        <v>48.953629999999997</v>
      </c>
      <c r="F36">
        <v>2529560.2599999998</v>
      </c>
      <c r="G36">
        <v>5658379.3300000001</v>
      </c>
      <c r="H36" t="s">
        <v>36</v>
      </c>
      <c r="I36">
        <v>60.93</v>
      </c>
      <c r="J36" t="s">
        <v>79</v>
      </c>
    </row>
    <row r="37" spans="1:10" x14ac:dyDescent="0.25">
      <c r="A37" t="s">
        <v>35</v>
      </c>
      <c r="B37">
        <v>11</v>
      </c>
      <c r="C37">
        <v>0.08</v>
      </c>
      <c r="D37">
        <v>38.241799999999998</v>
      </c>
      <c r="E37">
        <v>38.314999999999998</v>
      </c>
      <c r="F37">
        <v>2529560.2599999998</v>
      </c>
      <c r="G37">
        <v>5658379.3300000001</v>
      </c>
      <c r="H37" t="s">
        <v>36</v>
      </c>
      <c r="I37">
        <v>53.36</v>
      </c>
      <c r="J37" t="s">
        <v>80</v>
      </c>
    </row>
    <row r="38" spans="1:10" x14ac:dyDescent="0.25">
      <c r="A38" t="s">
        <v>37</v>
      </c>
      <c r="B38">
        <v>9</v>
      </c>
      <c r="C38">
        <v>0</v>
      </c>
      <c r="D38">
        <v>63.825800000000001</v>
      </c>
      <c r="E38">
        <v>63.825800000000001</v>
      </c>
      <c r="F38">
        <v>2529388.19</v>
      </c>
      <c r="G38">
        <v>5658371.25</v>
      </c>
      <c r="H38" t="s">
        <v>38</v>
      </c>
      <c r="I38">
        <v>34.71</v>
      </c>
      <c r="J38" t="s">
        <v>78</v>
      </c>
    </row>
    <row r="39" spans="1:10" x14ac:dyDescent="0.25">
      <c r="A39" t="s">
        <v>37</v>
      </c>
      <c r="B39">
        <v>10</v>
      </c>
      <c r="C39">
        <v>0</v>
      </c>
      <c r="D39">
        <v>48.482230000000001</v>
      </c>
      <c r="E39">
        <v>48.482230000000001</v>
      </c>
      <c r="F39">
        <v>2529388.19</v>
      </c>
      <c r="G39">
        <v>5658371.25</v>
      </c>
      <c r="H39" t="s">
        <v>38</v>
      </c>
      <c r="I39">
        <v>60.93</v>
      </c>
      <c r="J39" t="s">
        <v>79</v>
      </c>
    </row>
    <row r="40" spans="1:10" x14ac:dyDescent="0.25">
      <c r="A40" t="s">
        <v>37</v>
      </c>
      <c r="B40">
        <v>11</v>
      </c>
      <c r="C40">
        <v>0.09</v>
      </c>
      <c r="D40">
        <v>38.351730000000003</v>
      </c>
      <c r="E40">
        <v>38.436</v>
      </c>
      <c r="F40">
        <v>2529388.19</v>
      </c>
      <c r="G40">
        <v>5658371.25</v>
      </c>
      <c r="H40" t="s">
        <v>38</v>
      </c>
      <c r="I40">
        <v>53.36</v>
      </c>
      <c r="J40" t="s">
        <v>80</v>
      </c>
    </row>
    <row r="41" spans="1:10" x14ac:dyDescent="0.25">
      <c r="A41" t="s">
        <v>39</v>
      </c>
      <c r="B41">
        <v>9</v>
      </c>
      <c r="C41">
        <v>0</v>
      </c>
      <c r="D41">
        <v>62.479179999999999</v>
      </c>
      <c r="E41">
        <v>62.479179999999999</v>
      </c>
      <c r="F41">
        <v>2529891.5</v>
      </c>
      <c r="G41">
        <v>5658197.0199999996</v>
      </c>
      <c r="H41" t="s">
        <v>40</v>
      </c>
      <c r="I41">
        <v>34.71</v>
      </c>
      <c r="J41" t="s">
        <v>78</v>
      </c>
    </row>
    <row r="42" spans="1:10" x14ac:dyDescent="0.25">
      <c r="A42" t="s">
        <v>39</v>
      </c>
      <c r="B42">
        <v>10</v>
      </c>
      <c r="C42">
        <v>0</v>
      </c>
      <c r="D42">
        <v>48.899819999999998</v>
      </c>
      <c r="E42">
        <v>48.899819999999998</v>
      </c>
      <c r="F42">
        <v>2529891.5</v>
      </c>
      <c r="G42">
        <v>5658197.0199999996</v>
      </c>
      <c r="H42" t="s">
        <v>40</v>
      </c>
      <c r="I42">
        <v>60.93</v>
      </c>
      <c r="J42" t="s">
        <v>79</v>
      </c>
    </row>
    <row r="43" spans="1:10" x14ac:dyDescent="0.25">
      <c r="A43" t="s">
        <v>39</v>
      </c>
      <c r="B43">
        <v>11</v>
      </c>
      <c r="C43">
        <v>7.0000000000000007E-2</v>
      </c>
      <c r="D43">
        <v>39.553789999999999</v>
      </c>
      <c r="E43">
        <v>39.57734</v>
      </c>
      <c r="F43">
        <v>2529891.5</v>
      </c>
      <c r="G43">
        <v>5658197.0199999996</v>
      </c>
      <c r="H43" t="s">
        <v>40</v>
      </c>
      <c r="I43">
        <v>53.36</v>
      </c>
      <c r="J43" t="s">
        <v>80</v>
      </c>
    </row>
    <row r="44" spans="1:10" x14ac:dyDescent="0.25">
      <c r="A44" t="s">
        <v>41</v>
      </c>
      <c r="B44">
        <v>9</v>
      </c>
      <c r="C44">
        <v>0</v>
      </c>
      <c r="D44">
        <v>72.91713</v>
      </c>
      <c r="E44">
        <v>72.91713</v>
      </c>
      <c r="F44">
        <v>2529329.83</v>
      </c>
      <c r="G44">
        <v>5657831.9500000002</v>
      </c>
      <c r="H44" t="s">
        <v>42</v>
      </c>
      <c r="I44">
        <v>34.71</v>
      </c>
      <c r="J44" t="s">
        <v>78</v>
      </c>
    </row>
    <row r="45" spans="1:10" x14ac:dyDescent="0.25">
      <c r="A45" t="s">
        <v>41</v>
      </c>
      <c r="B45">
        <v>10</v>
      </c>
      <c r="C45">
        <v>0</v>
      </c>
      <c r="D45">
        <v>62.839170000000003</v>
      </c>
      <c r="E45">
        <v>62.839170000000003</v>
      </c>
      <c r="F45">
        <v>2529329.83</v>
      </c>
      <c r="G45">
        <v>5657831.9500000002</v>
      </c>
      <c r="H45" t="s">
        <v>42</v>
      </c>
      <c r="I45">
        <v>60.93</v>
      </c>
      <c r="J45" t="s">
        <v>79</v>
      </c>
    </row>
    <row r="46" spans="1:10" x14ac:dyDescent="0.25">
      <c r="A46" t="s">
        <v>41</v>
      </c>
      <c r="B46">
        <v>11</v>
      </c>
      <c r="C46">
        <v>0.22</v>
      </c>
      <c r="D46">
        <v>45.922310000000003</v>
      </c>
      <c r="E46">
        <v>48.774619999999999</v>
      </c>
      <c r="F46">
        <v>2529329.83</v>
      </c>
      <c r="G46">
        <v>5657831.9500000002</v>
      </c>
      <c r="H46" t="s">
        <v>42</v>
      </c>
      <c r="I46">
        <v>53.36</v>
      </c>
      <c r="J46" t="s">
        <v>80</v>
      </c>
    </row>
    <row r="47" spans="1:10" x14ac:dyDescent="0.25">
      <c r="A47" t="s">
        <v>43</v>
      </c>
      <c r="B47">
        <v>9</v>
      </c>
      <c r="C47">
        <v>0</v>
      </c>
      <c r="D47">
        <v>65.905910000000006</v>
      </c>
      <c r="E47">
        <v>65.905910000000006</v>
      </c>
      <c r="F47">
        <v>2529922.0299999998</v>
      </c>
      <c r="G47">
        <v>5657843.6799999997</v>
      </c>
      <c r="H47" t="s">
        <v>44</v>
      </c>
      <c r="I47">
        <v>34.71</v>
      </c>
      <c r="J47" t="s">
        <v>78</v>
      </c>
    </row>
    <row r="48" spans="1:10" x14ac:dyDescent="0.25">
      <c r="A48" t="s">
        <v>43</v>
      </c>
      <c r="B48">
        <v>10</v>
      </c>
      <c r="C48">
        <v>0</v>
      </c>
      <c r="D48">
        <v>53.098059999999997</v>
      </c>
      <c r="E48">
        <v>53.098059999999997</v>
      </c>
      <c r="F48">
        <v>2529922.0299999998</v>
      </c>
      <c r="G48">
        <v>5657843.6799999997</v>
      </c>
      <c r="H48" t="s">
        <v>44</v>
      </c>
      <c r="I48">
        <v>60.93</v>
      </c>
      <c r="J48" t="s">
        <v>79</v>
      </c>
    </row>
    <row r="49" spans="1:10" x14ac:dyDescent="0.25">
      <c r="A49" t="s">
        <v>43</v>
      </c>
      <c r="B49">
        <v>11</v>
      </c>
      <c r="C49">
        <v>0.09</v>
      </c>
      <c r="D49">
        <v>43.186570000000003</v>
      </c>
      <c r="E49">
        <v>43.295789999999997</v>
      </c>
      <c r="F49">
        <v>2529922.0299999998</v>
      </c>
      <c r="G49">
        <v>5657843.6799999997</v>
      </c>
      <c r="H49" t="s">
        <v>44</v>
      </c>
      <c r="I49">
        <v>53.36</v>
      </c>
      <c r="J49" t="s">
        <v>80</v>
      </c>
    </row>
    <row r="50" spans="1:10" x14ac:dyDescent="0.25">
      <c r="A50" t="s">
        <v>45</v>
      </c>
      <c r="B50">
        <v>9</v>
      </c>
      <c r="C50">
        <v>0.82</v>
      </c>
      <c r="D50">
        <v>48.86591</v>
      </c>
      <c r="E50">
        <v>53.895180000000003</v>
      </c>
      <c r="F50">
        <v>2529323.2000000002</v>
      </c>
      <c r="G50">
        <v>5658729.4400000004</v>
      </c>
      <c r="H50" t="s">
        <v>46</v>
      </c>
      <c r="I50">
        <v>34.71</v>
      </c>
      <c r="J50" t="s">
        <v>78</v>
      </c>
    </row>
    <row r="51" spans="1:10" x14ac:dyDescent="0.25">
      <c r="A51" t="s">
        <v>45</v>
      </c>
      <c r="B51">
        <v>10</v>
      </c>
      <c r="C51">
        <v>0.48</v>
      </c>
      <c r="D51">
        <v>38.939410000000002</v>
      </c>
      <c r="E51">
        <v>38.959960000000002</v>
      </c>
      <c r="F51">
        <v>2529323.2000000002</v>
      </c>
      <c r="G51">
        <v>5658729.4400000004</v>
      </c>
      <c r="H51" t="s">
        <v>46</v>
      </c>
      <c r="I51">
        <v>60.93</v>
      </c>
      <c r="J51" t="s">
        <v>79</v>
      </c>
    </row>
    <row r="52" spans="1:10" x14ac:dyDescent="0.25">
      <c r="A52" t="s">
        <v>45</v>
      </c>
      <c r="B52">
        <v>11</v>
      </c>
      <c r="C52">
        <v>0.08</v>
      </c>
      <c r="D52">
        <v>35.265320000000003</v>
      </c>
      <c r="E52">
        <v>35.265309999999999</v>
      </c>
      <c r="F52">
        <v>2529323.2000000002</v>
      </c>
      <c r="G52">
        <v>5658729.4400000004</v>
      </c>
      <c r="H52" t="s">
        <v>46</v>
      </c>
      <c r="I52">
        <v>53.36</v>
      </c>
      <c r="J52" t="s">
        <v>80</v>
      </c>
    </row>
    <row r="53" spans="1:10" x14ac:dyDescent="0.25">
      <c r="A53" t="s">
        <v>47</v>
      </c>
      <c r="B53">
        <v>9</v>
      </c>
      <c r="C53">
        <v>0</v>
      </c>
      <c r="D53">
        <v>60.193730000000002</v>
      </c>
      <c r="E53">
        <v>60.193730000000002</v>
      </c>
      <c r="F53">
        <v>2529560.42</v>
      </c>
      <c r="G53">
        <v>5658619.1900000004</v>
      </c>
      <c r="H53" t="s">
        <v>48</v>
      </c>
      <c r="I53">
        <v>34.71</v>
      </c>
      <c r="J53" t="s">
        <v>78</v>
      </c>
    </row>
    <row r="54" spans="1:10" x14ac:dyDescent="0.25">
      <c r="A54" t="s">
        <v>47</v>
      </c>
      <c r="B54">
        <v>10</v>
      </c>
      <c r="C54">
        <v>0.31</v>
      </c>
      <c r="D54">
        <v>38.836779999999997</v>
      </c>
      <c r="E54">
        <v>39.653239999999997</v>
      </c>
      <c r="F54">
        <v>2529560.42</v>
      </c>
      <c r="G54">
        <v>5658619.1900000004</v>
      </c>
      <c r="H54" t="s">
        <v>48</v>
      </c>
      <c r="I54">
        <v>60.93</v>
      </c>
      <c r="J54" t="s">
        <v>79</v>
      </c>
    </row>
    <row r="55" spans="1:10" x14ac:dyDescent="0.25">
      <c r="A55" t="s">
        <v>47</v>
      </c>
      <c r="B55">
        <v>11</v>
      </c>
      <c r="C55">
        <v>0.05</v>
      </c>
      <c r="D55">
        <v>35.610950000000003</v>
      </c>
      <c r="E55">
        <v>35.610950000000003</v>
      </c>
      <c r="F55">
        <v>2529560.42</v>
      </c>
      <c r="G55">
        <v>5658619.1900000004</v>
      </c>
      <c r="H55" t="s">
        <v>48</v>
      </c>
      <c r="I55">
        <v>53.36</v>
      </c>
      <c r="J55" t="s">
        <v>80</v>
      </c>
    </row>
    <row r="56" spans="1:10" x14ac:dyDescent="0.25">
      <c r="A56" t="s">
        <v>49</v>
      </c>
      <c r="B56">
        <v>9</v>
      </c>
      <c r="C56">
        <v>0</v>
      </c>
      <c r="D56">
        <v>59.329160000000002</v>
      </c>
      <c r="E56">
        <v>59.329160000000002</v>
      </c>
      <c r="F56">
        <v>2529751.2799999998</v>
      </c>
      <c r="G56">
        <v>5658659.1799999997</v>
      </c>
      <c r="H56" t="s">
        <v>50</v>
      </c>
      <c r="I56">
        <v>34.71</v>
      </c>
      <c r="J56" t="s">
        <v>78</v>
      </c>
    </row>
    <row r="57" spans="1:10" x14ac:dyDescent="0.25">
      <c r="A57" t="s">
        <v>49</v>
      </c>
      <c r="B57">
        <v>10</v>
      </c>
      <c r="C57">
        <v>0</v>
      </c>
      <c r="D57">
        <v>42.759180000000001</v>
      </c>
      <c r="E57">
        <v>42.759180000000001</v>
      </c>
      <c r="F57">
        <v>2529751.2799999998</v>
      </c>
      <c r="G57">
        <v>5658659.1799999997</v>
      </c>
      <c r="H57" t="s">
        <v>50</v>
      </c>
      <c r="I57">
        <v>60.93</v>
      </c>
      <c r="J57" t="s">
        <v>79</v>
      </c>
    </row>
    <row r="58" spans="1:10" x14ac:dyDescent="0.25">
      <c r="A58" t="s">
        <v>49</v>
      </c>
      <c r="B58">
        <v>11</v>
      </c>
      <c r="C58">
        <v>0.05</v>
      </c>
      <c r="D58">
        <v>34.955190000000002</v>
      </c>
      <c r="E58">
        <v>34.955190000000002</v>
      </c>
      <c r="F58">
        <v>2529751.2799999998</v>
      </c>
      <c r="G58">
        <v>5658659.1799999997</v>
      </c>
      <c r="H58" t="s">
        <v>50</v>
      </c>
      <c r="I58">
        <v>53.36</v>
      </c>
      <c r="J58" t="s">
        <v>80</v>
      </c>
    </row>
    <row r="59" spans="1:10" x14ac:dyDescent="0.25">
      <c r="A59" t="s">
        <v>51</v>
      </c>
      <c r="B59">
        <v>9</v>
      </c>
      <c r="C59">
        <v>0</v>
      </c>
      <c r="D59">
        <v>61.674579999999999</v>
      </c>
      <c r="E59">
        <v>61.674579999999999</v>
      </c>
      <c r="F59">
        <v>2529481.34</v>
      </c>
      <c r="G59">
        <v>5658487.75</v>
      </c>
      <c r="H59" t="s">
        <v>52</v>
      </c>
      <c r="I59">
        <v>34.71</v>
      </c>
      <c r="J59" t="s">
        <v>78</v>
      </c>
    </row>
    <row r="60" spans="1:10" x14ac:dyDescent="0.25">
      <c r="A60" t="s">
        <v>51</v>
      </c>
      <c r="B60">
        <v>10</v>
      </c>
      <c r="C60">
        <v>0.35</v>
      </c>
      <c r="D60">
        <v>40.366070000000001</v>
      </c>
      <c r="E60">
        <v>41.370089999999998</v>
      </c>
      <c r="F60">
        <v>2529481.34</v>
      </c>
      <c r="G60">
        <v>5658487.75</v>
      </c>
      <c r="H60" t="s">
        <v>52</v>
      </c>
      <c r="I60">
        <v>60.93</v>
      </c>
      <c r="J60" t="s">
        <v>79</v>
      </c>
    </row>
    <row r="61" spans="1:10" x14ac:dyDescent="0.25">
      <c r="A61" t="s">
        <v>51</v>
      </c>
      <c r="B61">
        <v>11</v>
      </c>
      <c r="C61">
        <v>0.06</v>
      </c>
      <c r="D61">
        <v>36.661320000000003</v>
      </c>
      <c r="E61">
        <v>36.661320000000003</v>
      </c>
      <c r="F61">
        <v>2529481.34</v>
      </c>
      <c r="G61">
        <v>5658487.75</v>
      </c>
      <c r="H61" t="s">
        <v>52</v>
      </c>
      <c r="I61">
        <v>53.36</v>
      </c>
      <c r="J61" t="s">
        <v>80</v>
      </c>
    </row>
    <row r="62" spans="1:10" x14ac:dyDescent="0.25">
      <c r="A62" t="s">
        <v>53</v>
      </c>
      <c r="B62">
        <v>9</v>
      </c>
      <c r="C62">
        <v>0</v>
      </c>
      <c r="D62">
        <v>64.018100000000004</v>
      </c>
      <c r="E62">
        <v>64.018100000000004</v>
      </c>
      <c r="F62">
        <v>2529262.94</v>
      </c>
      <c r="G62">
        <v>5658401.3200000003</v>
      </c>
      <c r="H62" t="s">
        <v>54</v>
      </c>
      <c r="I62">
        <v>34.71</v>
      </c>
      <c r="J62" t="s">
        <v>78</v>
      </c>
    </row>
    <row r="63" spans="1:10" x14ac:dyDescent="0.25">
      <c r="A63" t="s">
        <v>53</v>
      </c>
      <c r="B63">
        <v>10</v>
      </c>
      <c r="C63">
        <v>0.47</v>
      </c>
      <c r="D63">
        <v>42.52702</v>
      </c>
      <c r="E63">
        <v>44.959389999999999</v>
      </c>
      <c r="F63">
        <v>2529262.94</v>
      </c>
      <c r="G63">
        <v>5658401.3200000003</v>
      </c>
      <c r="H63" t="s">
        <v>54</v>
      </c>
      <c r="I63">
        <v>60.93</v>
      </c>
      <c r="J63" t="s">
        <v>79</v>
      </c>
    </row>
    <row r="64" spans="1:10" x14ac:dyDescent="0.25">
      <c r="A64" t="s">
        <v>53</v>
      </c>
      <c r="B64">
        <v>11</v>
      </c>
      <c r="C64">
        <v>0.12</v>
      </c>
      <c r="D64">
        <v>38.510509999999996</v>
      </c>
      <c r="E64">
        <v>38.510509999999996</v>
      </c>
      <c r="F64">
        <v>2529262.94</v>
      </c>
      <c r="G64">
        <v>5658401.3200000003</v>
      </c>
      <c r="H64" t="s">
        <v>54</v>
      </c>
      <c r="I64">
        <v>53.36</v>
      </c>
      <c r="J64" t="s">
        <v>80</v>
      </c>
    </row>
    <row r="65" spans="1:10" x14ac:dyDescent="0.25">
      <c r="A65" t="s">
        <v>55</v>
      </c>
      <c r="B65">
        <v>9</v>
      </c>
      <c r="C65">
        <v>0</v>
      </c>
      <c r="D65">
        <v>66.820549999999997</v>
      </c>
      <c r="E65">
        <v>66.820549999999997</v>
      </c>
      <c r="F65">
        <v>2529474.21</v>
      </c>
      <c r="G65">
        <v>5658109.8899999997</v>
      </c>
      <c r="H65" t="s">
        <v>56</v>
      </c>
      <c r="I65">
        <v>34.71</v>
      </c>
      <c r="J65" t="s">
        <v>78</v>
      </c>
    </row>
    <row r="66" spans="1:10" x14ac:dyDescent="0.25">
      <c r="A66" t="s">
        <v>55</v>
      </c>
      <c r="B66">
        <v>10</v>
      </c>
      <c r="C66">
        <v>0</v>
      </c>
      <c r="D66">
        <v>53.581690000000002</v>
      </c>
      <c r="E66">
        <v>53.581690000000002</v>
      </c>
      <c r="F66">
        <v>2529474.21</v>
      </c>
      <c r="G66">
        <v>5658109.8899999997</v>
      </c>
      <c r="H66" t="s">
        <v>56</v>
      </c>
      <c r="I66">
        <v>60.93</v>
      </c>
      <c r="J66" t="s">
        <v>79</v>
      </c>
    </row>
    <row r="67" spans="1:10" x14ac:dyDescent="0.25">
      <c r="A67" t="s">
        <v>55</v>
      </c>
      <c r="B67">
        <v>11</v>
      </c>
      <c r="C67">
        <v>0.14000000000000001</v>
      </c>
      <c r="D67">
        <v>41.490929999999999</v>
      </c>
      <c r="E67">
        <v>41.557850000000002</v>
      </c>
      <c r="F67">
        <v>2529474.21</v>
      </c>
      <c r="G67">
        <v>5658109.8899999997</v>
      </c>
      <c r="H67" t="s">
        <v>56</v>
      </c>
      <c r="I67">
        <v>53.36</v>
      </c>
      <c r="J67" t="s">
        <v>80</v>
      </c>
    </row>
    <row r="68" spans="1:10" x14ac:dyDescent="0.25">
      <c r="A68" t="s">
        <v>57</v>
      </c>
      <c r="B68">
        <v>9</v>
      </c>
      <c r="C68">
        <v>0</v>
      </c>
      <c r="D68">
        <v>66.698189999999997</v>
      </c>
      <c r="E68">
        <v>66.698189999999997</v>
      </c>
      <c r="F68">
        <v>2529722.3199999998</v>
      </c>
      <c r="G68">
        <v>5657913.1600000001</v>
      </c>
      <c r="H68" t="s">
        <v>58</v>
      </c>
      <c r="I68">
        <v>34.71</v>
      </c>
      <c r="J68" t="s">
        <v>78</v>
      </c>
    </row>
    <row r="69" spans="1:10" x14ac:dyDescent="0.25">
      <c r="A69" t="s">
        <v>57</v>
      </c>
      <c r="B69">
        <v>10</v>
      </c>
      <c r="C69">
        <v>0.39</v>
      </c>
      <c r="D69">
        <v>46.41581</v>
      </c>
      <c r="E69">
        <v>48.387999999999998</v>
      </c>
      <c r="F69">
        <v>2529722.3199999998</v>
      </c>
      <c r="G69">
        <v>5657913.1600000001</v>
      </c>
      <c r="H69" t="s">
        <v>58</v>
      </c>
      <c r="I69">
        <v>60.93</v>
      </c>
      <c r="J69" t="s">
        <v>79</v>
      </c>
    </row>
    <row r="70" spans="1:10" x14ac:dyDescent="0.25">
      <c r="A70" t="s">
        <v>57</v>
      </c>
      <c r="B70">
        <v>11</v>
      </c>
      <c r="C70">
        <v>0.09</v>
      </c>
      <c r="D70">
        <v>42.911949999999997</v>
      </c>
      <c r="E70">
        <v>42.911960000000001</v>
      </c>
      <c r="F70">
        <v>2529722.3199999998</v>
      </c>
      <c r="G70">
        <v>5657913.1600000001</v>
      </c>
      <c r="H70" t="s">
        <v>58</v>
      </c>
      <c r="I70">
        <v>53.36</v>
      </c>
      <c r="J70" t="s">
        <v>80</v>
      </c>
    </row>
    <row r="71" spans="1:10" x14ac:dyDescent="0.25">
      <c r="A71" t="s">
        <v>59</v>
      </c>
      <c r="B71">
        <v>9</v>
      </c>
      <c r="C71">
        <v>0.82</v>
      </c>
      <c r="D71">
        <v>57.946660000000001</v>
      </c>
      <c r="E71">
        <v>62.532249999999998</v>
      </c>
      <c r="F71">
        <v>2529643.2000000002</v>
      </c>
      <c r="G71">
        <v>5658035.0899999999</v>
      </c>
      <c r="H71" t="s">
        <v>60</v>
      </c>
      <c r="I71">
        <v>34.71</v>
      </c>
      <c r="J71" t="s">
        <v>78</v>
      </c>
    </row>
    <row r="72" spans="1:10" x14ac:dyDescent="0.25">
      <c r="A72" t="s">
        <v>59</v>
      </c>
      <c r="B72">
        <v>10</v>
      </c>
      <c r="C72">
        <v>0.6</v>
      </c>
      <c r="D72">
        <v>46.415370000000003</v>
      </c>
      <c r="E72">
        <v>46.604520000000001</v>
      </c>
      <c r="F72">
        <v>2529643.2000000002</v>
      </c>
      <c r="G72">
        <v>5658035.0899999999</v>
      </c>
      <c r="H72" t="s">
        <v>60</v>
      </c>
      <c r="I72">
        <v>60.93</v>
      </c>
      <c r="J72" t="s">
        <v>79</v>
      </c>
    </row>
    <row r="73" spans="1:10" x14ac:dyDescent="0.25">
      <c r="A73" t="s">
        <v>59</v>
      </c>
      <c r="B73">
        <v>11</v>
      </c>
      <c r="C73">
        <v>0.09</v>
      </c>
      <c r="D73">
        <v>41.902929999999998</v>
      </c>
      <c r="E73">
        <v>41.902929999999998</v>
      </c>
      <c r="F73">
        <v>2529643.2000000002</v>
      </c>
      <c r="G73">
        <v>5658035.0899999999</v>
      </c>
      <c r="H73" t="s">
        <v>60</v>
      </c>
      <c r="I73">
        <v>53.36</v>
      </c>
      <c r="J73" t="s">
        <v>80</v>
      </c>
    </row>
    <row r="74" spans="1:10" x14ac:dyDescent="0.25">
      <c r="A74" t="s">
        <v>61</v>
      </c>
      <c r="B74">
        <v>9</v>
      </c>
      <c r="C74">
        <v>0</v>
      </c>
      <c r="D74">
        <v>64.084779999999995</v>
      </c>
      <c r="E74">
        <v>64.084779999999995</v>
      </c>
      <c r="F74">
        <v>2529905.71</v>
      </c>
      <c r="G74">
        <v>5658016.5</v>
      </c>
      <c r="H74" t="s">
        <v>62</v>
      </c>
      <c r="I74">
        <v>34.71</v>
      </c>
      <c r="J74" t="s">
        <v>78</v>
      </c>
    </row>
    <row r="75" spans="1:10" x14ac:dyDescent="0.25">
      <c r="A75" t="s">
        <v>61</v>
      </c>
      <c r="B75">
        <v>10</v>
      </c>
      <c r="C75">
        <v>0.34</v>
      </c>
      <c r="D75">
        <v>44.816189999999999</v>
      </c>
      <c r="E75">
        <v>45.78557</v>
      </c>
      <c r="F75">
        <v>2529905.71</v>
      </c>
      <c r="G75">
        <v>5658016.5</v>
      </c>
      <c r="H75" t="s">
        <v>62</v>
      </c>
      <c r="I75">
        <v>60.93</v>
      </c>
      <c r="J75" t="s">
        <v>79</v>
      </c>
    </row>
    <row r="76" spans="1:10" x14ac:dyDescent="0.25">
      <c r="A76" t="s">
        <v>61</v>
      </c>
      <c r="B76">
        <v>11</v>
      </c>
      <c r="C76">
        <v>7.0000000000000007E-2</v>
      </c>
      <c r="D76">
        <v>41.470480000000002</v>
      </c>
      <c r="E76">
        <v>41.470480000000002</v>
      </c>
      <c r="F76">
        <v>2529905.71</v>
      </c>
      <c r="G76">
        <v>5658016.5</v>
      </c>
      <c r="H76" t="s">
        <v>62</v>
      </c>
      <c r="I76">
        <v>53.36</v>
      </c>
      <c r="J76" t="s">
        <v>80</v>
      </c>
    </row>
    <row r="77" spans="1:10" x14ac:dyDescent="0.25">
      <c r="A77" t="s">
        <v>63</v>
      </c>
      <c r="B77">
        <v>9</v>
      </c>
      <c r="C77">
        <v>0</v>
      </c>
      <c r="D77">
        <v>68.533810000000003</v>
      </c>
      <c r="E77">
        <v>68.533810000000003</v>
      </c>
      <c r="F77">
        <v>2529735.3199999998</v>
      </c>
      <c r="G77">
        <v>5657797.1799999997</v>
      </c>
      <c r="H77" t="s">
        <v>64</v>
      </c>
      <c r="I77">
        <v>34.71</v>
      </c>
      <c r="J77" t="s">
        <v>78</v>
      </c>
    </row>
    <row r="78" spans="1:10" x14ac:dyDescent="0.25">
      <c r="A78" t="s">
        <v>63</v>
      </c>
      <c r="B78">
        <v>10</v>
      </c>
      <c r="C78">
        <v>0.3</v>
      </c>
      <c r="D78">
        <v>50.417720000000003</v>
      </c>
      <c r="E78">
        <v>53.500239999999998</v>
      </c>
      <c r="F78">
        <v>2529735.3199999998</v>
      </c>
      <c r="G78">
        <v>5657797.1799999997</v>
      </c>
      <c r="H78" t="s">
        <v>64</v>
      </c>
      <c r="I78">
        <v>60.93</v>
      </c>
      <c r="J78" t="s">
        <v>79</v>
      </c>
    </row>
    <row r="79" spans="1:10" x14ac:dyDescent="0.25">
      <c r="A79" t="s">
        <v>63</v>
      </c>
      <c r="B79">
        <v>11</v>
      </c>
      <c r="C79">
        <v>0.15</v>
      </c>
      <c r="D79">
        <v>44.580010000000001</v>
      </c>
      <c r="E79">
        <v>44.580010000000001</v>
      </c>
      <c r="F79">
        <v>2529735.3199999998</v>
      </c>
      <c r="G79">
        <v>5657797.1799999997</v>
      </c>
      <c r="H79" t="s">
        <v>64</v>
      </c>
      <c r="I79">
        <v>53.36</v>
      </c>
      <c r="J79" t="s">
        <v>80</v>
      </c>
    </row>
    <row r="80" spans="1:10" x14ac:dyDescent="0.25">
      <c r="A80" t="s">
        <v>65</v>
      </c>
      <c r="B80">
        <v>9</v>
      </c>
      <c r="C80">
        <v>0</v>
      </c>
      <c r="D80">
        <v>61.991509999999998</v>
      </c>
      <c r="E80">
        <v>61.991509999999998</v>
      </c>
      <c r="F80">
        <v>2529333.34</v>
      </c>
      <c r="G80">
        <v>5658506.4100000001</v>
      </c>
      <c r="H80" t="s">
        <v>66</v>
      </c>
      <c r="I80">
        <v>34.71</v>
      </c>
      <c r="J80" t="s">
        <v>78</v>
      </c>
    </row>
    <row r="81" spans="1:10" x14ac:dyDescent="0.25">
      <c r="A81" t="s">
        <v>65</v>
      </c>
      <c r="B81">
        <v>10</v>
      </c>
      <c r="C81">
        <v>0</v>
      </c>
      <c r="D81">
        <v>46.75902</v>
      </c>
      <c r="E81">
        <v>46.75902</v>
      </c>
      <c r="F81">
        <v>2529333.34</v>
      </c>
      <c r="G81">
        <v>5658506.4100000001</v>
      </c>
      <c r="H81" t="s">
        <v>66</v>
      </c>
      <c r="I81">
        <v>60.93</v>
      </c>
      <c r="J81" t="s">
        <v>79</v>
      </c>
    </row>
    <row r="82" spans="1:10" x14ac:dyDescent="0.25">
      <c r="A82" t="s">
        <v>65</v>
      </c>
      <c r="B82">
        <v>11</v>
      </c>
      <c r="C82">
        <v>0.09</v>
      </c>
      <c r="D82">
        <v>37.142339999999997</v>
      </c>
      <c r="E82">
        <v>37.155999999999999</v>
      </c>
      <c r="F82">
        <v>2529333.34</v>
      </c>
      <c r="G82">
        <v>5658506.4100000001</v>
      </c>
      <c r="H82" t="s">
        <v>66</v>
      </c>
      <c r="I82">
        <v>53.36</v>
      </c>
      <c r="J82" t="s">
        <v>80</v>
      </c>
    </row>
    <row r="83" spans="1:10" x14ac:dyDescent="0.25">
      <c r="A83" t="s">
        <v>67</v>
      </c>
      <c r="B83">
        <v>9</v>
      </c>
      <c r="C83">
        <v>0.75</v>
      </c>
      <c r="D83">
        <v>59.246749999999999</v>
      </c>
      <c r="E83">
        <v>62.978250000000003</v>
      </c>
      <c r="F83">
        <v>2529308.37</v>
      </c>
      <c r="G83">
        <v>5658264.5300000003</v>
      </c>
      <c r="H83" t="s">
        <v>68</v>
      </c>
      <c r="I83">
        <v>34.71</v>
      </c>
      <c r="J83" t="s">
        <v>78</v>
      </c>
    </row>
    <row r="84" spans="1:10" x14ac:dyDescent="0.25">
      <c r="A84" t="s">
        <v>67</v>
      </c>
      <c r="B84">
        <v>10</v>
      </c>
      <c r="C84">
        <v>0.79</v>
      </c>
      <c r="D84">
        <v>45.161630000000002</v>
      </c>
      <c r="E84">
        <v>45.814799999999998</v>
      </c>
      <c r="F84">
        <v>2529308.37</v>
      </c>
      <c r="G84">
        <v>5658264.5300000003</v>
      </c>
      <c r="H84" t="s">
        <v>68</v>
      </c>
      <c r="I84">
        <v>60.93</v>
      </c>
      <c r="J84" t="s">
        <v>79</v>
      </c>
    </row>
    <row r="85" spans="1:10" x14ac:dyDescent="0.25">
      <c r="A85" t="s">
        <v>67</v>
      </c>
      <c r="B85">
        <v>11</v>
      </c>
      <c r="C85">
        <v>0.14000000000000001</v>
      </c>
      <c r="D85">
        <v>40.20176</v>
      </c>
      <c r="E85">
        <v>40.201770000000003</v>
      </c>
      <c r="F85">
        <v>2529308.37</v>
      </c>
      <c r="G85">
        <v>5658264.5300000003</v>
      </c>
      <c r="H85" t="s">
        <v>68</v>
      </c>
      <c r="I85">
        <v>53.36</v>
      </c>
      <c r="J85" t="s">
        <v>80</v>
      </c>
    </row>
    <row r="86" spans="1:10" x14ac:dyDescent="0.25">
      <c r="A86" t="s">
        <v>69</v>
      </c>
      <c r="B86">
        <v>9</v>
      </c>
      <c r="C86">
        <v>0</v>
      </c>
      <c r="D86">
        <v>69.753829999999994</v>
      </c>
      <c r="E86">
        <v>69.753829999999994</v>
      </c>
      <c r="F86">
        <v>2529254.94</v>
      </c>
      <c r="G86">
        <v>5658072.25</v>
      </c>
      <c r="H86" t="s">
        <v>70</v>
      </c>
      <c r="I86">
        <v>34.71</v>
      </c>
      <c r="J86" t="s">
        <v>78</v>
      </c>
    </row>
    <row r="87" spans="1:10" x14ac:dyDescent="0.25">
      <c r="A87" t="s">
        <v>69</v>
      </c>
      <c r="B87">
        <v>10</v>
      </c>
      <c r="C87">
        <v>0.3</v>
      </c>
      <c r="D87">
        <v>53.327970000000001</v>
      </c>
      <c r="E87">
        <v>55.616979999999998</v>
      </c>
      <c r="F87">
        <v>2529254.94</v>
      </c>
      <c r="G87">
        <v>5658072.25</v>
      </c>
      <c r="H87" t="s">
        <v>70</v>
      </c>
      <c r="I87">
        <v>60.93</v>
      </c>
      <c r="J87" t="s">
        <v>79</v>
      </c>
    </row>
    <row r="88" spans="1:10" x14ac:dyDescent="0.25">
      <c r="A88" t="s">
        <v>69</v>
      </c>
      <c r="B88">
        <v>11</v>
      </c>
      <c r="C88">
        <v>0.26</v>
      </c>
      <c r="D88">
        <v>43.40166</v>
      </c>
      <c r="E88">
        <v>43.544620000000002</v>
      </c>
      <c r="F88">
        <v>2529254.94</v>
      </c>
      <c r="G88">
        <v>5658072.25</v>
      </c>
      <c r="H88" t="s">
        <v>70</v>
      </c>
      <c r="I88">
        <v>53.36</v>
      </c>
      <c r="J88" t="s">
        <v>80</v>
      </c>
    </row>
    <row r="89" spans="1:10" x14ac:dyDescent="0.25">
      <c r="A89" t="s">
        <v>71</v>
      </c>
      <c r="B89">
        <v>9</v>
      </c>
      <c r="C89">
        <v>0</v>
      </c>
      <c r="D89">
        <v>69.70187</v>
      </c>
      <c r="E89">
        <v>69.70187</v>
      </c>
      <c r="F89">
        <v>2529453.79</v>
      </c>
      <c r="G89">
        <v>5657904.4100000001</v>
      </c>
      <c r="H89" t="s">
        <v>72</v>
      </c>
      <c r="I89">
        <v>34.71</v>
      </c>
      <c r="J89" t="s">
        <v>78</v>
      </c>
    </row>
    <row r="90" spans="1:10" x14ac:dyDescent="0.25">
      <c r="A90" t="s">
        <v>71</v>
      </c>
      <c r="B90">
        <v>10</v>
      </c>
      <c r="C90">
        <v>0.45</v>
      </c>
      <c r="D90">
        <v>51.09863</v>
      </c>
      <c r="E90">
        <v>54.988669999999999</v>
      </c>
      <c r="F90">
        <v>2529453.79</v>
      </c>
      <c r="G90">
        <v>5657904.4100000001</v>
      </c>
      <c r="H90" t="s">
        <v>72</v>
      </c>
      <c r="I90">
        <v>60.93</v>
      </c>
      <c r="J90" t="s">
        <v>79</v>
      </c>
    </row>
    <row r="91" spans="1:10" x14ac:dyDescent="0.25">
      <c r="A91" t="s">
        <v>71</v>
      </c>
      <c r="B91">
        <v>11</v>
      </c>
      <c r="C91">
        <v>0.22</v>
      </c>
      <c r="D91">
        <v>44.465899999999998</v>
      </c>
      <c r="E91">
        <v>44.465899999999998</v>
      </c>
      <c r="F91">
        <v>2529453.79</v>
      </c>
      <c r="G91">
        <v>5657904.4100000001</v>
      </c>
      <c r="H91" t="s">
        <v>72</v>
      </c>
      <c r="I91">
        <v>53.36</v>
      </c>
      <c r="J91" t="s">
        <v>80</v>
      </c>
    </row>
    <row r="92" spans="1:10" x14ac:dyDescent="0.25">
      <c r="A92" t="s">
        <v>73</v>
      </c>
      <c r="B92">
        <v>9</v>
      </c>
      <c r="C92">
        <v>0</v>
      </c>
      <c r="D92">
        <v>64.465329999999994</v>
      </c>
      <c r="E92">
        <v>64.465329999999994</v>
      </c>
      <c r="F92">
        <v>2529645.62</v>
      </c>
      <c r="G92">
        <v>5658180.1299999999</v>
      </c>
      <c r="H92" t="s">
        <v>74</v>
      </c>
      <c r="I92">
        <v>34.71</v>
      </c>
      <c r="J92" t="s">
        <v>78</v>
      </c>
    </row>
    <row r="93" spans="1:10" x14ac:dyDescent="0.25">
      <c r="A93" t="s">
        <v>73</v>
      </c>
      <c r="B93">
        <v>10</v>
      </c>
      <c r="C93">
        <v>0.33</v>
      </c>
      <c r="D93">
        <v>43.859529999999999</v>
      </c>
      <c r="E93">
        <v>46.869810000000001</v>
      </c>
      <c r="F93">
        <v>2529645.62</v>
      </c>
      <c r="G93">
        <v>5658180.1299999999</v>
      </c>
      <c r="H93" t="s">
        <v>74</v>
      </c>
      <c r="I93">
        <v>60.93</v>
      </c>
      <c r="J93" t="s">
        <v>79</v>
      </c>
    </row>
    <row r="94" spans="1:10" x14ac:dyDescent="0.25">
      <c r="A94" t="s">
        <v>73</v>
      </c>
      <c r="B94">
        <v>11</v>
      </c>
      <c r="C94">
        <v>0.08</v>
      </c>
      <c r="D94">
        <v>40.291040000000002</v>
      </c>
      <c r="E94">
        <v>40.291049999999998</v>
      </c>
      <c r="F94">
        <v>2529645.62</v>
      </c>
      <c r="G94">
        <v>5658180.1299999999</v>
      </c>
      <c r="H94" t="s">
        <v>74</v>
      </c>
      <c r="I94">
        <v>53.36</v>
      </c>
      <c r="J9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62.077469999999998</v>
      </c>
      <c r="E2">
        <v>62.077469999999998</v>
      </c>
      <c r="F2">
        <v>2529847.94</v>
      </c>
      <c r="G2">
        <v>5658788.96</v>
      </c>
      <c r="H2" t="s">
        <v>11</v>
      </c>
      <c r="I2">
        <v>11.78</v>
      </c>
      <c r="J2" t="s">
        <v>12</v>
      </c>
    </row>
    <row r="3" spans="1:10" x14ac:dyDescent="0.25">
      <c r="A3" t="s">
        <v>10</v>
      </c>
      <c r="B3">
        <v>10</v>
      </c>
      <c r="C3">
        <v>0</v>
      </c>
      <c r="D3">
        <v>57.324480000000001</v>
      </c>
      <c r="E3">
        <v>57.324480000000001</v>
      </c>
      <c r="F3">
        <v>2529847.94</v>
      </c>
      <c r="G3">
        <v>5658788.96</v>
      </c>
      <c r="H3" t="s">
        <v>11</v>
      </c>
      <c r="I3">
        <v>35.03</v>
      </c>
      <c r="J3" t="s">
        <v>92</v>
      </c>
    </row>
    <row r="4" spans="1:10" x14ac:dyDescent="0.25">
      <c r="A4" t="s">
        <v>10</v>
      </c>
      <c r="B4">
        <v>11</v>
      </c>
      <c r="C4">
        <v>0</v>
      </c>
      <c r="D4">
        <v>47.113590000000002</v>
      </c>
      <c r="E4">
        <v>47.113590000000002</v>
      </c>
      <c r="F4">
        <v>2529847.94</v>
      </c>
      <c r="G4">
        <v>5658788.96</v>
      </c>
      <c r="H4" t="s">
        <v>11</v>
      </c>
      <c r="I4">
        <v>53.55</v>
      </c>
      <c r="J4" t="s">
        <v>93</v>
      </c>
    </row>
    <row r="5" spans="1:10" x14ac:dyDescent="0.25">
      <c r="A5" t="s">
        <v>15</v>
      </c>
      <c r="B5">
        <v>9</v>
      </c>
      <c r="C5">
        <v>0</v>
      </c>
      <c r="D5">
        <v>63.745469999999997</v>
      </c>
      <c r="E5">
        <v>63.745469999999997</v>
      </c>
      <c r="F5">
        <v>2530172.81</v>
      </c>
      <c r="G5">
        <v>5658373.2000000002</v>
      </c>
      <c r="H5" t="s">
        <v>16</v>
      </c>
      <c r="I5">
        <v>11.78</v>
      </c>
      <c r="J5" t="s">
        <v>12</v>
      </c>
    </row>
    <row r="6" spans="1:10" x14ac:dyDescent="0.25">
      <c r="A6" t="s">
        <v>15</v>
      </c>
      <c r="B6">
        <v>10</v>
      </c>
      <c r="C6">
        <v>0</v>
      </c>
      <c r="D6">
        <v>59.970199999999998</v>
      </c>
      <c r="E6">
        <v>59.970199999999998</v>
      </c>
      <c r="F6">
        <v>2530172.81</v>
      </c>
      <c r="G6">
        <v>5658373.2000000002</v>
      </c>
      <c r="H6" t="s">
        <v>16</v>
      </c>
      <c r="I6">
        <v>35.03</v>
      </c>
      <c r="J6" t="s">
        <v>92</v>
      </c>
    </row>
    <row r="7" spans="1:10" x14ac:dyDescent="0.25">
      <c r="A7" t="s">
        <v>15</v>
      </c>
      <c r="B7">
        <v>11</v>
      </c>
      <c r="C7">
        <v>0</v>
      </c>
      <c r="D7">
        <v>51.03839</v>
      </c>
      <c r="E7">
        <v>51.03839</v>
      </c>
      <c r="F7">
        <v>2530172.81</v>
      </c>
      <c r="G7">
        <v>5658373.2000000002</v>
      </c>
      <c r="H7" t="s">
        <v>16</v>
      </c>
      <c r="I7">
        <v>53.55</v>
      </c>
      <c r="J7" t="s">
        <v>93</v>
      </c>
    </row>
    <row r="8" spans="1:10" x14ac:dyDescent="0.25">
      <c r="A8" t="s">
        <v>17</v>
      </c>
      <c r="B8">
        <v>9</v>
      </c>
      <c r="C8">
        <v>0</v>
      </c>
      <c r="D8">
        <v>61.596580000000003</v>
      </c>
      <c r="E8">
        <v>61.596580000000003</v>
      </c>
      <c r="F8">
        <v>2530041.1800000002</v>
      </c>
      <c r="G8">
        <v>5658643.8899999997</v>
      </c>
      <c r="H8" t="s">
        <v>18</v>
      </c>
      <c r="I8">
        <v>11.78</v>
      </c>
      <c r="J8" t="s">
        <v>12</v>
      </c>
    </row>
    <row r="9" spans="1:10" x14ac:dyDescent="0.25">
      <c r="A9" t="s">
        <v>17</v>
      </c>
      <c r="B9">
        <v>10</v>
      </c>
      <c r="C9">
        <v>0</v>
      </c>
      <c r="D9">
        <v>58.273389999999999</v>
      </c>
      <c r="E9">
        <v>58.273389999999999</v>
      </c>
      <c r="F9">
        <v>2530041.1800000002</v>
      </c>
      <c r="G9">
        <v>5658643.8899999997</v>
      </c>
      <c r="H9" t="s">
        <v>18</v>
      </c>
      <c r="I9">
        <v>35.03</v>
      </c>
      <c r="J9" t="s">
        <v>92</v>
      </c>
    </row>
    <row r="10" spans="1:10" x14ac:dyDescent="0.25">
      <c r="A10" t="s">
        <v>17</v>
      </c>
      <c r="B10">
        <v>11</v>
      </c>
      <c r="C10">
        <v>0</v>
      </c>
      <c r="D10">
        <v>49.296210000000002</v>
      </c>
      <c r="E10">
        <v>49.296210000000002</v>
      </c>
      <c r="F10">
        <v>2530041.1800000002</v>
      </c>
      <c r="G10">
        <v>5658643.8899999997</v>
      </c>
      <c r="H10" t="s">
        <v>18</v>
      </c>
      <c r="I10">
        <v>53.55</v>
      </c>
      <c r="J10" t="s">
        <v>93</v>
      </c>
    </row>
    <row r="11" spans="1:10" x14ac:dyDescent="0.25">
      <c r="A11" t="s">
        <v>19</v>
      </c>
      <c r="B11">
        <v>9</v>
      </c>
      <c r="C11">
        <v>0</v>
      </c>
      <c r="D11">
        <v>64.278149999999997</v>
      </c>
      <c r="E11">
        <v>64.278149999999997</v>
      </c>
      <c r="F11">
        <v>2529988.65</v>
      </c>
      <c r="G11">
        <v>5658509.5899999999</v>
      </c>
      <c r="H11" t="s">
        <v>20</v>
      </c>
      <c r="I11">
        <v>11.78</v>
      </c>
      <c r="J11" t="s">
        <v>12</v>
      </c>
    </row>
    <row r="12" spans="1:10" x14ac:dyDescent="0.25">
      <c r="A12" t="s">
        <v>19</v>
      </c>
      <c r="B12">
        <v>10</v>
      </c>
      <c r="C12">
        <v>0</v>
      </c>
      <c r="D12">
        <v>59.506970000000003</v>
      </c>
      <c r="E12">
        <v>59.506970000000003</v>
      </c>
      <c r="F12">
        <v>2529988.65</v>
      </c>
      <c r="G12">
        <v>5658509.5899999999</v>
      </c>
      <c r="H12" t="s">
        <v>20</v>
      </c>
      <c r="I12">
        <v>35.03</v>
      </c>
      <c r="J12" t="s">
        <v>92</v>
      </c>
    </row>
    <row r="13" spans="1:10" x14ac:dyDescent="0.25">
      <c r="A13" t="s">
        <v>19</v>
      </c>
      <c r="B13">
        <v>11</v>
      </c>
      <c r="C13">
        <v>0</v>
      </c>
      <c r="D13">
        <v>49.176929999999999</v>
      </c>
      <c r="E13">
        <v>49.176929999999999</v>
      </c>
      <c r="F13">
        <v>2529988.65</v>
      </c>
      <c r="G13">
        <v>5658509.5899999999</v>
      </c>
      <c r="H13" t="s">
        <v>20</v>
      </c>
      <c r="I13">
        <v>53.55</v>
      </c>
      <c r="J13" t="s">
        <v>93</v>
      </c>
    </row>
    <row r="14" spans="1:10" x14ac:dyDescent="0.25">
      <c r="A14" t="s">
        <v>21</v>
      </c>
      <c r="B14">
        <v>9</v>
      </c>
      <c r="C14">
        <v>0</v>
      </c>
      <c r="D14">
        <v>60.381309999999999</v>
      </c>
      <c r="E14">
        <v>60.381309999999999</v>
      </c>
      <c r="F14">
        <v>2530069.25</v>
      </c>
      <c r="G14">
        <v>5658783.0999999996</v>
      </c>
      <c r="H14" t="s">
        <v>22</v>
      </c>
      <c r="I14">
        <v>11.78</v>
      </c>
      <c r="J14" t="s">
        <v>12</v>
      </c>
    </row>
    <row r="15" spans="1:10" x14ac:dyDescent="0.25">
      <c r="A15" t="s">
        <v>21</v>
      </c>
      <c r="B15">
        <v>10</v>
      </c>
      <c r="C15">
        <v>0</v>
      </c>
      <c r="D15">
        <v>57.538429999999998</v>
      </c>
      <c r="E15">
        <v>57.538429999999998</v>
      </c>
      <c r="F15">
        <v>2530069.25</v>
      </c>
      <c r="G15">
        <v>5658783.0999999996</v>
      </c>
      <c r="H15" t="s">
        <v>22</v>
      </c>
      <c r="I15">
        <v>35.03</v>
      </c>
      <c r="J15" t="s">
        <v>92</v>
      </c>
    </row>
    <row r="16" spans="1:10" x14ac:dyDescent="0.25">
      <c r="A16" t="s">
        <v>21</v>
      </c>
      <c r="B16">
        <v>11</v>
      </c>
      <c r="C16">
        <v>0</v>
      </c>
      <c r="D16">
        <v>48.998489999999997</v>
      </c>
      <c r="E16">
        <v>48.998489999999997</v>
      </c>
      <c r="F16">
        <v>2530069.25</v>
      </c>
      <c r="G16">
        <v>5658783.0999999996</v>
      </c>
      <c r="H16" t="s">
        <v>22</v>
      </c>
      <c r="I16">
        <v>53.55</v>
      </c>
      <c r="J16" t="s">
        <v>93</v>
      </c>
    </row>
    <row r="17" spans="1:10" x14ac:dyDescent="0.25">
      <c r="A17" t="s">
        <v>94</v>
      </c>
      <c r="B17">
        <v>9</v>
      </c>
      <c r="C17">
        <v>0</v>
      </c>
      <c r="D17">
        <v>67.946560000000005</v>
      </c>
      <c r="E17">
        <v>67.946560000000005</v>
      </c>
      <c r="F17">
        <v>2529756.44</v>
      </c>
      <c r="G17">
        <v>5658357.5099999998</v>
      </c>
      <c r="H17" t="s">
        <v>24</v>
      </c>
      <c r="I17">
        <v>11.78</v>
      </c>
      <c r="J17" t="s">
        <v>12</v>
      </c>
    </row>
    <row r="18" spans="1:10" x14ac:dyDescent="0.25">
      <c r="A18" t="s">
        <v>94</v>
      </c>
      <c r="B18">
        <v>10</v>
      </c>
      <c r="C18">
        <v>0</v>
      </c>
      <c r="D18">
        <v>61.51032</v>
      </c>
      <c r="E18">
        <v>61.51032</v>
      </c>
      <c r="F18">
        <v>2529756.44</v>
      </c>
      <c r="G18">
        <v>5658357.5099999998</v>
      </c>
      <c r="H18" t="s">
        <v>24</v>
      </c>
      <c r="I18">
        <v>35.03</v>
      </c>
      <c r="J18" t="s">
        <v>92</v>
      </c>
    </row>
    <row r="19" spans="1:10" x14ac:dyDescent="0.25">
      <c r="A19" t="s">
        <v>94</v>
      </c>
      <c r="B19">
        <v>11</v>
      </c>
      <c r="C19">
        <v>0.06</v>
      </c>
      <c r="D19">
        <v>49.99756</v>
      </c>
      <c r="E19">
        <v>50.546349999999997</v>
      </c>
      <c r="F19">
        <v>2529756.44</v>
      </c>
      <c r="G19">
        <v>5658357.5099999998</v>
      </c>
      <c r="H19" t="s">
        <v>24</v>
      </c>
      <c r="I19">
        <v>53.55</v>
      </c>
      <c r="J19" t="s">
        <v>93</v>
      </c>
    </row>
    <row r="20" spans="1:10" x14ac:dyDescent="0.25">
      <c r="A20" t="s">
        <v>23</v>
      </c>
      <c r="B20">
        <v>9</v>
      </c>
      <c r="C20">
        <v>0</v>
      </c>
      <c r="D20">
        <v>63.24877</v>
      </c>
      <c r="E20">
        <v>63.24877</v>
      </c>
      <c r="F20">
        <v>2530084.04</v>
      </c>
      <c r="G20">
        <v>5658515.1100000003</v>
      </c>
      <c r="H20" t="s">
        <v>26</v>
      </c>
      <c r="I20">
        <v>11.78</v>
      </c>
      <c r="J20" t="s">
        <v>12</v>
      </c>
    </row>
    <row r="21" spans="1:10" x14ac:dyDescent="0.25">
      <c r="A21" t="s">
        <v>23</v>
      </c>
      <c r="B21">
        <v>10</v>
      </c>
      <c r="C21">
        <v>0.15</v>
      </c>
      <c r="D21">
        <v>57.968879999999999</v>
      </c>
      <c r="E21">
        <v>58.771769999999997</v>
      </c>
      <c r="F21">
        <v>2530084.04</v>
      </c>
      <c r="G21">
        <v>5658515.1100000003</v>
      </c>
      <c r="H21" t="s">
        <v>26</v>
      </c>
      <c r="I21">
        <v>35.03</v>
      </c>
      <c r="J21" t="s">
        <v>92</v>
      </c>
    </row>
    <row r="22" spans="1:10" x14ac:dyDescent="0.25">
      <c r="A22" t="s">
        <v>23</v>
      </c>
      <c r="B22">
        <v>11</v>
      </c>
      <c r="C22">
        <v>0.3</v>
      </c>
      <c r="D22">
        <v>45.18112</v>
      </c>
      <c r="E22">
        <v>48.026890000000002</v>
      </c>
      <c r="F22">
        <v>2530084.04</v>
      </c>
      <c r="G22">
        <v>5658515.1100000003</v>
      </c>
      <c r="H22" t="s">
        <v>26</v>
      </c>
      <c r="I22">
        <v>53.55</v>
      </c>
      <c r="J22" t="s">
        <v>93</v>
      </c>
    </row>
    <row r="23" spans="1:10" x14ac:dyDescent="0.25">
      <c r="A23" t="s">
        <v>95</v>
      </c>
      <c r="B23">
        <v>9</v>
      </c>
      <c r="C23">
        <v>0.2</v>
      </c>
      <c r="D23">
        <v>65.278260000000003</v>
      </c>
      <c r="E23">
        <v>66.209149999999994</v>
      </c>
      <c r="F23">
        <v>2530053.0499999998</v>
      </c>
      <c r="G23">
        <v>5658116.4199999999</v>
      </c>
      <c r="H23" t="s">
        <v>28</v>
      </c>
      <c r="I23">
        <v>11.78</v>
      </c>
      <c r="J23" t="s">
        <v>12</v>
      </c>
    </row>
    <row r="24" spans="1:10" x14ac:dyDescent="0.25">
      <c r="A24" t="s">
        <v>95</v>
      </c>
      <c r="B24">
        <v>10</v>
      </c>
      <c r="C24">
        <v>0.4</v>
      </c>
      <c r="D24">
        <v>57.07497</v>
      </c>
      <c r="E24">
        <v>59.512320000000003</v>
      </c>
      <c r="F24">
        <v>2530053.0499999998</v>
      </c>
      <c r="G24">
        <v>5658116.4199999999</v>
      </c>
      <c r="H24" t="s">
        <v>28</v>
      </c>
      <c r="I24">
        <v>35.03</v>
      </c>
      <c r="J24" t="s">
        <v>92</v>
      </c>
    </row>
    <row r="25" spans="1:10" x14ac:dyDescent="0.25">
      <c r="A25" t="s">
        <v>95</v>
      </c>
      <c r="B25">
        <v>11</v>
      </c>
      <c r="C25">
        <v>0.36</v>
      </c>
      <c r="D25">
        <v>44.452750000000002</v>
      </c>
      <c r="E25">
        <v>47.761609999999997</v>
      </c>
      <c r="F25">
        <v>2530053.0499999998</v>
      </c>
      <c r="G25">
        <v>5658116.4199999999</v>
      </c>
      <c r="H25" t="s">
        <v>28</v>
      </c>
      <c r="I25">
        <v>53.55</v>
      </c>
      <c r="J25" t="s">
        <v>93</v>
      </c>
    </row>
    <row r="26" spans="1:10" x14ac:dyDescent="0.25">
      <c r="A26" t="s">
        <v>96</v>
      </c>
      <c r="B26">
        <v>9</v>
      </c>
      <c r="C26">
        <v>0</v>
      </c>
      <c r="D26">
        <v>63.773560000000003</v>
      </c>
      <c r="E26">
        <v>63.773560000000003</v>
      </c>
      <c r="F26">
        <v>2529856.4300000002</v>
      </c>
      <c r="G26">
        <v>5658664.3899999997</v>
      </c>
      <c r="H26" t="s">
        <v>30</v>
      </c>
      <c r="I26">
        <v>11.78</v>
      </c>
      <c r="J26" t="s">
        <v>12</v>
      </c>
    </row>
    <row r="27" spans="1:10" x14ac:dyDescent="0.25">
      <c r="A27" t="s">
        <v>96</v>
      </c>
      <c r="B27">
        <v>10</v>
      </c>
      <c r="C27">
        <v>0.1</v>
      </c>
      <c r="D27">
        <v>57.525410000000001</v>
      </c>
      <c r="E27">
        <v>58.046379999999999</v>
      </c>
      <c r="F27">
        <v>2529856.4300000002</v>
      </c>
      <c r="G27">
        <v>5658664.3899999997</v>
      </c>
      <c r="H27" t="s">
        <v>30</v>
      </c>
      <c r="I27">
        <v>35.03</v>
      </c>
      <c r="J27" t="s">
        <v>92</v>
      </c>
    </row>
    <row r="28" spans="1:10" x14ac:dyDescent="0.25">
      <c r="A28" t="s">
        <v>96</v>
      </c>
      <c r="B28">
        <v>11</v>
      </c>
      <c r="C28">
        <v>0.2</v>
      </c>
      <c r="D28">
        <v>43.809379999999997</v>
      </c>
      <c r="E28">
        <v>45.822650000000003</v>
      </c>
      <c r="F28">
        <v>2529856.4300000002</v>
      </c>
      <c r="G28">
        <v>5658664.3899999997</v>
      </c>
      <c r="H28" t="s">
        <v>30</v>
      </c>
      <c r="I28">
        <v>53.55</v>
      </c>
      <c r="J28" t="s">
        <v>93</v>
      </c>
    </row>
    <row r="29" spans="1:10" x14ac:dyDescent="0.25">
      <c r="A29" t="s">
        <v>97</v>
      </c>
      <c r="B29">
        <v>9</v>
      </c>
      <c r="C29">
        <v>0</v>
      </c>
      <c r="D29">
        <v>66.051490000000001</v>
      </c>
      <c r="E29">
        <v>66.051479999999998</v>
      </c>
      <c r="F29">
        <v>2529582.4500000002</v>
      </c>
      <c r="G29">
        <v>5658758.2699999996</v>
      </c>
      <c r="H29" t="s">
        <v>32</v>
      </c>
      <c r="I29">
        <v>11.78</v>
      </c>
      <c r="J29" t="s">
        <v>12</v>
      </c>
    </row>
    <row r="30" spans="1:10" x14ac:dyDescent="0.25">
      <c r="A30" t="s">
        <v>97</v>
      </c>
      <c r="B30">
        <v>10</v>
      </c>
      <c r="C30">
        <v>0.1</v>
      </c>
      <c r="D30">
        <v>56.734119999999997</v>
      </c>
      <c r="E30">
        <v>57.252220000000001</v>
      </c>
      <c r="F30">
        <v>2529582.4500000002</v>
      </c>
      <c r="G30">
        <v>5658758.2699999996</v>
      </c>
      <c r="H30" t="s">
        <v>32</v>
      </c>
      <c r="I30">
        <v>35.03</v>
      </c>
      <c r="J30" t="s">
        <v>92</v>
      </c>
    </row>
    <row r="31" spans="1:10" x14ac:dyDescent="0.25">
      <c r="A31" t="s">
        <v>97</v>
      </c>
      <c r="B31">
        <v>11</v>
      </c>
      <c r="C31">
        <v>0.2</v>
      </c>
      <c r="D31">
        <v>42.791559999999997</v>
      </c>
      <c r="E31">
        <v>44.815959999999997</v>
      </c>
      <c r="F31">
        <v>2529582.4500000002</v>
      </c>
      <c r="G31">
        <v>5658758.2699999996</v>
      </c>
      <c r="H31" t="s">
        <v>32</v>
      </c>
      <c r="I31">
        <v>53.55</v>
      </c>
      <c r="J31" t="s">
        <v>93</v>
      </c>
    </row>
    <row r="32" spans="1:10" x14ac:dyDescent="0.25">
      <c r="A32" t="s">
        <v>31</v>
      </c>
      <c r="B32">
        <v>9</v>
      </c>
      <c r="C32">
        <v>0</v>
      </c>
      <c r="D32">
        <v>65.418199999999999</v>
      </c>
      <c r="E32">
        <v>65.418199999999999</v>
      </c>
      <c r="F32">
        <v>2529817.69</v>
      </c>
      <c r="G32">
        <v>5658565.9400000004</v>
      </c>
      <c r="H32" t="s">
        <v>34</v>
      </c>
      <c r="I32">
        <v>11.78</v>
      </c>
      <c r="J32" t="s">
        <v>12</v>
      </c>
    </row>
    <row r="33" spans="1:10" x14ac:dyDescent="0.25">
      <c r="A33" t="s">
        <v>31</v>
      </c>
      <c r="B33">
        <v>10</v>
      </c>
      <c r="C33">
        <v>0.25</v>
      </c>
      <c r="D33">
        <v>57.043320000000001</v>
      </c>
      <c r="E33">
        <v>58.37753</v>
      </c>
      <c r="F33">
        <v>2529817.69</v>
      </c>
      <c r="G33">
        <v>5658565.9400000004</v>
      </c>
      <c r="H33" t="s">
        <v>34</v>
      </c>
      <c r="I33">
        <v>35.03</v>
      </c>
      <c r="J33" t="s">
        <v>92</v>
      </c>
    </row>
    <row r="34" spans="1:10" x14ac:dyDescent="0.25">
      <c r="A34" t="s">
        <v>31</v>
      </c>
      <c r="B34">
        <v>11</v>
      </c>
      <c r="C34">
        <v>0.43</v>
      </c>
      <c r="D34">
        <v>40.760429999999999</v>
      </c>
      <c r="E34">
        <v>43.80585</v>
      </c>
      <c r="F34">
        <v>2529817.69</v>
      </c>
      <c r="G34">
        <v>5658565.9400000004</v>
      </c>
      <c r="H34" t="s">
        <v>34</v>
      </c>
      <c r="I34">
        <v>53.55</v>
      </c>
      <c r="J34" t="s">
        <v>93</v>
      </c>
    </row>
    <row r="35" spans="1:10" x14ac:dyDescent="0.25">
      <c r="A35" t="s">
        <v>33</v>
      </c>
      <c r="B35">
        <v>9</v>
      </c>
      <c r="C35">
        <v>0</v>
      </c>
      <c r="D35">
        <v>70.223039999999997</v>
      </c>
      <c r="E35">
        <v>70.223039999999997</v>
      </c>
      <c r="F35">
        <v>2529560.2599999998</v>
      </c>
      <c r="G35">
        <v>5658379.3300000001</v>
      </c>
      <c r="H35" t="s">
        <v>36</v>
      </c>
      <c r="I35">
        <v>11.78</v>
      </c>
      <c r="J35" t="s">
        <v>12</v>
      </c>
    </row>
    <row r="36" spans="1:10" x14ac:dyDescent="0.25">
      <c r="A36" t="s">
        <v>33</v>
      </c>
      <c r="B36">
        <v>10</v>
      </c>
      <c r="C36">
        <v>0</v>
      </c>
      <c r="D36">
        <v>62.182810000000003</v>
      </c>
      <c r="E36">
        <v>62.182810000000003</v>
      </c>
      <c r="F36">
        <v>2529560.2599999998</v>
      </c>
      <c r="G36">
        <v>5658379.3300000001</v>
      </c>
      <c r="H36" t="s">
        <v>36</v>
      </c>
      <c r="I36">
        <v>35.03</v>
      </c>
      <c r="J36" t="s">
        <v>92</v>
      </c>
    </row>
    <row r="37" spans="1:10" x14ac:dyDescent="0.25">
      <c r="A37" t="s">
        <v>33</v>
      </c>
      <c r="B37">
        <v>11</v>
      </c>
      <c r="C37">
        <v>0.08</v>
      </c>
      <c r="D37">
        <v>50.360080000000004</v>
      </c>
      <c r="E37">
        <v>50.999360000000003</v>
      </c>
      <c r="F37">
        <v>2529560.2599999998</v>
      </c>
      <c r="G37">
        <v>5658379.3300000001</v>
      </c>
      <c r="H37" t="s">
        <v>36</v>
      </c>
      <c r="I37">
        <v>53.55</v>
      </c>
      <c r="J37" t="s">
        <v>93</v>
      </c>
    </row>
    <row r="38" spans="1:10" x14ac:dyDescent="0.25">
      <c r="A38" t="s">
        <v>35</v>
      </c>
      <c r="B38">
        <v>9</v>
      </c>
      <c r="C38">
        <v>0</v>
      </c>
      <c r="D38">
        <v>72.566130000000001</v>
      </c>
      <c r="E38">
        <v>72.566130000000001</v>
      </c>
      <c r="F38">
        <v>2529388.19</v>
      </c>
      <c r="G38">
        <v>5658371.25</v>
      </c>
      <c r="H38" t="s">
        <v>38</v>
      </c>
      <c r="I38">
        <v>11.78</v>
      </c>
      <c r="J38" t="s">
        <v>12</v>
      </c>
    </row>
    <row r="39" spans="1:10" x14ac:dyDescent="0.25">
      <c r="A39" t="s">
        <v>35</v>
      </c>
      <c r="B39">
        <v>10</v>
      </c>
      <c r="C39">
        <v>0</v>
      </c>
      <c r="D39">
        <v>62.708680000000001</v>
      </c>
      <c r="E39">
        <v>62.708680000000001</v>
      </c>
      <c r="F39">
        <v>2529388.19</v>
      </c>
      <c r="G39">
        <v>5658371.25</v>
      </c>
      <c r="H39" t="s">
        <v>38</v>
      </c>
      <c r="I39">
        <v>35.03</v>
      </c>
      <c r="J39" t="s">
        <v>92</v>
      </c>
    </row>
    <row r="40" spans="1:10" x14ac:dyDescent="0.25">
      <c r="A40" t="s">
        <v>35</v>
      </c>
      <c r="B40">
        <v>11</v>
      </c>
      <c r="C40">
        <v>0.08</v>
      </c>
      <c r="D40">
        <v>50.736989999999999</v>
      </c>
      <c r="E40">
        <v>51.361660000000001</v>
      </c>
      <c r="F40">
        <v>2529388.19</v>
      </c>
      <c r="G40">
        <v>5658371.25</v>
      </c>
      <c r="H40" t="s">
        <v>38</v>
      </c>
      <c r="I40">
        <v>53.55</v>
      </c>
      <c r="J40" t="s">
        <v>93</v>
      </c>
    </row>
    <row r="41" spans="1:10" x14ac:dyDescent="0.25">
      <c r="A41" t="s">
        <v>37</v>
      </c>
      <c r="B41">
        <v>9</v>
      </c>
      <c r="C41">
        <v>0</v>
      </c>
      <c r="D41">
        <v>67.644530000000003</v>
      </c>
      <c r="E41">
        <v>67.644530000000003</v>
      </c>
      <c r="F41">
        <v>2529891.5</v>
      </c>
      <c r="G41">
        <v>5658197.0199999996</v>
      </c>
      <c r="H41" t="s">
        <v>40</v>
      </c>
      <c r="I41">
        <v>11.78</v>
      </c>
      <c r="J41" t="s">
        <v>12</v>
      </c>
    </row>
    <row r="42" spans="1:10" x14ac:dyDescent="0.25">
      <c r="A42" t="s">
        <v>37</v>
      </c>
      <c r="B42">
        <v>10</v>
      </c>
      <c r="C42">
        <v>0</v>
      </c>
      <c r="D42">
        <v>61.821849999999998</v>
      </c>
      <c r="E42">
        <v>61.821849999999998</v>
      </c>
      <c r="F42">
        <v>2529891.5</v>
      </c>
      <c r="G42">
        <v>5658197.0199999996</v>
      </c>
      <c r="H42" t="s">
        <v>40</v>
      </c>
      <c r="I42">
        <v>35.03</v>
      </c>
      <c r="J42" t="s">
        <v>92</v>
      </c>
    </row>
    <row r="43" spans="1:10" x14ac:dyDescent="0.25">
      <c r="A43" t="s">
        <v>37</v>
      </c>
      <c r="B43">
        <v>11</v>
      </c>
      <c r="C43">
        <v>0.08</v>
      </c>
      <c r="D43">
        <v>50.436059999999998</v>
      </c>
      <c r="E43">
        <v>51.132399999999997</v>
      </c>
      <c r="F43">
        <v>2529891.5</v>
      </c>
      <c r="G43">
        <v>5658197.0199999996</v>
      </c>
      <c r="H43" t="s">
        <v>40</v>
      </c>
      <c r="I43">
        <v>53.55</v>
      </c>
      <c r="J43" t="s">
        <v>93</v>
      </c>
    </row>
    <row r="44" spans="1:10" x14ac:dyDescent="0.25">
      <c r="A44" t="s">
        <v>39</v>
      </c>
      <c r="B44">
        <v>9</v>
      </c>
      <c r="C44">
        <v>0</v>
      </c>
      <c r="D44">
        <v>78.666910000000001</v>
      </c>
      <c r="E44">
        <v>78.666910000000001</v>
      </c>
      <c r="F44">
        <v>2529329.83</v>
      </c>
      <c r="G44">
        <v>5657831.9500000002</v>
      </c>
      <c r="H44" t="s">
        <v>42</v>
      </c>
      <c r="I44">
        <v>11.78</v>
      </c>
      <c r="J44" t="s">
        <v>12</v>
      </c>
    </row>
    <row r="45" spans="1:10" x14ac:dyDescent="0.25">
      <c r="A45" t="s">
        <v>39</v>
      </c>
      <c r="B45">
        <v>10</v>
      </c>
      <c r="C45">
        <v>0</v>
      </c>
      <c r="D45">
        <v>70.833209999999994</v>
      </c>
      <c r="E45">
        <v>70.833209999999994</v>
      </c>
      <c r="F45">
        <v>2529329.83</v>
      </c>
      <c r="G45">
        <v>5657831.9500000002</v>
      </c>
      <c r="H45" t="s">
        <v>42</v>
      </c>
      <c r="I45">
        <v>35.03</v>
      </c>
      <c r="J45" t="s">
        <v>92</v>
      </c>
    </row>
    <row r="46" spans="1:10" x14ac:dyDescent="0.25">
      <c r="A46" t="s">
        <v>39</v>
      </c>
      <c r="B46">
        <v>11</v>
      </c>
      <c r="C46">
        <v>0.08</v>
      </c>
      <c r="D46">
        <v>62.695459999999997</v>
      </c>
      <c r="E46">
        <v>63.135800000000003</v>
      </c>
      <c r="F46">
        <v>2529329.83</v>
      </c>
      <c r="G46">
        <v>5657831.9500000002</v>
      </c>
      <c r="H46" t="s">
        <v>42</v>
      </c>
      <c r="I46">
        <v>53.55</v>
      </c>
      <c r="J46" t="s">
        <v>93</v>
      </c>
    </row>
    <row r="47" spans="1:10" x14ac:dyDescent="0.25">
      <c r="A47" t="s">
        <v>98</v>
      </c>
      <c r="B47">
        <v>9</v>
      </c>
      <c r="C47">
        <v>0</v>
      </c>
      <c r="D47">
        <v>70.782849999999996</v>
      </c>
      <c r="E47">
        <v>70.782849999999996</v>
      </c>
      <c r="F47">
        <v>2529922.0299999998</v>
      </c>
      <c r="G47">
        <v>5657843.6799999997</v>
      </c>
      <c r="H47" t="s">
        <v>44</v>
      </c>
      <c r="I47">
        <v>11.78</v>
      </c>
      <c r="J47" t="s">
        <v>12</v>
      </c>
    </row>
    <row r="48" spans="1:10" x14ac:dyDescent="0.25">
      <c r="A48" t="s">
        <v>98</v>
      </c>
      <c r="B48">
        <v>10</v>
      </c>
      <c r="C48">
        <v>0</v>
      </c>
      <c r="D48">
        <v>64.778700000000001</v>
      </c>
      <c r="E48">
        <v>64.778700000000001</v>
      </c>
      <c r="F48">
        <v>2529922.0299999998</v>
      </c>
      <c r="G48">
        <v>5657843.6799999997</v>
      </c>
      <c r="H48" t="s">
        <v>44</v>
      </c>
      <c r="I48">
        <v>35.03</v>
      </c>
      <c r="J48" t="s">
        <v>92</v>
      </c>
    </row>
    <row r="49" spans="1:10" x14ac:dyDescent="0.25">
      <c r="A49" t="s">
        <v>98</v>
      </c>
      <c r="B49">
        <v>11</v>
      </c>
      <c r="C49">
        <v>0.08</v>
      </c>
      <c r="D49">
        <v>53.968980000000002</v>
      </c>
      <c r="E49">
        <v>54.653300000000002</v>
      </c>
      <c r="F49">
        <v>2529922.0299999998</v>
      </c>
      <c r="G49">
        <v>5657843.6799999997</v>
      </c>
      <c r="H49" t="s">
        <v>44</v>
      </c>
      <c r="I49">
        <v>53.55</v>
      </c>
      <c r="J49" t="s">
        <v>93</v>
      </c>
    </row>
    <row r="50" spans="1:10" x14ac:dyDescent="0.25">
      <c r="A50" t="s">
        <v>99</v>
      </c>
      <c r="B50">
        <v>9</v>
      </c>
      <c r="C50">
        <v>0.28000000000000003</v>
      </c>
      <c r="D50">
        <v>67.070279999999997</v>
      </c>
      <c r="E50">
        <v>68.28022</v>
      </c>
      <c r="F50">
        <v>2529323.2000000002</v>
      </c>
      <c r="G50">
        <v>5658729.4400000004</v>
      </c>
      <c r="H50" t="s">
        <v>46</v>
      </c>
      <c r="I50">
        <v>11.78</v>
      </c>
      <c r="J50" t="s">
        <v>12</v>
      </c>
    </row>
    <row r="51" spans="1:10" x14ac:dyDescent="0.25">
      <c r="A51" t="s">
        <v>99</v>
      </c>
      <c r="B51">
        <v>10</v>
      </c>
      <c r="C51">
        <v>0.55000000000000004</v>
      </c>
      <c r="D51">
        <v>52.749079999999999</v>
      </c>
      <c r="E51">
        <v>55.827260000000003</v>
      </c>
      <c r="F51">
        <v>2529323.2000000002</v>
      </c>
      <c r="G51">
        <v>5658729.4400000004</v>
      </c>
      <c r="H51" t="s">
        <v>46</v>
      </c>
      <c r="I51">
        <v>35.03</v>
      </c>
      <c r="J51" t="s">
        <v>92</v>
      </c>
    </row>
    <row r="52" spans="1:10" x14ac:dyDescent="0.25">
      <c r="A52" t="s">
        <v>99</v>
      </c>
      <c r="B52">
        <v>11</v>
      </c>
      <c r="C52">
        <v>0.46</v>
      </c>
      <c r="D52">
        <v>39.612389999999998</v>
      </c>
      <c r="E52">
        <v>42.543700000000001</v>
      </c>
      <c r="F52">
        <v>2529323.2000000002</v>
      </c>
      <c r="G52">
        <v>5658729.4400000004</v>
      </c>
      <c r="H52" t="s">
        <v>46</v>
      </c>
      <c r="I52">
        <v>53.55</v>
      </c>
      <c r="J52" t="s">
        <v>93</v>
      </c>
    </row>
    <row r="53" spans="1:10" x14ac:dyDescent="0.25">
      <c r="A53" t="s">
        <v>45</v>
      </c>
      <c r="B53">
        <v>9</v>
      </c>
      <c r="C53">
        <v>0</v>
      </c>
      <c r="D53">
        <v>67.66619</v>
      </c>
      <c r="E53">
        <v>67.66619</v>
      </c>
      <c r="F53">
        <v>2529560.42</v>
      </c>
      <c r="G53">
        <v>5658619.1900000004</v>
      </c>
      <c r="H53" t="s">
        <v>48</v>
      </c>
      <c r="I53">
        <v>11.78</v>
      </c>
      <c r="J53" t="s">
        <v>12</v>
      </c>
    </row>
    <row r="54" spans="1:10" x14ac:dyDescent="0.25">
      <c r="A54" t="s">
        <v>45</v>
      </c>
      <c r="B54">
        <v>10</v>
      </c>
      <c r="C54">
        <v>0.15</v>
      </c>
      <c r="D54">
        <v>57.843179999999997</v>
      </c>
      <c r="E54">
        <v>58.62133</v>
      </c>
      <c r="F54">
        <v>2529560.42</v>
      </c>
      <c r="G54">
        <v>5658619.1900000004</v>
      </c>
      <c r="H54" t="s">
        <v>48</v>
      </c>
      <c r="I54">
        <v>35.03</v>
      </c>
      <c r="J54" t="s">
        <v>92</v>
      </c>
    </row>
    <row r="55" spans="1:10" x14ac:dyDescent="0.25">
      <c r="A55" t="s">
        <v>45</v>
      </c>
      <c r="B55">
        <v>11</v>
      </c>
      <c r="C55">
        <v>0.28000000000000003</v>
      </c>
      <c r="D55">
        <v>41.981079999999999</v>
      </c>
      <c r="E55">
        <v>45.258749999999999</v>
      </c>
      <c r="F55">
        <v>2529560.42</v>
      </c>
      <c r="G55">
        <v>5658619.1900000004</v>
      </c>
      <c r="H55" t="s">
        <v>48</v>
      </c>
      <c r="I55">
        <v>53.55</v>
      </c>
      <c r="J55" t="s">
        <v>93</v>
      </c>
    </row>
    <row r="56" spans="1:10" x14ac:dyDescent="0.25">
      <c r="A56" t="s">
        <v>47</v>
      </c>
      <c r="B56">
        <v>9</v>
      </c>
      <c r="C56">
        <v>0</v>
      </c>
      <c r="D56">
        <v>64.911760000000001</v>
      </c>
      <c r="E56">
        <v>64.911760000000001</v>
      </c>
      <c r="F56">
        <v>2529751.2799999998</v>
      </c>
      <c r="G56">
        <v>5658659.1799999997</v>
      </c>
      <c r="H56" t="s">
        <v>50</v>
      </c>
      <c r="I56">
        <v>11.78</v>
      </c>
      <c r="J56" t="s">
        <v>12</v>
      </c>
    </row>
    <row r="57" spans="1:10" x14ac:dyDescent="0.25">
      <c r="A57" t="s">
        <v>47</v>
      </c>
      <c r="B57">
        <v>10</v>
      </c>
      <c r="C57">
        <v>0</v>
      </c>
      <c r="D57">
        <v>58.496130000000001</v>
      </c>
      <c r="E57">
        <v>58.496130000000001</v>
      </c>
      <c r="F57">
        <v>2529751.2799999998</v>
      </c>
      <c r="G57">
        <v>5658659.1799999997</v>
      </c>
      <c r="H57" t="s">
        <v>50</v>
      </c>
      <c r="I57">
        <v>35.03</v>
      </c>
      <c r="J57" t="s">
        <v>92</v>
      </c>
    </row>
    <row r="58" spans="1:10" x14ac:dyDescent="0.25">
      <c r="A58" t="s">
        <v>47</v>
      </c>
      <c r="B58">
        <v>11</v>
      </c>
      <c r="C58">
        <v>0.15</v>
      </c>
      <c r="D58">
        <v>44.109090000000002</v>
      </c>
      <c r="E58">
        <v>45.640340000000002</v>
      </c>
      <c r="F58">
        <v>2529751.2799999998</v>
      </c>
      <c r="G58">
        <v>5658659.1799999997</v>
      </c>
      <c r="H58" t="s">
        <v>50</v>
      </c>
      <c r="I58">
        <v>53.55</v>
      </c>
      <c r="J58" t="s">
        <v>93</v>
      </c>
    </row>
    <row r="59" spans="1:10" x14ac:dyDescent="0.25">
      <c r="A59" t="s">
        <v>49</v>
      </c>
      <c r="B59">
        <v>9</v>
      </c>
      <c r="C59">
        <v>0</v>
      </c>
      <c r="D59">
        <v>69.873199999999997</v>
      </c>
      <c r="E59">
        <v>69.873199999999997</v>
      </c>
      <c r="F59">
        <v>2529481.34</v>
      </c>
      <c r="G59">
        <v>5658487.75</v>
      </c>
      <c r="H59" t="s">
        <v>52</v>
      </c>
      <c r="I59">
        <v>11.78</v>
      </c>
      <c r="J59" t="s">
        <v>12</v>
      </c>
    </row>
    <row r="60" spans="1:10" x14ac:dyDescent="0.25">
      <c r="A60" t="s">
        <v>49</v>
      </c>
      <c r="B60">
        <v>10</v>
      </c>
      <c r="C60">
        <v>0.15</v>
      </c>
      <c r="D60">
        <v>59.28051</v>
      </c>
      <c r="E60">
        <v>60.044020000000003</v>
      </c>
      <c r="F60">
        <v>2529481.34</v>
      </c>
      <c r="G60">
        <v>5658487.75</v>
      </c>
      <c r="H60" t="s">
        <v>52</v>
      </c>
      <c r="I60">
        <v>35.03</v>
      </c>
      <c r="J60" t="s">
        <v>92</v>
      </c>
    </row>
    <row r="61" spans="1:10" x14ac:dyDescent="0.25">
      <c r="A61" t="s">
        <v>49</v>
      </c>
      <c r="B61">
        <v>11</v>
      </c>
      <c r="C61">
        <v>0.28999999999999998</v>
      </c>
      <c r="D61">
        <v>43.987650000000002</v>
      </c>
      <c r="E61">
        <v>47.04862</v>
      </c>
      <c r="F61">
        <v>2529481.34</v>
      </c>
      <c r="G61">
        <v>5658487.75</v>
      </c>
      <c r="H61" t="s">
        <v>52</v>
      </c>
      <c r="I61">
        <v>53.55</v>
      </c>
      <c r="J61" t="s">
        <v>93</v>
      </c>
    </row>
    <row r="62" spans="1:10" x14ac:dyDescent="0.25">
      <c r="A62" t="s">
        <v>51</v>
      </c>
      <c r="B62">
        <v>9</v>
      </c>
      <c r="C62">
        <v>0</v>
      </c>
      <c r="D62">
        <v>73.513990000000007</v>
      </c>
      <c r="E62">
        <v>73.513990000000007</v>
      </c>
      <c r="F62">
        <v>2529262.94</v>
      </c>
      <c r="G62">
        <v>5658401.3200000003</v>
      </c>
      <c r="H62" t="s">
        <v>54</v>
      </c>
      <c r="I62">
        <v>11.78</v>
      </c>
      <c r="J62" t="s">
        <v>12</v>
      </c>
    </row>
    <row r="63" spans="1:10" x14ac:dyDescent="0.25">
      <c r="A63" t="s">
        <v>51</v>
      </c>
      <c r="B63">
        <v>10</v>
      </c>
      <c r="C63">
        <v>0.18</v>
      </c>
      <c r="D63">
        <v>61.511310000000002</v>
      </c>
      <c r="E63">
        <v>62.357109999999999</v>
      </c>
      <c r="F63">
        <v>2529262.94</v>
      </c>
      <c r="G63">
        <v>5658401.3200000003</v>
      </c>
      <c r="H63" t="s">
        <v>54</v>
      </c>
      <c r="I63">
        <v>35.03</v>
      </c>
      <c r="J63" t="s">
        <v>92</v>
      </c>
    </row>
    <row r="64" spans="1:10" x14ac:dyDescent="0.25">
      <c r="A64" t="s">
        <v>51</v>
      </c>
      <c r="B64">
        <v>11</v>
      </c>
      <c r="C64">
        <v>0.35</v>
      </c>
      <c r="D64">
        <v>47.12547</v>
      </c>
      <c r="E64">
        <v>50.1785</v>
      </c>
      <c r="F64">
        <v>2529262.94</v>
      </c>
      <c r="G64">
        <v>5658401.3200000003</v>
      </c>
      <c r="H64" t="s">
        <v>54</v>
      </c>
      <c r="I64">
        <v>53.55</v>
      </c>
      <c r="J64" t="s">
        <v>93</v>
      </c>
    </row>
    <row r="65" spans="1:10" x14ac:dyDescent="0.25">
      <c r="A65" t="s">
        <v>53</v>
      </c>
      <c r="B65">
        <v>9</v>
      </c>
      <c r="C65">
        <v>0</v>
      </c>
      <c r="D65">
        <v>73.768730000000005</v>
      </c>
      <c r="E65">
        <v>73.768730000000005</v>
      </c>
      <c r="F65">
        <v>2529474.21</v>
      </c>
      <c r="G65">
        <v>5658109.8899999997</v>
      </c>
      <c r="H65" t="s">
        <v>56</v>
      </c>
      <c r="I65">
        <v>11.78</v>
      </c>
      <c r="J65" t="s">
        <v>12</v>
      </c>
    </row>
    <row r="66" spans="1:10" x14ac:dyDescent="0.25">
      <c r="A66" t="s">
        <v>53</v>
      </c>
      <c r="B66">
        <v>10</v>
      </c>
      <c r="C66">
        <v>0</v>
      </c>
      <c r="D66">
        <v>65.337540000000004</v>
      </c>
      <c r="E66">
        <v>65.337540000000004</v>
      </c>
      <c r="F66">
        <v>2529474.21</v>
      </c>
      <c r="G66">
        <v>5658109.8899999997</v>
      </c>
      <c r="H66" t="s">
        <v>56</v>
      </c>
      <c r="I66">
        <v>35.03</v>
      </c>
      <c r="J66" t="s">
        <v>92</v>
      </c>
    </row>
    <row r="67" spans="1:10" x14ac:dyDescent="0.25">
      <c r="A67" t="s">
        <v>53</v>
      </c>
      <c r="B67">
        <v>11</v>
      </c>
      <c r="C67">
        <v>0.12</v>
      </c>
      <c r="D67">
        <v>53.978079999999999</v>
      </c>
      <c r="E67">
        <v>54.943350000000002</v>
      </c>
      <c r="F67">
        <v>2529474.21</v>
      </c>
      <c r="G67">
        <v>5658109.8899999997</v>
      </c>
      <c r="H67" t="s">
        <v>56</v>
      </c>
      <c r="I67">
        <v>53.55</v>
      </c>
      <c r="J67" t="s">
        <v>93</v>
      </c>
    </row>
    <row r="68" spans="1:10" x14ac:dyDescent="0.25">
      <c r="A68" t="s">
        <v>100</v>
      </c>
      <c r="B68">
        <v>9</v>
      </c>
      <c r="C68">
        <v>0</v>
      </c>
      <c r="D68">
        <v>72.407269999999997</v>
      </c>
      <c r="E68">
        <v>72.407269999999997</v>
      </c>
      <c r="F68">
        <v>2529722.3199999998</v>
      </c>
      <c r="G68">
        <v>5657913.1600000001</v>
      </c>
      <c r="H68" t="s">
        <v>58</v>
      </c>
      <c r="I68">
        <v>11.78</v>
      </c>
      <c r="J68" t="s">
        <v>12</v>
      </c>
    </row>
    <row r="69" spans="1:10" x14ac:dyDescent="0.25">
      <c r="A69" t="s">
        <v>100</v>
      </c>
      <c r="B69">
        <v>10</v>
      </c>
      <c r="C69">
        <v>0.15</v>
      </c>
      <c r="D69">
        <v>63.738570000000003</v>
      </c>
      <c r="E69">
        <v>64.536379999999994</v>
      </c>
      <c r="F69">
        <v>2529722.3199999998</v>
      </c>
      <c r="G69">
        <v>5657913.1600000001</v>
      </c>
      <c r="H69" t="s">
        <v>58</v>
      </c>
      <c r="I69">
        <v>35.03</v>
      </c>
      <c r="J69" t="s">
        <v>92</v>
      </c>
    </row>
    <row r="70" spans="1:10" x14ac:dyDescent="0.25">
      <c r="A70" t="s">
        <v>100</v>
      </c>
      <c r="B70">
        <v>11</v>
      </c>
      <c r="C70">
        <v>0.3</v>
      </c>
      <c r="D70">
        <v>50.054470000000002</v>
      </c>
      <c r="E70">
        <v>53.02955</v>
      </c>
      <c r="F70">
        <v>2529722.3199999998</v>
      </c>
      <c r="G70">
        <v>5657913.1600000001</v>
      </c>
      <c r="H70" t="s">
        <v>58</v>
      </c>
      <c r="I70">
        <v>53.55</v>
      </c>
      <c r="J70" t="s">
        <v>93</v>
      </c>
    </row>
    <row r="71" spans="1:10" x14ac:dyDescent="0.25">
      <c r="A71" t="s">
        <v>57</v>
      </c>
      <c r="B71">
        <v>9</v>
      </c>
      <c r="C71">
        <v>0.28000000000000003</v>
      </c>
      <c r="D71">
        <v>69.915729999999996</v>
      </c>
      <c r="E71">
        <v>71.12567</v>
      </c>
      <c r="F71">
        <v>2529643.2000000002</v>
      </c>
      <c r="G71">
        <v>5658035.0899999999</v>
      </c>
      <c r="H71" t="s">
        <v>60</v>
      </c>
      <c r="I71">
        <v>11.78</v>
      </c>
      <c r="J71" t="s">
        <v>12</v>
      </c>
    </row>
    <row r="72" spans="1:10" x14ac:dyDescent="0.25">
      <c r="A72" t="s">
        <v>57</v>
      </c>
      <c r="B72">
        <v>10</v>
      </c>
      <c r="C72">
        <v>0.55000000000000004</v>
      </c>
      <c r="D72">
        <v>58.981569999999998</v>
      </c>
      <c r="E72">
        <v>62.095860000000002</v>
      </c>
      <c r="F72">
        <v>2529643.2000000002</v>
      </c>
      <c r="G72">
        <v>5658035.0899999999</v>
      </c>
      <c r="H72" t="s">
        <v>60</v>
      </c>
      <c r="I72">
        <v>35.03</v>
      </c>
      <c r="J72" t="s">
        <v>92</v>
      </c>
    </row>
    <row r="73" spans="1:10" x14ac:dyDescent="0.25">
      <c r="A73" t="s">
        <v>57</v>
      </c>
      <c r="B73">
        <v>11</v>
      </c>
      <c r="C73">
        <v>0.49</v>
      </c>
      <c r="D73">
        <v>46.397289999999998</v>
      </c>
      <c r="E73">
        <v>49.808259999999997</v>
      </c>
      <c r="F73">
        <v>2529643.2000000002</v>
      </c>
      <c r="G73">
        <v>5658035.0899999999</v>
      </c>
      <c r="H73" t="s">
        <v>60</v>
      </c>
      <c r="I73">
        <v>53.55</v>
      </c>
      <c r="J73" t="s">
        <v>93</v>
      </c>
    </row>
    <row r="74" spans="1:10" x14ac:dyDescent="0.25">
      <c r="A74" t="s">
        <v>59</v>
      </c>
      <c r="B74">
        <v>9</v>
      </c>
      <c r="C74">
        <v>0</v>
      </c>
      <c r="D74">
        <v>69.414590000000004</v>
      </c>
      <c r="E74">
        <v>69.414590000000004</v>
      </c>
      <c r="F74">
        <v>2529905.71</v>
      </c>
      <c r="G74">
        <v>5658016.5</v>
      </c>
      <c r="H74" t="s">
        <v>62</v>
      </c>
      <c r="I74">
        <v>11.78</v>
      </c>
      <c r="J74" t="s">
        <v>12</v>
      </c>
    </row>
    <row r="75" spans="1:10" x14ac:dyDescent="0.25">
      <c r="A75" t="s">
        <v>59</v>
      </c>
      <c r="B75">
        <v>10</v>
      </c>
      <c r="C75">
        <v>0.15</v>
      </c>
      <c r="D75">
        <v>61.64902</v>
      </c>
      <c r="E75">
        <v>62.484439999999999</v>
      </c>
      <c r="F75">
        <v>2529905.71</v>
      </c>
      <c r="G75">
        <v>5658016.5</v>
      </c>
      <c r="H75" t="s">
        <v>62</v>
      </c>
      <c r="I75">
        <v>35.03</v>
      </c>
      <c r="J75" t="s">
        <v>92</v>
      </c>
    </row>
    <row r="76" spans="1:10" x14ac:dyDescent="0.25">
      <c r="A76" t="s">
        <v>59</v>
      </c>
      <c r="B76">
        <v>11</v>
      </c>
      <c r="C76">
        <v>0.28999999999999998</v>
      </c>
      <c r="D76">
        <v>47.111980000000003</v>
      </c>
      <c r="E76">
        <v>50.493879999999997</v>
      </c>
      <c r="F76">
        <v>2529905.71</v>
      </c>
      <c r="G76">
        <v>5658016.5</v>
      </c>
      <c r="H76" t="s">
        <v>62</v>
      </c>
      <c r="I76">
        <v>53.55</v>
      </c>
      <c r="J76" t="s">
        <v>93</v>
      </c>
    </row>
    <row r="77" spans="1:10" x14ac:dyDescent="0.25">
      <c r="A77" t="s">
        <v>61</v>
      </c>
      <c r="B77">
        <v>9</v>
      </c>
      <c r="C77">
        <v>0</v>
      </c>
      <c r="D77">
        <v>73.459410000000005</v>
      </c>
      <c r="E77">
        <v>73.459410000000005</v>
      </c>
      <c r="F77">
        <v>2529735.3199999998</v>
      </c>
      <c r="G77">
        <v>5657797.1799999997</v>
      </c>
      <c r="H77" t="s">
        <v>64</v>
      </c>
      <c r="I77">
        <v>11.78</v>
      </c>
      <c r="J77" t="s">
        <v>12</v>
      </c>
    </row>
    <row r="78" spans="1:10" x14ac:dyDescent="0.25">
      <c r="A78" t="s">
        <v>61</v>
      </c>
      <c r="B78">
        <v>10</v>
      </c>
      <c r="C78">
        <v>0.1</v>
      </c>
      <c r="D78">
        <v>65.863640000000004</v>
      </c>
      <c r="E78">
        <v>66.376779999999997</v>
      </c>
      <c r="F78">
        <v>2529735.3199999998</v>
      </c>
      <c r="G78">
        <v>5657797.1799999997</v>
      </c>
      <c r="H78" t="s">
        <v>64</v>
      </c>
      <c r="I78">
        <v>35.03</v>
      </c>
      <c r="J78" t="s">
        <v>92</v>
      </c>
    </row>
    <row r="79" spans="1:10" x14ac:dyDescent="0.25">
      <c r="A79" t="s">
        <v>61</v>
      </c>
      <c r="B79">
        <v>11</v>
      </c>
      <c r="C79">
        <v>0.2</v>
      </c>
      <c r="D79">
        <v>54.726480000000002</v>
      </c>
      <c r="E79">
        <v>56.402740000000001</v>
      </c>
      <c r="F79">
        <v>2529735.3199999998</v>
      </c>
      <c r="G79">
        <v>5657797.1799999997</v>
      </c>
      <c r="H79" t="s">
        <v>64</v>
      </c>
      <c r="I79">
        <v>53.55</v>
      </c>
      <c r="J79" t="s">
        <v>93</v>
      </c>
    </row>
    <row r="80" spans="1:10" x14ac:dyDescent="0.25">
      <c r="A80" t="s">
        <v>101</v>
      </c>
      <c r="B80">
        <v>9</v>
      </c>
      <c r="C80">
        <v>0</v>
      </c>
      <c r="D80">
        <v>71.718940000000003</v>
      </c>
      <c r="E80">
        <v>71.718940000000003</v>
      </c>
      <c r="F80">
        <v>2529333.34</v>
      </c>
      <c r="G80">
        <v>5658506.4100000001</v>
      </c>
      <c r="H80" t="s">
        <v>66</v>
      </c>
      <c r="I80">
        <v>11.78</v>
      </c>
      <c r="J80" t="s">
        <v>12</v>
      </c>
    </row>
    <row r="81" spans="1:10" x14ac:dyDescent="0.25">
      <c r="A81" t="s">
        <v>101</v>
      </c>
      <c r="B81">
        <v>10</v>
      </c>
      <c r="C81">
        <v>0</v>
      </c>
      <c r="D81">
        <v>61.229909999999997</v>
      </c>
      <c r="E81">
        <v>61.229909999999997</v>
      </c>
      <c r="F81">
        <v>2529333.34</v>
      </c>
      <c r="G81">
        <v>5658506.4100000001</v>
      </c>
      <c r="H81" t="s">
        <v>66</v>
      </c>
      <c r="I81">
        <v>35.03</v>
      </c>
      <c r="J81" t="s">
        <v>92</v>
      </c>
    </row>
    <row r="82" spans="1:10" x14ac:dyDescent="0.25">
      <c r="A82" t="s">
        <v>101</v>
      </c>
      <c r="B82">
        <v>11</v>
      </c>
      <c r="C82">
        <v>0.12</v>
      </c>
      <c r="D82">
        <v>48.221530000000001</v>
      </c>
      <c r="E82">
        <v>49.307340000000003</v>
      </c>
      <c r="F82">
        <v>2529333.34</v>
      </c>
      <c r="G82">
        <v>5658506.4100000001</v>
      </c>
      <c r="H82" t="s">
        <v>66</v>
      </c>
      <c r="I82">
        <v>53.55</v>
      </c>
      <c r="J82" t="s">
        <v>93</v>
      </c>
    </row>
    <row r="83" spans="1:10" x14ac:dyDescent="0.25">
      <c r="A83" t="s">
        <v>102</v>
      </c>
      <c r="B83">
        <v>9</v>
      </c>
      <c r="C83">
        <v>0.25</v>
      </c>
      <c r="D83">
        <v>72.321010000000001</v>
      </c>
      <c r="E83">
        <v>73.420959999999994</v>
      </c>
      <c r="F83">
        <v>2529308.37</v>
      </c>
      <c r="G83">
        <v>5658264.5300000003</v>
      </c>
      <c r="H83" t="s">
        <v>68</v>
      </c>
      <c r="I83">
        <v>11.78</v>
      </c>
      <c r="J83" t="s">
        <v>12</v>
      </c>
    </row>
    <row r="84" spans="1:10" x14ac:dyDescent="0.25">
      <c r="A84" t="s">
        <v>102</v>
      </c>
      <c r="B84">
        <v>10</v>
      </c>
      <c r="C84">
        <v>0.5</v>
      </c>
      <c r="D84">
        <v>60.030279999999998</v>
      </c>
      <c r="E84">
        <v>62.557989999999997</v>
      </c>
      <c r="F84">
        <v>2529308.37</v>
      </c>
      <c r="G84">
        <v>5658264.5300000003</v>
      </c>
      <c r="H84" t="s">
        <v>68</v>
      </c>
      <c r="I84">
        <v>35.03</v>
      </c>
      <c r="J84" t="s">
        <v>92</v>
      </c>
    </row>
    <row r="85" spans="1:10" x14ac:dyDescent="0.25">
      <c r="A85" t="s">
        <v>102</v>
      </c>
      <c r="B85">
        <v>11</v>
      </c>
      <c r="C85">
        <v>0.5</v>
      </c>
      <c r="D85">
        <v>46.880969999999998</v>
      </c>
      <c r="E85">
        <v>51.31908</v>
      </c>
      <c r="F85">
        <v>2529308.37</v>
      </c>
      <c r="G85">
        <v>5658264.5300000003</v>
      </c>
      <c r="H85" t="s">
        <v>68</v>
      </c>
      <c r="I85">
        <v>53.55</v>
      </c>
      <c r="J85" t="s">
        <v>93</v>
      </c>
    </row>
    <row r="86" spans="1:10" x14ac:dyDescent="0.25">
      <c r="A86" t="s">
        <v>67</v>
      </c>
      <c r="B86">
        <v>9</v>
      </c>
      <c r="C86">
        <v>0</v>
      </c>
      <c r="D86">
        <v>77.118610000000004</v>
      </c>
      <c r="E86">
        <v>77.118610000000004</v>
      </c>
      <c r="F86">
        <v>2529254.94</v>
      </c>
      <c r="G86">
        <v>5658072.25</v>
      </c>
      <c r="H86" t="s">
        <v>70</v>
      </c>
      <c r="I86">
        <v>11.78</v>
      </c>
      <c r="J86" t="s">
        <v>12</v>
      </c>
    </row>
    <row r="87" spans="1:10" x14ac:dyDescent="0.25">
      <c r="A87" t="s">
        <v>67</v>
      </c>
      <c r="B87">
        <v>10</v>
      </c>
      <c r="C87">
        <v>0.1</v>
      </c>
      <c r="D87">
        <v>67.053700000000006</v>
      </c>
      <c r="E87">
        <v>67.505920000000003</v>
      </c>
      <c r="F87">
        <v>2529254.94</v>
      </c>
      <c r="G87">
        <v>5658072.25</v>
      </c>
      <c r="H87" t="s">
        <v>70</v>
      </c>
      <c r="I87">
        <v>35.03</v>
      </c>
      <c r="J87" t="s">
        <v>92</v>
      </c>
    </row>
    <row r="88" spans="1:10" x14ac:dyDescent="0.25">
      <c r="A88" t="s">
        <v>67</v>
      </c>
      <c r="B88">
        <v>11</v>
      </c>
      <c r="C88">
        <v>0.2</v>
      </c>
      <c r="D88">
        <v>56.92886</v>
      </c>
      <c r="E88">
        <v>58.253079999999997</v>
      </c>
      <c r="F88">
        <v>2529254.94</v>
      </c>
      <c r="G88">
        <v>5658072.25</v>
      </c>
      <c r="H88" t="s">
        <v>70</v>
      </c>
      <c r="I88">
        <v>53.55</v>
      </c>
      <c r="J88" t="s">
        <v>93</v>
      </c>
    </row>
    <row r="89" spans="1:10" x14ac:dyDescent="0.25">
      <c r="A89" t="s">
        <v>69</v>
      </c>
      <c r="B89">
        <v>9</v>
      </c>
      <c r="C89">
        <v>0</v>
      </c>
      <c r="D89">
        <v>75.693060000000003</v>
      </c>
      <c r="E89">
        <v>75.693060000000003</v>
      </c>
      <c r="F89">
        <v>2529453.79</v>
      </c>
      <c r="G89">
        <v>5657904.4100000001</v>
      </c>
      <c r="H89" t="s">
        <v>72</v>
      </c>
      <c r="I89">
        <v>11.78</v>
      </c>
      <c r="J89" t="s">
        <v>12</v>
      </c>
    </row>
    <row r="90" spans="1:10" x14ac:dyDescent="0.25">
      <c r="A90" t="s">
        <v>69</v>
      </c>
      <c r="B90">
        <v>10</v>
      </c>
      <c r="C90">
        <v>0.15</v>
      </c>
      <c r="D90">
        <v>66.607749999999996</v>
      </c>
      <c r="E90">
        <v>67.324969999999993</v>
      </c>
      <c r="F90">
        <v>2529453.79</v>
      </c>
      <c r="G90">
        <v>5657904.4100000001</v>
      </c>
      <c r="H90" t="s">
        <v>72</v>
      </c>
      <c r="I90">
        <v>35.03</v>
      </c>
      <c r="J90" t="s">
        <v>92</v>
      </c>
    </row>
    <row r="91" spans="1:10" x14ac:dyDescent="0.25">
      <c r="A91" t="s">
        <v>69</v>
      </c>
      <c r="B91">
        <v>11</v>
      </c>
      <c r="C91">
        <v>0.3</v>
      </c>
      <c r="D91">
        <v>55.357300000000002</v>
      </c>
      <c r="E91">
        <v>57.575009999999999</v>
      </c>
      <c r="F91">
        <v>2529453.79</v>
      </c>
      <c r="G91">
        <v>5657904.4100000001</v>
      </c>
      <c r="H91" t="s">
        <v>72</v>
      </c>
      <c r="I91">
        <v>53.55</v>
      </c>
      <c r="J91" t="s">
        <v>93</v>
      </c>
    </row>
    <row r="92" spans="1:10" x14ac:dyDescent="0.25">
      <c r="A92" t="s">
        <v>103</v>
      </c>
      <c r="B92">
        <v>9</v>
      </c>
      <c r="C92">
        <v>0</v>
      </c>
      <c r="D92">
        <v>70.771590000000003</v>
      </c>
      <c r="E92">
        <v>70.771590000000003</v>
      </c>
      <c r="F92">
        <v>2529645.62</v>
      </c>
      <c r="G92">
        <v>5658180.1299999999</v>
      </c>
      <c r="H92" t="s">
        <v>74</v>
      </c>
      <c r="I92">
        <v>11.78</v>
      </c>
      <c r="J92" t="s">
        <v>12</v>
      </c>
    </row>
    <row r="93" spans="1:10" x14ac:dyDescent="0.25">
      <c r="A93" t="s">
        <v>103</v>
      </c>
      <c r="B93">
        <v>10</v>
      </c>
      <c r="C93">
        <v>0.12</v>
      </c>
      <c r="D93">
        <v>62.103720000000003</v>
      </c>
      <c r="E93">
        <v>62.754040000000003</v>
      </c>
      <c r="F93">
        <v>2529645.62</v>
      </c>
      <c r="G93">
        <v>5658180.1299999999</v>
      </c>
      <c r="H93" t="s">
        <v>74</v>
      </c>
      <c r="I93">
        <v>35.03</v>
      </c>
      <c r="J93" t="s">
        <v>92</v>
      </c>
    </row>
    <row r="94" spans="1:10" x14ac:dyDescent="0.25">
      <c r="A94" t="s">
        <v>103</v>
      </c>
      <c r="B94">
        <v>11</v>
      </c>
      <c r="C94">
        <v>0.25</v>
      </c>
      <c r="D94">
        <v>48.647500000000001</v>
      </c>
      <c r="E94">
        <v>51.060189999999999</v>
      </c>
      <c r="F94">
        <v>2529645.62</v>
      </c>
      <c r="G94">
        <v>5658180.1299999999</v>
      </c>
      <c r="H94" t="s">
        <v>74</v>
      </c>
      <c r="I94">
        <v>53.55</v>
      </c>
      <c r="J94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O17" sqref="O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58.509790000000002</v>
      </c>
      <c r="E2">
        <v>58.509790000000002</v>
      </c>
      <c r="F2">
        <v>2529847.94</v>
      </c>
      <c r="G2">
        <v>5658788.96</v>
      </c>
      <c r="H2" t="s">
        <v>11</v>
      </c>
      <c r="I2">
        <v>23.42</v>
      </c>
      <c r="J2" t="s">
        <v>75</v>
      </c>
    </row>
    <row r="3" spans="1:10" x14ac:dyDescent="0.25">
      <c r="A3" t="s">
        <v>10</v>
      </c>
      <c r="B3">
        <v>10</v>
      </c>
      <c r="C3">
        <v>0</v>
      </c>
      <c r="D3">
        <v>47.768970000000003</v>
      </c>
      <c r="E3">
        <v>47.768970000000003</v>
      </c>
      <c r="F3">
        <v>2529847.94</v>
      </c>
      <c r="G3">
        <v>5658788.96</v>
      </c>
      <c r="H3" t="s">
        <v>11</v>
      </c>
      <c r="I3">
        <v>58.58</v>
      </c>
      <c r="J3" t="s">
        <v>108</v>
      </c>
    </row>
    <row r="4" spans="1:10" x14ac:dyDescent="0.25">
      <c r="A4" t="s">
        <v>10</v>
      </c>
      <c r="B4">
        <v>11</v>
      </c>
      <c r="C4">
        <v>0</v>
      </c>
      <c r="D4">
        <v>36.526249999999997</v>
      </c>
      <c r="E4">
        <v>36.526249999999997</v>
      </c>
      <c r="F4">
        <v>2529847.94</v>
      </c>
      <c r="G4">
        <v>5658788.96</v>
      </c>
      <c r="H4" t="s">
        <v>11</v>
      </c>
      <c r="I4">
        <v>56.07</v>
      </c>
      <c r="J4" t="s">
        <v>109</v>
      </c>
    </row>
    <row r="5" spans="1:10" x14ac:dyDescent="0.25">
      <c r="A5" t="s">
        <v>15</v>
      </c>
      <c r="B5">
        <v>9</v>
      </c>
      <c r="C5">
        <v>0</v>
      </c>
      <c r="D5">
        <v>61.339579999999998</v>
      </c>
      <c r="E5">
        <v>61.339579999999998</v>
      </c>
      <c r="F5">
        <v>2530172.81</v>
      </c>
      <c r="G5">
        <v>5658373.2000000002</v>
      </c>
      <c r="H5" t="s">
        <v>16</v>
      </c>
      <c r="I5">
        <v>23.42</v>
      </c>
      <c r="J5" t="s">
        <v>75</v>
      </c>
    </row>
    <row r="6" spans="1:10" x14ac:dyDescent="0.25">
      <c r="A6" t="s">
        <v>15</v>
      </c>
      <c r="B6">
        <v>10</v>
      </c>
      <c r="C6">
        <v>0</v>
      </c>
      <c r="D6">
        <v>51.078989999999997</v>
      </c>
      <c r="E6">
        <v>51.078989999999997</v>
      </c>
      <c r="F6">
        <v>2530172.81</v>
      </c>
      <c r="G6">
        <v>5658373.2000000002</v>
      </c>
      <c r="H6" t="s">
        <v>16</v>
      </c>
      <c r="I6">
        <v>58.58</v>
      </c>
      <c r="J6" t="s">
        <v>108</v>
      </c>
    </row>
    <row r="7" spans="1:10" x14ac:dyDescent="0.25">
      <c r="A7" t="s">
        <v>15</v>
      </c>
      <c r="B7">
        <v>11</v>
      </c>
      <c r="C7">
        <v>0</v>
      </c>
      <c r="D7">
        <v>41.245559999999998</v>
      </c>
      <c r="E7">
        <v>41.245559999999998</v>
      </c>
      <c r="F7">
        <v>2530172.81</v>
      </c>
      <c r="G7">
        <v>5658373.2000000002</v>
      </c>
      <c r="H7" t="s">
        <v>16</v>
      </c>
      <c r="I7">
        <v>56.07</v>
      </c>
      <c r="J7" t="s">
        <v>109</v>
      </c>
    </row>
    <row r="8" spans="1:10" x14ac:dyDescent="0.25">
      <c r="A8" t="s">
        <v>17</v>
      </c>
      <c r="B8">
        <v>9</v>
      </c>
      <c r="C8">
        <v>0</v>
      </c>
      <c r="D8">
        <v>58.935749999999999</v>
      </c>
      <c r="E8">
        <v>58.935749999999999</v>
      </c>
      <c r="F8">
        <v>2530041.1800000002</v>
      </c>
      <c r="G8">
        <v>5658643.8899999997</v>
      </c>
      <c r="H8" t="s">
        <v>18</v>
      </c>
      <c r="I8">
        <v>23.42</v>
      </c>
      <c r="J8" t="s">
        <v>75</v>
      </c>
    </row>
    <row r="9" spans="1:10" x14ac:dyDescent="0.25">
      <c r="A9" t="s">
        <v>17</v>
      </c>
      <c r="B9">
        <v>10</v>
      </c>
      <c r="C9">
        <v>0</v>
      </c>
      <c r="D9">
        <v>48.930680000000002</v>
      </c>
      <c r="E9">
        <v>48.930680000000002</v>
      </c>
      <c r="F9">
        <v>2530041.1800000002</v>
      </c>
      <c r="G9">
        <v>5658643.8899999997</v>
      </c>
      <c r="H9" t="s">
        <v>18</v>
      </c>
      <c r="I9">
        <v>58.58</v>
      </c>
      <c r="J9" t="s">
        <v>108</v>
      </c>
    </row>
    <row r="10" spans="1:10" x14ac:dyDescent="0.25">
      <c r="A10" t="s">
        <v>17</v>
      </c>
      <c r="B10">
        <v>11</v>
      </c>
      <c r="C10">
        <v>0</v>
      </c>
      <c r="D10">
        <v>38.851880000000001</v>
      </c>
      <c r="E10">
        <v>38.851880000000001</v>
      </c>
      <c r="F10">
        <v>2530041.1800000002</v>
      </c>
      <c r="G10">
        <v>5658643.8899999997</v>
      </c>
      <c r="H10" t="s">
        <v>18</v>
      </c>
      <c r="I10">
        <v>56.07</v>
      </c>
      <c r="J10" t="s">
        <v>109</v>
      </c>
    </row>
    <row r="11" spans="1:10" x14ac:dyDescent="0.25">
      <c r="A11" t="s">
        <v>19</v>
      </c>
      <c r="B11">
        <v>9</v>
      </c>
      <c r="C11">
        <v>0</v>
      </c>
      <c r="D11">
        <v>61.434980000000003</v>
      </c>
      <c r="E11">
        <v>61.434980000000003</v>
      </c>
      <c r="F11">
        <v>2529988.65</v>
      </c>
      <c r="G11">
        <v>5658509.5899999999</v>
      </c>
      <c r="H11" t="s">
        <v>20</v>
      </c>
      <c r="I11">
        <v>23.42</v>
      </c>
      <c r="J11" t="s">
        <v>75</v>
      </c>
    </row>
    <row r="12" spans="1:10" x14ac:dyDescent="0.25">
      <c r="A12" t="s">
        <v>19</v>
      </c>
      <c r="B12">
        <v>10</v>
      </c>
      <c r="C12">
        <v>0</v>
      </c>
      <c r="D12">
        <v>50.485729999999997</v>
      </c>
      <c r="E12">
        <v>50.485729999999997</v>
      </c>
      <c r="F12">
        <v>2529988.65</v>
      </c>
      <c r="G12">
        <v>5658509.5899999999</v>
      </c>
      <c r="H12" t="s">
        <v>20</v>
      </c>
      <c r="I12">
        <v>58.58</v>
      </c>
      <c r="J12" t="s">
        <v>108</v>
      </c>
    </row>
    <row r="13" spans="1:10" x14ac:dyDescent="0.25">
      <c r="A13" t="s">
        <v>19</v>
      </c>
      <c r="B13">
        <v>11</v>
      </c>
      <c r="C13">
        <v>0</v>
      </c>
      <c r="D13">
        <v>39.63438</v>
      </c>
      <c r="E13">
        <v>39.63438</v>
      </c>
      <c r="F13">
        <v>2529988.65</v>
      </c>
      <c r="G13">
        <v>5658509.5899999999</v>
      </c>
      <c r="H13" t="s">
        <v>20</v>
      </c>
      <c r="I13">
        <v>56.07</v>
      </c>
      <c r="J13" t="s">
        <v>109</v>
      </c>
    </row>
    <row r="14" spans="1:10" x14ac:dyDescent="0.25">
      <c r="A14" t="s">
        <v>21</v>
      </c>
      <c r="B14">
        <v>9</v>
      </c>
      <c r="C14">
        <v>0</v>
      </c>
      <c r="D14">
        <v>57.546970000000002</v>
      </c>
      <c r="E14">
        <v>57.546970000000002</v>
      </c>
      <c r="F14">
        <v>2530069.25</v>
      </c>
      <c r="G14">
        <v>5658783.0999999996</v>
      </c>
      <c r="H14" t="s">
        <v>22</v>
      </c>
      <c r="I14">
        <v>23.42</v>
      </c>
      <c r="J14" t="s">
        <v>75</v>
      </c>
    </row>
    <row r="15" spans="1:10" x14ac:dyDescent="0.25">
      <c r="A15" t="s">
        <v>21</v>
      </c>
      <c r="B15">
        <v>10</v>
      </c>
      <c r="C15">
        <v>0</v>
      </c>
      <c r="D15">
        <v>47.888979999999997</v>
      </c>
      <c r="E15">
        <v>47.888979999999997</v>
      </c>
      <c r="F15">
        <v>2530069.25</v>
      </c>
      <c r="G15">
        <v>5658783.0999999996</v>
      </c>
      <c r="H15" t="s">
        <v>22</v>
      </c>
      <c r="I15">
        <v>58.58</v>
      </c>
      <c r="J15" t="s">
        <v>108</v>
      </c>
    </row>
    <row r="16" spans="1:10" x14ac:dyDescent="0.25">
      <c r="A16" t="s">
        <v>21</v>
      </c>
      <c r="B16">
        <v>11</v>
      </c>
      <c r="C16">
        <v>0</v>
      </c>
      <c r="D16">
        <v>38.10078</v>
      </c>
      <c r="E16">
        <v>38.10078</v>
      </c>
      <c r="F16">
        <v>2530069.25</v>
      </c>
      <c r="G16">
        <v>5658783.0999999996</v>
      </c>
      <c r="H16" t="s">
        <v>22</v>
      </c>
      <c r="I16">
        <v>56.07</v>
      </c>
      <c r="J16" t="s">
        <v>109</v>
      </c>
    </row>
    <row r="17" spans="1:10" x14ac:dyDescent="0.25">
      <c r="A17" t="s">
        <v>94</v>
      </c>
      <c r="B17">
        <v>9</v>
      </c>
      <c r="C17">
        <v>0</v>
      </c>
      <c r="D17">
        <v>64.215540000000004</v>
      </c>
      <c r="E17">
        <v>64.215540000000004</v>
      </c>
      <c r="F17">
        <v>2529756.44</v>
      </c>
      <c r="G17">
        <v>5658357.5099999998</v>
      </c>
      <c r="H17" t="s">
        <v>24</v>
      </c>
      <c r="I17">
        <v>23.42</v>
      </c>
      <c r="J17" t="s">
        <v>75</v>
      </c>
    </row>
    <row r="18" spans="1:10" x14ac:dyDescent="0.25">
      <c r="A18" t="s">
        <v>94</v>
      </c>
      <c r="B18">
        <v>10</v>
      </c>
      <c r="C18">
        <v>0</v>
      </c>
      <c r="D18">
        <v>53.330930000000002</v>
      </c>
      <c r="E18">
        <v>53.330930000000002</v>
      </c>
      <c r="F18">
        <v>2529756.44</v>
      </c>
      <c r="G18">
        <v>5658357.5099999998</v>
      </c>
      <c r="H18" t="s">
        <v>24</v>
      </c>
      <c r="I18">
        <v>58.58</v>
      </c>
      <c r="J18" t="s">
        <v>108</v>
      </c>
    </row>
    <row r="19" spans="1:10" x14ac:dyDescent="0.25">
      <c r="A19" t="s">
        <v>94</v>
      </c>
      <c r="B19">
        <v>11</v>
      </c>
      <c r="C19">
        <v>0.09</v>
      </c>
      <c r="D19">
        <v>38.544939999999997</v>
      </c>
      <c r="E19">
        <v>38.979939999999999</v>
      </c>
      <c r="F19">
        <v>2529756.44</v>
      </c>
      <c r="G19">
        <v>5658357.5099999998</v>
      </c>
      <c r="H19" t="s">
        <v>24</v>
      </c>
      <c r="I19">
        <v>56.07</v>
      </c>
      <c r="J19" t="s">
        <v>109</v>
      </c>
    </row>
    <row r="20" spans="1:10" x14ac:dyDescent="0.25">
      <c r="A20" t="s">
        <v>23</v>
      </c>
      <c r="B20">
        <v>9</v>
      </c>
      <c r="C20">
        <v>0</v>
      </c>
      <c r="D20">
        <v>60.699080000000002</v>
      </c>
      <c r="E20">
        <v>60.699080000000002</v>
      </c>
      <c r="F20">
        <v>2530084.04</v>
      </c>
      <c r="G20">
        <v>5658515.1100000003</v>
      </c>
      <c r="H20" t="s">
        <v>26</v>
      </c>
      <c r="I20">
        <v>23.42</v>
      </c>
      <c r="J20" t="s">
        <v>75</v>
      </c>
    </row>
    <row r="21" spans="1:10" x14ac:dyDescent="0.25">
      <c r="A21" t="s">
        <v>23</v>
      </c>
      <c r="B21">
        <v>10</v>
      </c>
      <c r="C21">
        <v>0.3</v>
      </c>
      <c r="D21">
        <v>45.78566</v>
      </c>
      <c r="E21">
        <v>48.531790000000001</v>
      </c>
      <c r="F21">
        <v>2530084.04</v>
      </c>
      <c r="G21">
        <v>5658515.1100000003</v>
      </c>
      <c r="H21" t="s">
        <v>26</v>
      </c>
      <c r="I21">
        <v>58.58</v>
      </c>
      <c r="J21" t="s">
        <v>108</v>
      </c>
    </row>
    <row r="22" spans="1:10" x14ac:dyDescent="0.25">
      <c r="A22" t="s">
        <v>23</v>
      </c>
      <c r="B22">
        <v>11</v>
      </c>
      <c r="C22">
        <v>0.13</v>
      </c>
      <c r="D22">
        <v>37.879530000000003</v>
      </c>
      <c r="E22">
        <v>37.879519999999999</v>
      </c>
      <c r="F22">
        <v>2530084.04</v>
      </c>
      <c r="G22">
        <v>5658515.1100000003</v>
      </c>
      <c r="H22" t="s">
        <v>26</v>
      </c>
      <c r="I22">
        <v>56.07</v>
      </c>
      <c r="J22" t="s">
        <v>109</v>
      </c>
    </row>
    <row r="23" spans="1:10" x14ac:dyDescent="0.25">
      <c r="A23" t="s">
        <v>95</v>
      </c>
      <c r="B23">
        <v>9</v>
      </c>
      <c r="C23">
        <v>0.4</v>
      </c>
      <c r="D23">
        <v>59.916699999999999</v>
      </c>
      <c r="E23">
        <v>62.094450000000002</v>
      </c>
      <c r="F23">
        <v>2530053.0499999998</v>
      </c>
      <c r="G23">
        <v>5658116.4199999999</v>
      </c>
      <c r="H23" t="s">
        <v>28</v>
      </c>
      <c r="I23">
        <v>23.42</v>
      </c>
      <c r="J23" t="s">
        <v>75</v>
      </c>
    </row>
    <row r="24" spans="1:10" x14ac:dyDescent="0.25">
      <c r="A24" t="s">
        <v>95</v>
      </c>
      <c r="B24">
        <v>10</v>
      </c>
      <c r="C24">
        <v>0.56000000000000005</v>
      </c>
      <c r="D24">
        <v>45.356160000000003</v>
      </c>
      <c r="E24">
        <v>46.495649999999998</v>
      </c>
      <c r="F24">
        <v>2530053.0499999998</v>
      </c>
      <c r="G24">
        <v>5658116.4199999999</v>
      </c>
      <c r="H24" t="s">
        <v>28</v>
      </c>
      <c r="I24">
        <v>58.58</v>
      </c>
      <c r="J24" t="s">
        <v>108</v>
      </c>
    </row>
    <row r="25" spans="1:10" x14ac:dyDescent="0.25">
      <c r="A25" t="s">
        <v>95</v>
      </c>
      <c r="B25">
        <v>11</v>
      </c>
      <c r="C25">
        <v>0.09</v>
      </c>
      <c r="D25">
        <v>40.918849999999999</v>
      </c>
      <c r="E25">
        <v>40.918849999999999</v>
      </c>
      <c r="F25">
        <v>2530053.0499999998</v>
      </c>
      <c r="G25">
        <v>5658116.4199999999</v>
      </c>
      <c r="H25" t="s">
        <v>28</v>
      </c>
      <c r="I25">
        <v>56.07</v>
      </c>
      <c r="J25" t="s">
        <v>109</v>
      </c>
    </row>
    <row r="26" spans="1:10" x14ac:dyDescent="0.25">
      <c r="A26" t="s">
        <v>96</v>
      </c>
      <c r="B26">
        <v>9</v>
      </c>
      <c r="C26">
        <v>0</v>
      </c>
      <c r="D26">
        <v>60.422890000000002</v>
      </c>
      <c r="E26">
        <v>60.422890000000002</v>
      </c>
      <c r="F26">
        <v>2529856.4300000002</v>
      </c>
      <c r="G26">
        <v>5658664.3899999997</v>
      </c>
      <c r="H26" t="s">
        <v>30</v>
      </c>
      <c r="I26">
        <v>23.42</v>
      </c>
      <c r="J26" t="s">
        <v>75</v>
      </c>
    </row>
    <row r="27" spans="1:10" x14ac:dyDescent="0.25">
      <c r="A27" t="s">
        <v>96</v>
      </c>
      <c r="B27">
        <v>10</v>
      </c>
      <c r="C27">
        <v>0.2</v>
      </c>
      <c r="D27">
        <v>45.96707</v>
      </c>
      <c r="E27">
        <v>47.725230000000003</v>
      </c>
      <c r="F27">
        <v>2529856.4300000002</v>
      </c>
      <c r="G27">
        <v>5658664.3899999997</v>
      </c>
      <c r="H27" t="s">
        <v>30</v>
      </c>
      <c r="I27">
        <v>58.58</v>
      </c>
      <c r="J27" t="s">
        <v>108</v>
      </c>
    </row>
    <row r="28" spans="1:10" x14ac:dyDescent="0.25">
      <c r="A28" t="s">
        <v>96</v>
      </c>
      <c r="B28">
        <v>11</v>
      </c>
      <c r="C28">
        <v>0.09</v>
      </c>
      <c r="D28">
        <v>35.726880000000001</v>
      </c>
      <c r="E28">
        <v>35.726880000000001</v>
      </c>
      <c r="F28">
        <v>2529856.4300000002</v>
      </c>
      <c r="G28">
        <v>5658664.3899999997</v>
      </c>
      <c r="H28" t="s">
        <v>30</v>
      </c>
      <c r="I28">
        <v>56.07</v>
      </c>
      <c r="J28" t="s">
        <v>109</v>
      </c>
    </row>
    <row r="29" spans="1:10" x14ac:dyDescent="0.25">
      <c r="A29" t="s">
        <v>97</v>
      </c>
      <c r="B29">
        <v>9</v>
      </c>
      <c r="C29">
        <v>0</v>
      </c>
      <c r="D29">
        <v>60.452359999999999</v>
      </c>
      <c r="E29">
        <v>60.452359999999999</v>
      </c>
      <c r="F29">
        <v>2529582.4500000002</v>
      </c>
      <c r="G29">
        <v>5658758.2699999996</v>
      </c>
      <c r="H29" t="s">
        <v>32</v>
      </c>
      <c r="I29">
        <v>23.42</v>
      </c>
      <c r="J29" t="s">
        <v>75</v>
      </c>
    </row>
    <row r="30" spans="1:10" x14ac:dyDescent="0.25">
      <c r="A30" t="s">
        <v>97</v>
      </c>
      <c r="B30">
        <v>10</v>
      </c>
      <c r="C30">
        <v>0.2</v>
      </c>
      <c r="D30">
        <v>44.68432</v>
      </c>
      <c r="E30">
        <v>46.479669999999999</v>
      </c>
      <c r="F30">
        <v>2529582.4500000002</v>
      </c>
      <c r="G30">
        <v>5658758.2699999996</v>
      </c>
      <c r="H30" t="s">
        <v>32</v>
      </c>
      <c r="I30">
        <v>58.58</v>
      </c>
      <c r="J30" t="s">
        <v>108</v>
      </c>
    </row>
    <row r="31" spans="1:10" x14ac:dyDescent="0.25">
      <c r="A31" t="s">
        <v>97</v>
      </c>
      <c r="B31">
        <v>11</v>
      </c>
      <c r="C31">
        <v>0.09</v>
      </c>
      <c r="D31">
        <v>34.825159999999997</v>
      </c>
      <c r="E31">
        <v>34.825159999999997</v>
      </c>
      <c r="F31">
        <v>2529582.4500000002</v>
      </c>
      <c r="G31">
        <v>5658758.2699999996</v>
      </c>
      <c r="H31" t="s">
        <v>32</v>
      </c>
      <c r="I31">
        <v>56.07</v>
      </c>
      <c r="J31" t="s">
        <v>109</v>
      </c>
    </row>
    <row r="32" spans="1:10" x14ac:dyDescent="0.25">
      <c r="A32" t="s">
        <v>31</v>
      </c>
      <c r="B32">
        <v>9</v>
      </c>
      <c r="C32">
        <v>0</v>
      </c>
      <c r="D32">
        <v>61.882249999999999</v>
      </c>
      <c r="E32">
        <v>61.882249999999999</v>
      </c>
      <c r="F32">
        <v>2529817.69</v>
      </c>
      <c r="G32">
        <v>5658565.9400000004</v>
      </c>
      <c r="H32" t="s">
        <v>34</v>
      </c>
      <c r="I32">
        <v>23.42</v>
      </c>
      <c r="J32" t="s">
        <v>75</v>
      </c>
    </row>
    <row r="33" spans="1:10" x14ac:dyDescent="0.25">
      <c r="A33" t="s">
        <v>31</v>
      </c>
      <c r="B33">
        <v>10</v>
      </c>
      <c r="C33">
        <v>0.46</v>
      </c>
      <c r="D33">
        <v>41.896549999999998</v>
      </c>
      <c r="E33">
        <v>46.882199999999997</v>
      </c>
      <c r="F33">
        <v>2529817.69</v>
      </c>
      <c r="G33">
        <v>5658565.9400000004</v>
      </c>
      <c r="H33" t="s">
        <v>34</v>
      </c>
      <c r="I33">
        <v>58.58</v>
      </c>
      <c r="J33" t="s">
        <v>108</v>
      </c>
    </row>
    <row r="34" spans="1:10" x14ac:dyDescent="0.25">
      <c r="A34" t="s">
        <v>31</v>
      </c>
      <c r="B34">
        <v>11</v>
      </c>
      <c r="C34">
        <v>0.09</v>
      </c>
      <c r="D34">
        <v>36.721139999999998</v>
      </c>
      <c r="E34">
        <v>36.721139999999998</v>
      </c>
      <c r="F34">
        <v>2529817.69</v>
      </c>
      <c r="G34">
        <v>5658565.9400000004</v>
      </c>
      <c r="H34" t="s">
        <v>34</v>
      </c>
      <c r="I34">
        <v>56.07</v>
      </c>
      <c r="J34" t="s">
        <v>109</v>
      </c>
    </row>
    <row r="35" spans="1:10" x14ac:dyDescent="0.25">
      <c r="A35" t="s">
        <v>33</v>
      </c>
      <c r="B35">
        <v>9</v>
      </c>
      <c r="C35">
        <v>0</v>
      </c>
      <c r="D35">
        <v>65.375529999999998</v>
      </c>
      <c r="E35">
        <v>65.375529999999998</v>
      </c>
      <c r="F35">
        <v>2529560.2599999998</v>
      </c>
      <c r="G35">
        <v>5658379.3300000001</v>
      </c>
      <c r="H35" t="s">
        <v>36</v>
      </c>
      <c r="I35">
        <v>23.42</v>
      </c>
      <c r="J35" t="s">
        <v>75</v>
      </c>
    </row>
    <row r="36" spans="1:10" x14ac:dyDescent="0.25">
      <c r="A36" t="s">
        <v>33</v>
      </c>
      <c r="B36">
        <v>10</v>
      </c>
      <c r="C36">
        <v>0</v>
      </c>
      <c r="D36">
        <v>53.911799999999999</v>
      </c>
      <c r="E36">
        <v>53.911799999999999</v>
      </c>
      <c r="F36">
        <v>2529560.2599999998</v>
      </c>
      <c r="G36">
        <v>5658379.3300000001</v>
      </c>
      <c r="H36" t="s">
        <v>36</v>
      </c>
      <c r="I36">
        <v>58.58</v>
      </c>
      <c r="J36" t="s">
        <v>108</v>
      </c>
    </row>
    <row r="37" spans="1:10" x14ac:dyDescent="0.25">
      <c r="A37" t="s">
        <v>33</v>
      </c>
      <c r="B37">
        <v>11</v>
      </c>
      <c r="C37">
        <v>0.1</v>
      </c>
      <c r="D37">
        <v>38.645290000000003</v>
      </c>
      <c r="E37">
        <v>39.053449999999998</v>
      </c>
      <c r="F37">
        <v>2529560.2599999998</v>
      </c>
      <c r="G37">
        <v>5658379.3300000001</v>
      </c>
      <c r="H37" t="s">
        <v>36</v>
      </c>
      <c r="I37">
        <v>56.07</v>
      </c>
      <c r="J37" t="s">
        <v>109</v>
      </c>
    </row>
    <row r="38" spans="1:10" x14ac:dyDescent="0.25">
      <c r="A38" t="s">
        <v>35</v>
      </c>
      <c r="B38">
        <v>9</v>
      </c>
      <c r="C38">
        <v>0</v>
      </c>
      <c r="D38">
        <v>66.441580000000002</v>
      </c>
      <c r="E38">
        <v>66.441580000000002</v>
      </c>
      <c r="F38">
        <v>2529388.19</v>
      </c>
      <c r="G38">
        <v>5658371.25</v>
      </c>
      <c r="H38" t="s">
        <v>38</v>
      </c>
      <c r="I38">
        <v>23.42</v>
      </c>
      <c r="J38" t="s">
        <v>75</v>
      </c>
    </row>
    <row r="39" spans="1:10" x14ac:dyDescent="0.25">
      <c r="A39" t="s">
        <v>35</v>
      </c>
      <c r="B39">
        <v>10</v>
      </c>
      <c r="C39">
        <v>0</v>
      </c>
      <c r="D39">
        <v>53.514470000000003</v>
      </c>
      <c r="E39">
        <v>53.514470000000003</v>
      </c>
      <c r="F39">
        <v>2529388.19</v>
      </c>
      <c r="G39">
        <v>5658371.25</v>
      </c>
      <c r="H39" t="s">
        <v>38</v>
      </c>
      <c r="I39">
        <v>58.58</v>
      </c>
      <c r="J39" t="s">
        <v>108</v>
      </c>
    </row>
    <row r="40" spans="1:10" x14ac:dyDescent="0.25">
      <c r="A40" t="s">
        <v>35</v>
      </c>
      <c r="B40">
        <v>11</v>
      </c>
      <c r="C40">
        <v>0.1</v>
      </c>
      <c r="D40">
        <v>38.735909999999997</v>
      </c>
      <c r="E40">
        <v>39.129379999999998</v>
      </c>
      <c r="F40">
        <v>2529388.19</v>
      </c>
      <c r="G40">
        <v>5658371.25</v>
      </c>
      <c r="H40" t="s">
        <v>38</v>
      </c>
      <c r="I40">
        <v>56.07</v>
      </c>
      <c r="J40" t="s">
        <v>109</v>
      </c>
    </row>
    <row r="41" spans="1:10" x14ac:dyDescent="0.25">
      <c r="A41" t="s">
        <v>37</v>
      </c>
      <c r="B41">
        <v>9</v>
      </c>
      <c r="C41">
        <v>0</v>
      </c>
      <c r="D41">
        <v>64.338930000000005</v>
      </c>
      <c r="E41">
        <v>64.338930000000005</v>
      </c>
      <c r="F41">
        <v>2529891.5</v>
      </c>
      <c r="G41">
        <v>5658197.0199999996</v>
      </c>
      <c r="H41" t="s">
        <v>40</v>
      </c>
      <c r="I41">
        <v>23.42</v>
      </c>
      <c r="J41" t="s">
        <v>75</v>
      </c>
    </row>
    <row r="42" spans="1:10" x14ac:dyDescent="0.25">
      <c r="A42" t="s">
        <v>37</v>
      </c>
      <c r="B42">
        <v>10</v>
      </c>
      <c r="C42">
        <v>0</v>
      </c>
      <c r="D42">
        <v>53.234560000000002</v>
      </c>
      <c r="E42">
        <v>53.234560000000002</v>
      </c>
      <c r="F42">
        <v>2529891.5</v>
      </c>
      <c r="G42">
        <v>5658197.0199999996</v>
      </c>
      <c r="H42" t="s">
        <v>40</v>
      </c>
      <c r="I42">
        <v>58.58</v>
      </c>
      <c r="J42" t="s">
        <v>108</v>
      </c>
    </row>
    <row r="43" spans="1:10" x14ac:dyDescent="0.25">
      <c r="A43" t="s">
        <v>37</v>
      </c>
      <c r="B43">
        <v>11</v>
      </c>
      <c r="C43">
        <v>0.09</v>
      </c>
      <c r="D43">
        <v>39.908569999999997</v>
      </c>
      <c r="E43">
        <v>40.26399</v>
      </c>
      <c r="F43">
        <v>2529891.5</v>
      </c>
      <c r="G43">
        <v>5658197.0199999996</v>
      </c>
      <c r="H43" t="s">
        <v>40</v>
      </c>
      <c r="I43">
        <v>56.07</v>
      </c>
      <c r="J43" t="s">
        <v>109</v>
      </c>
    </row>
    <row r="44" spans="1:10" x14ac:dyDescent="0.25">
      <c r="A44" t="s">
        <v>39</v>
      </c>
      <c r="B44">
        <v>9</v>
      </c>
      <c r="C44">
        <v>0</v>
      </c>
      <c r="D44">
        <v>74.663160000000005</v>
      </c>
      <c r="E44">
        <v>74.663160000000005</v>
      </c>
      <c r="F44">
        <v>2529329.83</v>
      </c>
      <c r="G44">
        <v>5657831.9500000002</v>
      </c>
      <c r="H44" t="s">
        <v>42</v>
      </c>
      <c r="I44">
        <v>23.42</v>
      </c>
      <c r="J44" t="s">
        <v>75</v>
      </c>
    </row>
    <row r="45" spans="1:10" x14ac:dyDescent="0.25">
      <c r="A45" t="s">
        <v>39</v>
      </c>
      <c r="B45">
        <v>10</v>
      </c>
      <c r="C45">
        <v>0</v>
      </c>
      <c r="D45">
        <v>66.041039999999995</v>
      </c>
      <c r="E45">
        <v>66.041039999999995</v>
      </c>
      <c r="F45">
        <v>2529329.83</v>
      </c>
      <c r="G45">
        <v>5657831.9500000002</v>
      </c>
      <c r="H45" t="s">
        <v>42</v>
      </c>
      <c r="I45">
        <v>58.58</v>
      </c>
      <c r="J45" t="s">
        <v>108</v>
      </c>
    </row>
    <row r="46" spans="1:10" x14ac:dyDescent="0.25">
      <c r="A46" t="s">
        <v>39</v>
      </c>
      <c r="B46">
        <v>11</v>
      </c>
      <c r="C46">
        <v>0.15</v>
      </c>
      <c r="D46">
        <v>52.125729999999997</v>
      </c>
      <c r="E46">
        <v>53.64931</v>
      </c>
      <c r="F46">
        <v>2529329.83</v>
      </c>
      <c r="G46">
        <v>5657831.9500000002</v>
      </c>
      <c r="H46" t="s">
        <v>42</v>
      </c>
      <c r="I46">
        <v>56.07</v>
      </c>
      <c r="J46" t="s">
        <v>109</v>
      </c>
    </row>
    <row r="47" spans="1:10" x14ac:dyDescent="0.25">
      <c r="A47" t="s">
        <v>98</v>
      </c>
      <c r="B47">
        <v>9</v>
      </c>
      <c r="C47">
        <v>0</v>
      </c>
      <c r="D47">
        <v>67.800089999999997</v>
      </c>
      <c r="E47">
        <v>67.800089999999997</v>
      </c>
      <c r="F47">
        <v>2529922.0299999998</v>
      </c>
      <c r="G47">
        <v>5657843.6799999997</v>
      </c>
      <c r="H47" t="s">
        <v>44</v>
      </c>
      <c r="I47">
        <v>23.42</v>
      </c>
      <c r="J47" t="s">
        <v>75</v>
      </c>
    </row>
    <row r="48" spans="1:10" x14ac:dyDescent="0.25">
      <c r="A48" t="s">
        <v>98</v>
      </c>
      <c r="B48">
        <v>10</v>
      </c>
      <c r="C48">
        <v>0</v>
      </c>
      <c r="D48">
        <v>56.856299999999997</v>
      </c>
      <c r="E48">
        <v>56.856299999999997</v>
      </c>
      <c r="F48">
        <v>2529922.0299999998</v>
      </c>
      <c r="G48">
        <v>5657843.6799999997</v>
      </c>
      <c r="H48" t="s">
        <v>44</v>
      </c>
      <c r="I48">
        <v>58.58</v>
      </c>
      <c r="J48" t="s">
        <v>108</v>
      </c>
    </row>
    <row r="49" spans="1:10" x14ac:dyDescent="0.25">
      <c r="A49" t="s">
        <v>98</v>
      </c>
      <c r="B49">
        <v>11</v>
      </c>
      <c r="C49">
        <v>0.12</v>
      </c>
      <c r="D49">
        <v>43.694040000000001</v>
      </c>
      <c r="E49">
        <v>44.187060000000002</v>
      </c>
      <c r="F49">
        <v>2529922.0299999998</v>
      </c>
      <c r="G49">
        <v>5657843.6799999997</v>
      </c>
      <c r="H49" t="s">
        <v>44</v>
      </c>
      <c r="I49">
        <v>56.07</v>
      </c>
      <c r="J49" t="s">
        <v>109</v>
      </c>
    </row>
    <row r="50" spans="1:10" x14ac:dyDescent="0.25">
      <c r="A50" t="s">
        <v>99</v>
      </c>
      <c r="B50">
        <v>9</v>
      </c>
      <c r="C50">
        <v>0.55000000000000004</v>
      </c>
      <c r="D50">
        <v>56.734760000000001</v>
      </c>
      <c r="E50">
        <v>59.407260000000001</v>
      </c>
      <c r="F50">
        <v>2529323.2000000002</v>
      </c>
      <c r="G50">
        <v>5658729.4400000004</v>
      </c>
      <c r="H50" t="s">
        <v>46</v>
      </c>
      <c r="I50">
        <v>23.42</v>
      </c>
      <c r="J50" t="s">
        <v>75</v>
      </c>
    </row>
    <row r="51" spans="1:10" x14ac:dyDescent="0.25">
      <c r="A51" t="s">
        <v>99</v>
      </c>
      <c r="B51">
        <v>10</v>
      </c>
      <c r="C51">
        <v>0.71</v>
      </c>
      <c r="D51">
        <v>40.507570000000001</v>
      </c>
      <c r="E51">
        <v>41.536909999999999</v>
      </c>
      <c r="F51">
        <v>2529323.2000000002</v>
      </c>
      <c r="G51">
        <v>5658729.4400000004</v>
      </c>
      <c r="H51" t="s">
        <v>46</v>
      </c>
      <c r="I51">
        <v>58.58</v>
      </c>
      <c r="J51" t="s">
        <v>108</v>
      </c>
    </row>
    <row r="52" spans="1:10" x14ac:dyDescent="0.25">
      <c r="A52" t="s">
        <v>99</v>
      </c>
      <c r="B52">
        <v>11</v>
      </c>
      <c r="C52">
        <v>0.12</v>
      </c>
      <c r="D52">
        <v>35.81559</v>
      </c>
      <c r="E52">
        <v>35.81559</v>
      </c>
      <c r="F52">
        <v>2529323.2000000002</v>
      </c>
      <c r="G52">
        <v>5658729.4400000004</v>
      </c>
      <c r="H52" t="s">
        <v>46</v>
      </c>
      <c r="I52">
        <v>56.07</v>
      </c>
      <c r="J52" t="s">
        <v>109</v>
      </c>
    </row>
    <row r="53" spans="1:10" x14ac:dyDescent="0.25">
      <c r="A53" t="s">
        <v>45</v>
      </c>
      <c r="B53">
        <v>9</v>
      </c>
      <c r="C53">
        <v>0</v>
      </c>
      <c r="D53">
        <v>62.402920000000002</v>
      </c>
      <c r="E53">
        <v>62.402920000000002</v>
      </c>
      <c r="F53">
        <v>2529560.42</v>
      </c>
      <c r="G53">
        <v>5658619.1900000004</v>
      </c>
      <c r="H53" t="s">
        <v>48</v>
      </c>
      <c r="I53">
        <v>23.42</v>
      </c>
      <c r="J53" t="s">
        <v>75</v>
      </c>
    </row>
    <row r="54" spans="1:10" x14ac:dyDescent="0.25">
      <c r="A54" t="s">
        <v>45</v>
      </c>
      <c r="B54">
        <v>10</v>
      </c>
      <c r="C54">
        <v>0.3</v>
      </c>
      <c r="D54">
        <v>45.088920000000002</v>
      </c>
      <c r="E54">
        <v>47.797429999999999</v>
      </c>
      <c r="F54">
        <v>2529560.42</v>
      </c>
      <c r="G54">
        <v>5658619.1900000004</v>
      </c>
      <c r="H54" t="s">
        <v>48</v>
      </c>
      <c r="I54">
        <v>58.58</v>
      </c>
      <c r="J54" t="s">
        <v>108</v>
      </c>
    </row>
    <row r="55" spans="1:10" x14ac:dyDescent="0.25">
      <c r="A55" t="s">
        <v>45</v>
      </c>
      <c r="B55">
        <v>11</v>
      </c>
      <c r="C55">
        <v>0.09</v>
      </c>
      <c r="D55">
        <v>36.187489999999997</v>
      </c>
      <c r="E55">
        <v>36.187489999999997</v>
      </c>
      <c r="F55">
        <v>2529560.42</v>
      </c>
      <c r="G55">
        <v>5658619.1900000004</v>
      </c>
      <c r="H55" t="s">
        <v>48</v>
      </c>
      <c r="I55">
        <v>56.07</v>
      </c>
      <c r="J55" t="s">
        <v>109</v>
      </c>
    </row>
    <row r="56" spans="1:10" x14ac:dyDescent="0.25">
      <c r="A56" t="s">
        <v>47</v>
      </c>
      <c r="B56">
        <v>9</v>
      </c>
      <c r="C56">
        <v>0</v>
      </c>
      <c r="D56">
        <v>61.000450000000001</v>
      </c>
      <c r="E56">
        <v>61.000450000000001</v>
      </c>
      <c r="F56">
        <v>2529751.2799999998</v>
      </c>
      <c r="G56">
        <v>5658659.1799999997</v>
      </c>
      <c r="H56" t="s">
        <v>50</v>
      </c>
      <c r="I56">
        <v>23.42</v>
      </c>
      <c r="J56" t="s">
        <v>75</v>
      </c>
    </row>
    <row r="57" spans="1:10" x14ac:dyDescent="0.25">
      <c r="A57" t="s">
        <v>47</v>
      </c>
      <c r="B57">
        <v>10</v>
      </c>
      <c r="C57">
        <v>0</v>
      </c>
      <c r="D57">
        <v>48.971040000000002</v>
      </c>
      <c r="E57">
        <v>48.971040000000002</v>
      </c>
      <c r="F57">
        <v>2529751.2799999998</v>
      </c>
      <c r="G57">
        <v>5658659.1799999997</v>
      </c>
      <c r="H57" t="s">
        <v>50</v>
      </c>
      <c r="I57">
        <v>58.58</v>
      </c>
      <c r="J57" t="s">
        <v>108</v>
      </c>
    </row>
    <row r="58" spans="1:10" x14ac:dyDescent="0.25">
      <c r="A58" t="s">
        <v>47</v>
      </c>
      <c r="B58">
        <v>11</v>
      </c>
      <c r="C58">
        <v>0.08</v>
      </c>
      <c r="D58">
        <v>35.492330000000003</v>
      </c>
      <c r="E58">
        <v>35.520389999999999</v>
      </c>
      <c r="F58">
        <v>2529751.2799999998</v>
      </c>
      <c r="G58">
        <v>5658659.1799999997</v>
      </c>
      <c r="H58" t="s">
        <v>50</v>
      </c>
      <c r="I58">
        <v>56.07</v>
      </c>
      <c r="J58" t="s">
        <v>109</v>
      </c>
    </row>
    <row r="59" spans="1:10" x14ac:dyDescent="0.25">
      <c r="A59" t="s">
        <v>49</v>
      </c>
      <c r="B59">
        <v>9</v>
      </c>
      <c r="C59">
        <v>0</v>
      </c>
      <c r="D59">
        <v>64.077370000000002</v>
      </c>
      <c r="E59">
        <v>64.077370000000002</v>
      </c>
      <c r="F59">
        <v>2529481.34</v>
      </c>
      <c r="G59">
        <v>5658487.75</v>
      </c>
      <c r="H59" t="s">
        <v>52</v>
      </c>
      <c r="I59">
        <v>23.42</v>
      </c>
      <c r="J59" t="s">
        <v>75</v>
      </c>
    </row>
    <row r="60" spans="1:10" x14ac:dyDescent="0.25">
      <c r="A60" t="s">
        <v>49</v>
      </c>
      <c r="B60">
        <v>10</v>
      </c>
      <c r="C60">
        <v>0.3</v>
      </c>
      <c r="D60">
        <v>47.01849</v>
      </c>
      <c r="E60">
        <v>49.57873</v>
      </c>
      <c r="F60">
        <v>2529481.34</v>
      </c>
      <c r="G60">
        <v>5658487.75</v>
      </c>
      <c r="H60" t="s">
        <v>52</v>
      </c>
      <c r="I60">
        <v>58.58</v>
      </c>
      <c r="J60" t="s">
        <v>108</v>
      </c>
    </row>
    <row r="61" spans="1:10" x14ac:dyDescent="0.25">
      <c r="A61" t="s">
        <v>49</v>
      </c>
      <c r="B61">
        <v>11</v>
      </c>
      <c r="C61">
        <v>0.11</v>
      </c>
      <c r="D61">
        <v>37.262140000000002</v>
      </c>
      <c r="E61">
        <v>37.262140000000002</v>
      </c>
      <c r="F61">
        <v>2529481.34</v>
      </c>
      <c r="G61">
        <v>5658487.75</v>
      </c>
      <c r="H61" t="s">
        <v>52</v>
      </c>
      <c r="I61">
        <v>56.07</v>
      </c>
      <c r="J61" t="s">
        <v>109</v>
      </c>
    </row>
    <row r="62" spans="1:10" x14ac:dyDescent="0.25">
      <c r="A62" t="s">
        <v>51</v>
      </c>
      <c r="B62">
        <v>9</v>
      </c>
      <c r="C62">
        <v>0</v>
      </c>
      <c r="D62">
        <v>66.867509999999996</v>
      </c>
      <c r="E62">
        <v>66.867509999999996</v>
      </c>
      <c r="F62">
        <v>2529262.94</v>
      </c>
      <c r="G62">
        <v>5658401.3200000003</v>
      </c>
      <c r="H62" t="s">
        <v>54</v>
      </c>
      <c r="I62">
        <v>23.42</v>
      </c>
      <c r="J62" t="s">
        <v>75</v>
      </c>
    </row>
    <row r="63" spans="1:10" x14ac:dyDescent="0.25">
      <c r="A63" t="s">
        <v>51</v>
      </c>
      <c r="B63">
        <v>10</v>
      </c>
      <c r="C63">
        <v>0.35</v>
      </c>
      <c r="D63">
        <v>49.52599</v>
      </c>
      <c r="E63">
        <v>52.216619999999999</v>
      </c>
      <c r="F63">
        <v>2529262.94</v>
      </c>
      <c r="G63">
        <v>5658401.3200000003</v>
      </c>
      <c r="H63" t="s">
        <v>54</v>
      </c>
      <c r="I63">
        <v>58.58</v>
      </c>
      <c r="J63" t="s">
        <v>108</v>
      </c>
    </row>
    <row r="64" spans="1:10" x14ac:dyDescent="0.25">
      <c r="A64" t="s">
        <v>51</v>
      </c>
      <c r="B64">
        <v>11</v>
      </c>
      <c r="C64">
        <v>0.19</v>
      </c>
      <c r="D64">
        <v>39.224629999999998</v>
      </c>
      <c r="E64">
        <v>39.235979999999998</v>
      </c>
      <c r="F64">
        <v>2529262.94</v>
      </c>
      <c r="G64">
        <v>5658401.3200000003</v>
      </c>
      <c r="H64" t="s">
        <v>54</v>
      </c>
      <c r="I64">
        <v>56.07</v>
      </c>
      <c r="J64" t="s">
        <v>109</v>
      </c>
    </row>
    <row r="65" spans="1:10" x14ac:dyDescent="0.25">
      <c r="A65" t="s">
        <v>53</v>
      </c>
      <c r="B65">
        <v>9</v>
      </c>
      <c r="C65">
        <v>0</v>
      </c>
      <c r="D65">
        <v>68.89452</v>
      </c>
      <c r="E65">
        <v>68.89452</v>
      </c>
      <c r="F65">
        <v>2529474.21</v>
      </c>
      <c r="G65">
        <v>5658109.8899999997</v>
      </c>
      <c r="H65" t="s">
        <v>56</v>
      </c>
      <c r="I65">
        <v>23.42</v>
      </c>
      <c r="J65" t="s">
        <v>75</v>
      </c>
    </row>
    <row r="66" spans="1:10" x14ac:dyDescent="0.25">
      <c r="A66" t="s">
        <v>53</v>
      </c>
      <c r="B66">
        <v>10</v>
      </c>
      <c r="C66">
        <v>0</v>
      </c>
      <c r="D66">
        <v>57.773679999999999</v>
      </c>
      <c r="E66">
        <v>57.773679999999999</v>
      </c>
      <c r="F66">
        <v>2529474.21</v>
      </c>
      <c r="G66">
        <v>5658109.8899999997</v>
      </c>
      <c r="H66" t="s">
        <v>56</v>
      </c>
      <c r="I66">
        <v>58.58</v>
      </c>
      <c r="J66" t="s">
        <v>108</v>
      </c>
    </row>
    <row r="67" spans="1:10" x14ac:dyDescent="0.25">
      <c r="A67" t="s">
        <v>53</v>
      </c>
      <c r="B67">
        <v>11</v>
      </c>
      <c r="C67">
        <v>0.18</v>
      </c>
      <c r="D67">
        <v>42.057180000000002</v>
      </c>
      <c r="E67">
        <v>42.555959999999999</v>
      </c>
      <c r="F67">
        <v>2529474.21</v>
      </c>
      <c r="G67">
        <v>5658109.8899999997</v>
      </c>
      <c r="H67" t="s">
        <v>56</v>
      </c>
      <c r="I67">
        <v>56.07</v>
      </c>
      <c r="J67" t="s">
        <v>109</v>
      </c>
    </row>
    <row r="68" spans="1:10" x14ac:dyDescent="0.25">
      <c r="A68" t="s">
        <v>100</v>
      </c>
      <c r="B68">
        <v>9</v>
      </c>
      <c r="C68">
        <v>0</v>
      </c>
      <c r="D68">
        <v>68.704440000000005</v>
      </c>
      <c r="E68">
        <v>68.704440000000005</v>
      </c>
      <c r="F68">
        <v>2529722.3199999998</v>
      </c>
      <c r="G68">
        <v>5657913.1600000001</v>
      </c>
      <c r="H68" t="s">
        <v>58</v>
      </c>
      <c r="I68">
        <v>23.42</v>
      </c>
      <c r="J68" t="s">
        <v>75</v>
      </c>
    </row>
    <row r="69" spans="1:10" x14ac:dyDescent="0.25">
      <c r="A69" t="s">
        <v>100</v>
      </c>
      <c r="B69">
        <v>10</v>
      </c>
      <c r="C69">
        <v>0.3</v>
      </c>
      <c r="D69">
        <v>52.356189999999998</v>
      </c>
      <c r="E69">
        <v>54.955240000000003</v>
      </c>
      <c r="F69">
        <v>2529722.3199999998</v>
      </c>
      <c r="G69">
        <v>5657913.1600000001</v>
      </c>
      <c r="H69" t="s">
        <v>58</v>
      </c>
      <c r="I69">
        <v>58.58</v>
      </c>
      <c r="J69" t="s">
        <v>108</v>
      </c>
    </row>
    <row r="70" spans="1:10" x14ac:dyDescent="0.25">
      <c r="A70" t="s">
        <v>100</v>
      </c>
      <c r="B70">
        <v>11</v>
      </c>
      <c r="C70">
        <v>0.16</v>
      </c>
      <c r="D70">
        <v>43.791559999999997</v>
      </c>
      <c r="E70">
        <v>43.80151</v>
      </c>
      <c r="F70">
        <v>2529722.3199999998</v>
      </c>
      <c r="G70">
        <v>5657913.1600000001</v>
      </c>
      <c r="H70" t="s">
        <v>58</v>
      </c>
      <c r="I70">
        <v>56.07</v>
      </c>
      <c r="J70" t="s">
        <v>109</v>
      </c>
    </row>
    <row r="71" spans="1:10" x14ac:dyDescent="0.25">
      <c r="A71" t="s">
        <v>57</v>
      </c>
      <c r="B71">
        <v>9</v>
      </c>
      <c r="C71">
        <v>0.55000000000000004</v>
      </c>
      <c r="D71">
        <v>63.30865</v>
      </c>
      <c r="E71">
        <v>65.978309999999993</v>
      </c>
      <c r="F71">
        <v>2529643.2000000002</v>
      </c>
      <c r="G71">
        <v>5658035.0899999999</v>
      </c>
      <c r="H71" t="s">
        <v>60</v>
      </c>
      <c r="I71">
        <v>23.42</v>
      </c>
      <c r="J71" t="s">
        <v>75</v>
      </c>
    </row>
    <row r="72" spans="1:10" x14ac:dyDescent="0.25">
      <c r="A72" t="s">
        <v>57</v>
      </c>
      <c r="B72">
        <v>10</v>
      </c>
      <c r="C72">
        <v>0.83</v>
      </c>
      <c r="D72">
        <v>47.965089999999996</v>
      </c>
      <c r="E72">
        <v>49.319240000000001</v>
      </c>
      <c r="F72">
        <v>2529643.2000000002</v>
      </c>
      <c r="G72">
        <v>5658035.0899999999</v>
      </c>
      <c r="H72" t="s">
        <v>60</v>
      </c>
      <c r="I72">
        <v>58.58</v>
      </c>
      <c r="J72" t="s">
        <v>108</v>
      </c>
    </row>
    <row r="73" spans="1:10" x14ac:dyDescent="0.25">
      <c r="A73" t="s">
        <v>57</v>
      </c>
      <c r="B73">
        <v>11</v>
      </c>
      <c r="C73">
        <v>0.15</v>
      </c>
      <c r="D73">
        <v>42.725529999999999</v>
      </c>
      <c r="E73">
        <v>42.725529999999999</v>
      </c>
      <c r="F73">
        <v>2529643.2000000002</v>
      </c>
      <c r="G73">
        <v>5658035.0899999999</v>
      </c>
      <c r="H73" t="s">
        <v>60</v>
      </c>
      <c r="I73">
        <v>56.07</v>
      </c>
      <c r="J73" t="s">
        <v>109</v>
      </c>
    </row>
    <row r="74" spans="1:10" x14ac:dyDescent="0.25">
      <c r="A74" t="s">
        <v>59</v>
      </c>
      <c r="B74">
        <v>9</v>
      </c>
      <c r="C74">
        <v>0</v>
      </c>
      <c r="D74">
        <v>66.118229999999997</v>
      </c>
      <c r="E74">
        <v>66.118229999999997</v>
      </c>
      <c r="F74">
        <v>2529905.71</v>
      </c>
      <c r="G74">
        <v>5658016.5</v>
      </c>
      <c r="H74" t="s">
        <v>62</v>
      </c>
      <c r="I74">
        <v>23.42</v>
      </c>
      <c r="J74" t="s">
        <v>75</v>
      </c>
    </row>
    <row r="75" spans="1:10" x14ac:dyDescent="0.25">
      <c r="A75" t="s">
        <v>59</v>
      </c>
      <c r="B75">
        <v>10</v>
      </c>
      <c r="C75">
        <v>0.3</v>
      </c>
      <c r="D75">
        <v>49.212980000000002</v>
      </c>
      <c r="E75">
        <v>52.171129999999998</v>
      </c>
      <c r="F75">
        <v>2529905.71</v>
      </c>
      <c r="G75">
        <v>5658016.5</v>
      </c>
      <c r="H75" t="s">
        <v>62</v>
      </c>
      <c r="I75">
        <v>58.58</v>
      </c>
      <c r="J75" t="s">
        <v>108</v>
      </c>
    </row>
    <row r="76" spans="1:10" x14ac:dyDescent="0.25">
      <c r="A76" t="s">
        <v>59</v>
      </c>
      <c r="B76">
        <v>11</v>
      </c>
      <c r="C76">
        <v>0.11</v>
      </c>
      <c r="D76">
        <v>42.150449999999999</v>
      </c>
      <c r="E76">
        <v>42.150460000000002</v>
      </c>
      <c r="F76">
        <v>2529905.71</v>
      </c>
      <c r="G76">
        <v>5658016.5</v>
      </c>
      <c r="H76" t="s">
        <v>62</v>
      </c>
      <c r="I76">
        <v>56.07</v>
      </c>
      <c r="J76" t="s">
        <v>109</v>
      </c>
    </row>
    <row r="77" spans="1:10" x14ac:dyDescent="0.25">
      <c r="A77" t="s">
        <v>61</v>
      </c>
      <c r="B77">
        <v>9</v>
      </c>
      <c r="C77">
        <v>0</v>
      </c>
      <c r="D77">
        <v>70.186199999999999</v>
      </c>
      <c r="E77">
        <v>70.186199999999999</v>
      </c>
      <c r="F77">
        <v>2529735.3199999998</v>
      </c>
      <c r="G77">
        <v>5657797.1799999997</v>
      </c>
      <c r="H77" t="s">
        <v>64</v>
      </c>
      <c r="I77">
        <v>23.42</v>
      </c>
      <c r="J77" t="s">
        <v>75</v>
      </c>
    </row>
    <row r="78" spans="1:10" x14ac:dyDescent="0.25">
      <c r="A78" t="s">
        <v>61</v>
      </c>
      <c r="B78">
        <v>10</v>
      </c>
      <c r="C78">
        <v>0.2</v>
      </c>
      <c r="D78">
        <v>57.124540000000003</v>
      </c>
      <c r="E78">
        <v>58.5959</v>
      </c>
      <c r="F78">
        <v>2529735.3199999998</v>
      </c>
      <c r="G78">
        <v>5657797.1799999997</v>
      </c>
      <c r="H78" t="s">
        <v>64</v>
      </c>
      <c r="I78">
        <v>58.58</v>
      </c>
      <c r="J78" t="s">
        <v>108</v>
      </c>
    </row>
    <row r="79" spans="1:10" x14ac:dyDescent="0.25">
      <c r="A79" t="s">
        <v>61</v>
      </c>
      <c r="B79">
        <v>11</v>
      </c>
      <c r="C79">
        <v>0.23</v>
      </c>
      <c r="D79">
        <v>45.369520000000001</v>
      </c>
      <c r="E79">
        <v>45.815170000000002</v>
      </c>
      <c r="F79">
        <v>2529735.3199999998</v>
      </c>
      <c r="G79">
        <v>5657797.1799999997</v>
      </c>
      <c r="H79" t="s">
        <v>64</v>
      </c>
      <c r="I79">
        <v>56.07</v>
      </c>
      <c r="J79" t="s">
        <v>109</v>
      </c>
    </row>
    <row r="80" spans="1:10" x14ac:dyDescent="0.25">
      <c r="A80" t="s">
        <v>101</v>
      </c>
      <c r="B80">
        <v>9</v>
      </c>
      <c r="C80">
        <v>0</v>
      </c>
      <c r="D80">
        <v>64.905720000000002</v>
      </c>
      <c r="E80">
        <v>64.905720000000002</v>
      </c>
      <c r="F80">
        <v>2529333.34</v>
      </c>
      <c r="G80">
        <v>5658506.4100000001</v>
      </c>
      <c r="H80" t="s">
        <v>66</v>
      </c>
      <c r="I80">
        <v>23.42</v>
      </c>
      <c r="J80" t="s">
        <v>75</v>
      </c>
    </row>
    <row r="81" spans="1:10" x14ac:dyDescent="0.25">
      <c r="A81" t="s">
        <v>101</v>
      </c>
      <c r="B81">
        <v>10</v>
      </c>
      <c r="C81">
        <v>0</v>
      </c>
      <c r="D81">
        <v>51.871560000000002</v>
      </c>
      <c r="E81">
        <v>51.871560000000002</v>
      </c>
      <c r="F81">
        <v>2529333.34</v>
      </c>
      <c r="G81">
        <v>5658506.4100000001</v>
      </c>
      <c r="H81" t="s">
        <v>66</v>
      </c>
      <c r="I81">
        <v>58.58</v>
      </c>
      <c r="J81" t="s">
        <v>108</v>
      </c>
    </row>
    <row r="82" spans="1:10" x14ac:dyDescent="0.25">
      <c r="A82" t="s">
        <v>101</v>
      </c>
      <c r="B82">
        <v>11</v>
      </c>
      <c r="C82">
        <v>0.13</v>
      </c>
      <c r="D82">
        <v>37.492669999999997</v>
      </c>
      <c r="E82">
        <v>37.76726</v>
      </c>
      <c r="F82">
        <v>2529333.34</v>
      </c>
      <c r="G82">
        <v>5658506.4100000001</v>
      </c>
      <c r="H82" t="s">
        <v>66</v>
      </c>
      <c r="I82">
        <v>56.07</v>
      </c>
      <c r="J82" t="s">
        <v>109</v>
      </c>
    </row>
    <row r="83" spans="1:10" x14ac:dyDescent="0.25">
      <c r="A83" t="s">
        <v>102</v>
      </c>
      <c r="B83">
        <v>9</v>
      </c>
      <c r="C83">
        <v>0.5</v>
      </c>
      <c r="D83">
        <v>64.407719999999998</v>
      </c>
      <c r="E83">
        <v>66.607609999999994</v>
      </c>
      <c r="F83">
        <v>2529308.37</v>
      </c>
      <c r="G83">
        <v>5658264.5300000003</v>
      </c>
      <c r="H83" t="s">
        <v>68</v>
      </c>
      <c r="I83">
        <v>23.42</v>
      </c>
      <c r="J83" t="s">
        <v>75</v>
      </c>
    </row>
    <row r="84" spans="1:10" x14ac:dyDescent="0.25">
      <c r="A84" t="s">
        <v>102</v>
      </c>
      <c r="B84">
        <v>10</v>
      </c>
      <c r="C84">
        <v>0.91</v>
      </c>
      <c r="D84">
        <v>46.638730000000002</v>
      </c>
      <c r="E84">
        <v>49.792810000000003</v>
      </c>
      <c r="F84">
        <v>2529308.37</v>
      </c>
      <c r="G84">
        <v>5658264.5300000003</v>
      </c>
      <c r="H84" t="s">
        <v>68</v>
      </c>
      <c r="I84">
        <v>58.58</v>
      </c>
      <c r="J84" t="s">
        <v>108</v>
      </c>
    </row>
    <row r="85" spans="1:10" x14ac:dyDescent="0.25">
      <c r="A85" t="s">
        <v>102</v>
      </c>
      <c r="B85">
        <v>11</v>
      </c>
      <c r="C85">
        <v>0.23</v>
      </c>
      <c r="D85">
        <v>41.10669</v>
      </c>
      <c r="E85">
        <v>41.10669</v>
      </c>
      <c r="F85">
        <v>2529308.37</v>
      </c>
      <c r="G85">
        <v>5658264.5300000003</v>
      </c>
      <c r="H85" t="s">
        <v>68</v>
      </c>
      <c r="I85">
        <v>56.07</v>
      </c>
      <c r="J85" t="s">
        <v>109</v>
      </c>
    </row>
    <row r="86" spans="1:10" x14ac:dyDescent="0.25">
      <c r="A86" t="s">
        <v>67</v>
      </c>
      <c r="B86">
        <v>9</v>
      </c>
      <c r="C86">
        <v>0</v>
      </c>
      <c r="D86">
        <v>72.019090000000006</v>
      </c>
      <c r="E86">
        <v>72.019090000000006</v>
      </c>
      <c r="F86">
        <v>2529254.94</v>
      </c>
      <c r="G86">
        <v>5658072.25</v>
      </c>
      <c r="H86" t="s">
        <v>70</v>
      </c>
      <c r="I86">
        <v>23.42</v>
      </c>
      <c r="J86" t="s">
        <v>75</v>
      </c>
    </row>
    <row r="87" spans="1:10" x14ac:dyDescent="0.25">
      <c r="A87" t="s">
        <v>67</v>
      </c>
      <c r="B87">
        <v>10</v>
      </c>
      <c r="C87">
        <v>0.2</v>
      </c>
      <c r="D87">
        <v>59.262949999999996</v>
      </c>
      <c r="E87">
        <v>60.455440000000003</v>
      </c>
      <c r="F87">
        <v>2529254.94</v>
      </c>
      <c r="G87">
        <v>5658072.25</v>
      </c>
      <c r="H87" t="s">
        <v>70</v>
      </c>
      <c r="I87">
        <v>58.58</v>
      </c>
      <c r="J87" t="s">
        <v>108</v>
      </c>
    </row>
    <row r="88" spans="1:10" x14ac:dyDescent="0.25">
      <c r="A88" t="s">
        <v>67</v>
      </c>
      <c r="B88">
        <v>11</v>
      </c>
      <c r="C88">
        <v>0.32</v>
      </c>
      <c r="D88">
        <v>44.195830000000001</v>
      </c>
      <c r="E88">
        <v>44.953189999999999</v>
      </c>
      <c r="F88">
        <v>2529254.94</v>
      </c>
      <c r="G88">
        <v>5658072.25</v>
      </c>
      <c r="H88" t="s">
        <v>70</v>
      </c>
      <c r="I88">
        <v>56.07</v>
      </c>
      <c r="J88" t="s">
        <v>109</v>
      </c>
    </row>
    <row r="89" spans="1:10" x14ac:dyDescent="0.25">
      <c r="A89" t="s">
        <v>69</v>
      </c>
      <c r="B89">
        <v>9</v>
      </c>
      <c r="C89">
        <v>0</v>
      </c>
      <c r="D89">
        <v>71.504930000000002</v>
      </c>
      <c r="E89">
        <v>71.504930000000002</v>
      </c>
      <c r="F89">
        <v>2529453.79</v>
      </c>
      <c r="G89">
        <v>5657904.4100000001</v>
      </c>
      <c r="H89" t="s">
        <v>72</v>
      </c>
      <c r="I89">
        <v>23.42</v>
      </c>
      <c r="J89" t="s">
        <v>75</v>
      </c>
    </row>
    <row r="90" spans="1:10" x14ac:dyDescent="0.25">
      <c r="A90" t="s">
        <v>69</v>
      </c>
      <c r="B90">
        <v>10</v>
      </c>
      <c r="C90">
        <v>0.3</v>
      </c>
      <c r="D90">
        <v>58.15889</v>
      </c>
      <c r="E90">
        <v>60.101680000000002</v>
      </c>
      <c r="F90">
        <v>2529453.79</v>
      </c>
      <c r="G90">
        <v>5657904.4100000001</v>
      </c>
      <c r="H90" t="s">
        <v>72</v>
      </c>
      <c r="I90">
        <v>58.58</v>
      </c>
      <c r="J90" t="s">
        <v>108</v>
      </c>
    </row>
    <row r="91" spans="1:10" x14ac:dyDescent="0.25">
      <c r="A91" t="s">
        <v>69</v>
      </c>
      <c r="B91">
        <v>11</v>
      </c>
      <c r="C91">
        <v>0.35</v>
      </c>
      <c r="D91">
        <v>45.492559999999997</v>
      </c>
      <c r="E91">
        <v>46.009129999999999</v>
      </c>
      <c r="F91">
        <v>2529453.79</v>
      </c>
      <c r="G91">
        <v>5657904.4100000001</v>
      </c>
      <c r="H91" t="s">
        <v>72</v>
      </c>
      <c r="I91">
        <v>56.07</v>
      </c>
      <c r="J91" t="s">
        <v>109</v>
      </c>
    </row>
    <row r="92" spans="1:10" x14ac:dyDescent="0.25">
      <c r="A92" t="s">
        <v>103</v>
      </c>
      <c r="B92">
        <v>9</v>
      </c>
      <c r="C92">
        <v>0</v>
      </c>
      <c r="D92">
        <v>66.529899999999998</v>
      </c>
      <c r="E92">
        <v>66.529899999999998</v>
      </c>
      <c r="F92">
        <v>2529645.62</v>
      </c>
      <c r="G92">
        <v>5658180.1299999999</v>
      </c>
      <c r="H92" t="s">
        <v>74</v>
      </c>
      <c r="I92">
        <v>23.42</v>
      </c>
      <c r="J92" t="s">
        <v>75</v>
      </c>
    </row>
    <row r="93" spans="1:10" x14ac:dyDescent="0.25">
      <c r="A93" t="s">
        <v>103</v>
      </c>
      <c r="B93">
        <v>10</v>
      </c>
      <c r="C93">
        <v>0.25</v>
      </c>
      <c r="D93">
        <v>51.107840000000003</v>
      </c>
      <c r="E93">
        <v>53.194809999999997</v>
      </c>
      <c r="F93">
        <v>2529645.62</v>
      </c>
      <c r="G93">
        <v>5658180.1299999999</v>
      </c>
      <c r="H93" t="s">
        <v>74</v>
      </c>
      <c r="I93">
        <v>58.58</v>
      </c>
      <c r="J93" t="s">
        <v>108</v>
      </c>
    </row>
    <row r="94" spans="1:10" x14ac:dyDescent="0.25">
      <c r="A94" t="s">
        <v>103</v>
      </c>
      <c r="B94">
        <v>11</v>
      </c>
      <c r="C94">
        <v>0.14000000000000001</v>
      </c>
      <c r="D94">
        <v>41.03745</v>
      </c>
      <c r="E94">
        <v>41.04862</v>
      </c>
      <c r="F94">
        <v>2529645.62</v>
      </c>
      <c r="G94">
        <v>5658180.1299999999</v>
      </c>
      <c r="H94" t="s">
        <v>74</v>
      </c>
      <c r="I94">
        <v>56.07</v>
      </c>
      <c r="J9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P26" sqref="P2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56.849589999999999</v>
      </c>
      <c r="E2">
        <v>56.849589999999999</v>
      </c>
      <c r="F2">
        <v>2529847.94</v>
      </c>
      <c r="G2">
        <v>5658788.96</v>
      </c>
      <c r="H2" t="s">
        <v>11</v>
      </c>
      <c r="I2">
        <v>34.71</v>
      </c>
      <c r="J2" t="s">
        <v>78</v>
      </c>
    </row>
    <row r="3" spans="1:10" x14ac:dyDescent="0.25">
      <c r="A3" t="s">
        <v>10</v>
      </c>
      <c r="B3">
        <v>10</v>
      </c>
      <c r="C3">
        <v>0</v>
      </c>
      <c r="D3">
        <v>41.740009999999998</v>
      </c>
      <c r="E3">
        <v>41.740009999999998</v>
      </c>
      <c r="F3">
        <v>2529847.94</v>
      </c>
      <c r="G3">
        <v>5658788.96</v>
      </c>
      <c r="H3" t="s">
        <v>11</v>
      </c>
      <c r="I3">
        <v>60.67</v>
      </c>
      <c r="J3" t="s">
        <v>113</v>
      </c>
    </row>
    <row r="4" spans="1:10" x14ac:dyDescent="0.25">
      <c r="A4" t="s">
        <v>10</v>
      </c>
      <c r="B4">
        <v>11</v>
      </c>
      <c r="C4">
        <v>0</v>
      </c>
      <c r="D4">
        <v>35.462060000000001</v>
      </c>
      <c r="E4">
        <v>35.462060000000001</v>
      </c>
      <c r="F4">
        <v>2529847.94</v>
      </c>
      <c r="G4">
        <v>5658788.96</v>
      </c>
      <c r="H4" t="s">
        <v>11</v>
      </c>
      <c r="I4">
        <v>53.36</v>
      </c>
      <c r="J4" t="s">
        <v>80</v>
      </c>
    </row>
    <row r="5" spans="1:10" x14ac:dyDescent="0.25">
      <c r="A5" t="s">
        <v>15</v>
      </c>
      <c r="B5">
        <v>9</v>
      </c>
      <c r="C5">
        <v>0</v>
      </c>
      <c r="D5">
        <v>59.759790000000002</v>
      </c>
      <c r="E5">
        <v>59.759790000000002</v>
      </c>
      <c r="F5">
        <v>2530172.81</v>
      </c>
      <c r="G5">
        <v>5658373.2000000002</v>
      </c>
      <c r="H5" t="s">
        <v>16</v>
      </c>
      <c r="I5">
        <v>34.71</v>
      </c>
      <c r="J5" t="s">
        <v>78</v>
      </c>
    </row>
    <row r="6" spans="1:10" x14ac:dyDescent="0.25">
      <c r="A6" t="s">
        <v>15</v>
      </c>
      <c r="B6">
        <v>10</v>
      </c>
      <c r="C6">
        <v>0</v>
      </c>
      <c r="D6">
        <v>45.920699999999997</v>
      </c>
      <c r="E6">
        <v>45.920699999999997</v>
      </c>
      <c r="F6">
        <v>2530172.81</v>
      </c>
      <c r="G6">
        <v>5658373.2000000002</v>
      </c>
      <c r="H6" t="s">
        <v>16</v>
      </c>
      <c r="I6">
        <v>60.67</v>
      </c>
      <c r="J6" t="s">
        <v>113</v>
      </c>
    </row>
    <row r="7" spans="1:10" x14ac:dyDescent="0.25">
      <c r="A7" t="s">
        <v>15</v>
      </c>
      <c r="B7">
        <v>11</v>
      </c>
      <c r="C7">
        <v>0</v>
      </c>
      <c r="D7">
        <v>40.035260000000001</v>
      </c>
      <c r="E7">
        <v>40.035260000000001</v>
      </c>
      <c r="F7">
        <v>2530172.81</v>
      </c>
      <c r="G7">
        <v>5658373.2000000002</v>
      </c>
      <c r="H7" t="s">
        <v>16</v>
      </c>
      <c r="I7">
        <v>53.36</v>
      </c>
      <c r="J7" t="s">
        <v>80</v>
      </c>
    </row>
    <row r="8" spans="1:10" x14ac:dyDescent="0.25">
      <c r="A8" t="s">
        <v>17</v>
      </c>
      <c r="B8">
        <v>9</v>
      </c>
      <c r="C8">
        <v>0</v>
      </c>
      <c r="D8">
        <v>57.448659999999997</v>
      </c>
      <c r="E8">
        <v>57.448659999999997</v>
      </c>
      <c r="F8">
        <v>2530041.1800000002</v>
      </c>
      <c r="G8">
        <v>5658643.8899999997</v>
      </c>
      <c r="H8" t="s">
        <v>18</v>
      </c>
      <c r="I8">
        <v>34.71</v>
      </c>
      <c r="J8" t="s">
        <v>78</v>
      </c>
    </row>
    <row r="9" spans="1:10" x14ac:dyDescent="0.25">
      <c r="A9" t="s">
        <v>17</v>
      </c>
      <c r="B9">
        <v>10</v>
      </c>
      <c r="C9">
        <v>0</v>
      </c>
      <c r="D9">
        <v>43.178919999999998</v>
      </c>
      <c r="E9">
        <v>43.178919999999998</v>
      </c>
      <c r="F9">
        <v>2530041.1800000002</v>
      </c>
      <c r="G9">
        <v>5658643.8899999997</v>
      </c>
      <c r="H9" t="s">
        <v>18</v>
      </c>
      <c r="I9">
        <v>60.67</v>
      </c>
      <c r="J9" t="s">
        <v>113</v>
      </c>
    </row>
    <row r="10" spans="1:10" x14ac:dyDescent="0.25">
      <c r="A10" t="s">
        <v>17</v>
      </c>
      <c r="B10">
        <v>11</v>
      </c>
      <c r="C10">
        <v>0</v>
      </c>
      <c r="D10">
        <v>37.537970000000001</v>
      </c>
      <c r="E10">
        <v>37.537970000000001</v>
      </c>
      <c r="F10">
        <v>2530041.1800000002</v>
      </c>
      <c r="G10">
        <v>5658643.8899999997</v>
      </c>
      <c r="H10" t="s">
        <v>18</v>
      </c>
      <c r="I10">
        <v>53.36</v>
      </c>
      <c r="J10" t="s">
        <v>80</v>
      </c>
    </row>
    <row r="11" spans="1:10" x14ac:dyDescent="0.25">
      <c r="A11" t="s">
        <v>19</v>
      </c>
      <c r="B11">
        <v>9</v>
      </c>
      <c r="C11">
        <v>0</v>
      </c>
      <c r="D11">
        <v>59.989530000000002</v>
      </c>
      <c r="E11">
        <v>59.989530000000002</v>
      </c>
      <c r="F11">
        <v>2529988.65</v>
      </c>
      <c r="G11">
        <v>5658509.5899999999</v>
      </c>
      <c r="H11" t="s">
        <v>20</v>
      </c>
      <c r="I11">
        <v>34.71</v>
      </c>
      <c r="J11" t="s">
        <v>78</v>
      </c>
    </row>
    <row r="12" spans="1:10" x14ac:dyDescent="0.25">
      <c r="A12" t="s">
        <v>19</v>
      </c>
      <c r="B12">
        <v>10</v>
      </c>
      <c r="C12">
        <v>0</v>
      </c>
      <c r="D12">
        <v>44.829210000000003</v>
      </c>
      <c r="E12">
        <v>44.829210000000003</v>
      </c>
      <c r="F12">
        <v>2529988.65</v>
      </c>
      <c r="G12">
        <v>5658509.5899999999</v>
      </c>
      <c r="H12" t="s">
        <v>20</v>
      </c>
      <c r="I12">
        <v>60.67</v>
      </c>
      <c r="J12" t="s">
        <v>113</v>
      </c>
    </row>
    <row r="13" spans="1:10" x14ac:dyDescent="0.25">
      <c r="A13" t="s">
        <v>19</v>
      </c>
      <c r="B13">
        <v>11</v>
      </c>
      <c r="C13">
        <v>0</v>
      </c>
      <c r="D13">
        <v>38.481290000000001</v>
      </c>
      <c r="E13">
        <v>38.481290000000001</v>
      </c>
      <c r="F13">
        <v>2529988.65</v>
      </c>
      <c r="G13">
        <v>5658509.5899999999</v>
      </c>
      <c r="H13" t="s">
        <v>20</v>
      </c>
      <c r="I13">
        <v>53.36</v>
      </c>
      <c r="J13" t="s">
        <v>80</v>
      </c>
    </row>
    <row r="14" spans="1:10" x14ac:dyDescent="0.25">
      <c r="A14" t="s">
        <v>21</v>
      </c>
      <c r="B14">
        <v>9</v>
      </c>
      <c r="C14">
        <v>0</v>
      </c>
      <c r="D14">
        <v>55.907389999999999</v>
      </c>
      <c r="E14">
        <v>55.907389999999999</v>
      </c>
      <c r="F14">
        <v>2530069.25</v>
      </c>
      <c r="G14">
        <v>5658783.0999999996</v>
      </c>
      <c r="H14" t="s">
        <v>22</v>
      </c>
      <c r="I14">
        <v>34.71</v>
      </c>
      <c r="J14" t="s">
        <v>78</v>
      </c>
    </row>
    <row r="15" spans="1:10" x14ac:dyDescent="0.25">
      <c r="A15" t="s">
        <v>21</v>
      </c>
      <c r="B15">
        <v>10</v>
      </c>
      <c r="C15">
        <v>0</v>
      </c>
      <c r="D15">
        <v>42.348030000000001</v>
      </c>
      <c r="E15">
        <v>42.348030000000001</v>
      </c>
      <c r="F15">
        <v>2530069.25</v>
      </c>
      <c r="G15">
        <v>5658783.0999999996</v>
      </c>
      <c r="H15" t="s">
        <v>22</v>
      </c>
      <c r="I15">
        <v>60.67</v>
      </c>
      <c r="J15" t="s">
        <v>113</v>
      </c>
    </row>
    <row r="16" spans="1:10" x14ac:dyDescent="0.25">
      <c r="A16" t="s">
        <v>21</v>
      </c>
      <c r="B16">
        <v>11</v>
      </c>
      <c r="C16">
        <v>0</v>
      </c>
      <c r="D16">
        <v>36.76361</v>
      </c>
      <c r="E16">
        <v>36.76361</v>
      </c>
      <c r="F16">
        <v>2530069.25</v>
      </c>
      <c r="G16">
        <v>5658783.0999999996</v>
      </c>
      <c r="H16" t="s">
        <v>22</v>
      </c>
      <c r="I16">
        <v>53.36</v>
      </c>
      <c r="J16" t="s">
        <v>80</v>
      </c>
    </row>
    <row r="17" spans="1:10" x14ac:dyDescent="0.25">
      <c r="A17" t="s">
        <v>94</v>
      </c>
      <c r="B17">
        <v>9</v>
      </c>
      <c r="C17">
        <v>0</v>
      </c>
      <c r="D17">
        <v>62.526719999999997</v>
      </c>
      <c r="E17">
        <v>62.526719999999997</v>
      </c>
      <c r="F17">
        <v>2529756.44</v>
      </c>
      <c r="G17">
        <v>5658357.5099999998</v>
      </c>
      <c r="H17" t="s">
        <v>24</v>
      </c>
      <c r="I17">
        <v>34.71</v>
      </c>
      <c r="J17" t="s">
        <v>78</v>
      </c>
    </row>
    <row r="18" spans="1:10" x14ac:dyDescent="0.25">
      <c r="A18" t="s">
        <v>94</v>
      </c>
      <c r="B18">
        <v>10</v>
      </c>
      <c r="C18">
        <v>0</v>
      </c>
      <c r="D18">
        <v>48.53163</v>
      </c>
      <c r="E18">
        <v>48.53163</v>
      </c>
      <c r="F18">
        <v>2529756.44</v>
      </c>
      <c r="G18">
        <v>5658357.5099999998</v>
      </c>
      <c r="H18" t="s">
        <v>24</v>
      </c>
      <c r="I18">
        <v>60.67</v>
      </c>
      <c r="J18" t="s">
        <v>113</v>
      </c>
    </row>
    <row r="19" spans="1:10" x14ac:dyDescent="0.25">
      <c r="A19" t="s">
        <v>94</v>
      </c>
      <c r="B19">
        <v>11</v>
      </c>
      <c r="C19">
        <v>7.0000000000000007E-2</v>
      </c>
      <c r="D19">
        <v>38.155230000000003</v>
      </c>
      <c r="E19">
        <v>38.24145</v>
      </c>
      <c r="F19">
        <v>2529756.44</v>
      </c>
      <c r="G19">
        <v>5658357.5099999998</v>
      </c>
      <c r="H19" t="s">
        <v>24</v>
      </c>
      <c r="I19">
        <v>53.36</v>
      </c>
      <c r="J19" t="s">
        <v>80</v>
      </c>
    </row>
    <row r="20" spans="1:10" x14ac:dyDescent="0.25">
      <c r="A20" t="s">
        <v>23</v>
      </c>
      <c r="B20">
        <v>9</v>
      </c>
      <c r="C20">
        <v>0</v>
      </c>
      <c r="D20">
        <v>59.269910000000003</v>
      </c>
      <c r="E20">
        <v>59.269910000000003</v>
      </c>
      <c r="F20">
        <v>2530084.04</v>
      </c>
      <c r="G20">
        <v>5658515.1100000003</v>
      </c>
      <c r="H20" t="s">
        <v>26</v>
      </c>
      <c r="I20">
        <v>34.71</v>
      </c>
      <c r="J20" t="s">
        <v>78</v>
      </c>
    </row>
    <row r="21" spans="1:10" x14ac:dyDescent="0.25">
      <c r="A21" t="s">
        <v>23</v>
      </c>
      <c r="B21">
        <v>10</v>
      </c>
      <c r="C21">
        <v>0.32</v>
      </c>
      <c r="D21">
        <v>39.938800000000001</v>
      </c>
      <c r="E21">
        <v>40.861600000000003</v>
      </c>
      <c r="F21">
        <v>2530084.04</v>
      </c>
      <c r="G21">
        <v>5658515.1100000003</v>
      </c>
      <c r="H21" t="s">
        <v>26</v>
      </c>
      <c r="I21">
        <v>60.67</v>
      </c>
      <c r="J21" t="s">
        <v>113</v>
      </c>
    </row>
    <row r="22" spans="1:10" x14ac:dyDescent="0.25">
      <c r="A22" t="s">
        <v>23</v>
      </c>
      <c r="B22">
        <v>11</v>
      </c>
      <c r="C22">
        <v>7.0000000000000007E-2</v>
      </c>
      <c r="D22">
        <v>37.075060000000001</v>
      </c>
      <c r="E22">
        <v>37.075060000000001</v>
      </c>
      <c r="F22">
        <v>2530084.04</v>
      </c>
      <c r="G22">
        <v>5658515.1100000003</v>
      </c>
      <c r="H22" t="s">
        <v>26</v>
      </c>
      <c r="I22">
        <v>53.36</v>
      </c>
      <c r="J22" t="s">
        <v>80</v>
      </c>
    </row>
    <row r="23" spans="1:10" x14ac:dyDescent="0.25">
      <c r="A23" t="s">
        <v>95</v>
      </c>
      <c r="B23">
        <v>9</v>
      </c>
      <c r="C23">
        <v>0.6</v>
      </c>
      <c r="D23">
        <v>55.007300000000001</v>
      </c>
      <c r="E23">
        <v>58.789520000000003</v>
      </c>
      <c r="F23">
        <v>2530053.0499999998</v>
      </c>
      <c r="G23">
        <v>5658116.4199999999</v>
      </c>
      <c r="H23" t="s">
        <v>28</v>
      </c>
      <c r="I23">
        <v>34.71</v>
      </c>
      <c r="J23" t="s">
        <v>78</v>
      </c>
    </row>
    <row r="24" spans="1:10" x14ac:dyDescent="0.25">
      <c r="A24" t="s">
        <v>95</v>
      </c>
      <c r="B24">
        <v>10</v>
      </c>
      <c r="C24">
        <v>0.4</v>
      </c>
      <c r="D24">
        <v>43.873750000000001</v>
      </c>
      <c r="E24">
        <v>43.997590000000002</v>
      </c>
      <c r="F24">
        <v>2530053.0499999998</v>
      </c>
      <c r="G24">
        <v>5658116.4199999999</v>
      </c>
      <c r="H24" t="s">
        <v>28</v>
      </c>
      <c r="I24">
        <v>60.67</v>
      </c>
      <c r="J24" t="s">
        <v>113</v>
      </c>
    </row>
    <row r="25" spans="1:10" x14ac:dyDescent="0.25">
      <c r="A25" t="s">
        <v>95</v>
      </c>
      <c r="B25">
        <v>11</v>
      </c>
      <c r="C25">
        <v>0.05</v>
      </c>
      <c r="D25">
        <v>40.323740000000001</v>
      </c>
      <c r="E25">
        <v>40.323740000000001</v>
      </c>
      <c r="F25">
        <v>2530053.0499999998</v>
      </c>
      <c r="G25">
        <v>5658116.4199999999</v>
      </c>
      <c r="H25" t="s">
        <v>28</v>
      </c>
      <c r="I25">
        <v>53.36</v>
      </c>
      <c r="J25" t="s">
        <v>80</v>
      </c>
    </row>
    <row r="26" spans="1:10" x14ac:dyDescent="0.25">
      <c r="A26" t="s">
        <v>96</v>
      </c>
      <c r="B26">
        <v>9</v>
      </c>
      <c r="C26">
        <v>0</v>
      </c>
      <c r="D26">
        <v>58.890099999999997</v>
      </c>
      <c r="E26">
        <v>58.890099999999997</v>
      </c>
      <c r="F26">
        <v>2529856.4300000002</v>
      </c>
      <c r="G26">
        <v>5658664.3899999997</v>
      </c>
      <c r="H26" t="s">
        <v>30</v>
      </c>
      <c r="I26">
        <v>34.71</v>
      </c>
      <c r="J26" t="s">
        <v>78</v>
      </c>
    </row>
    <row r="27" spans="1:10" x14ac:dyDescent="0.25">
      <c r="A27" t="s">
        <v>96</v>
      </c>
      <c r="B27">
        <v>10</v>
      </c>
      <c r="C27">
        <v>0.24</v>
      </c>
      <c r="D27">
        <v>38.01641</v>
      </c>
      <c r="E27">
        <v>39.482559999999999</v>
      </c>
      <c r="F27">
        <v>2529856.4300000002</v>
      </c>
      <c r="G27">
        <v>5658664.3899999997</v>
      </c>
      <c r="H27" t="s">
        <v>30</v>
      </c>
      <c r="I27">
        <v>60.67</v>
      </c>
      <c r="J27" t="s">
        <v>113</v>
      </c>
    </row>
    <row r="28" spans="1:10" x14ac:dyDescent="0.25">
      <c r="A28" t="s">
        <v>96</v>
      </c>
      <c r="B28">
        <v>11</v>
      </c>
      <c r="C28">
        <v>0.05</v>
      </c>
      <c r="D28">
        <v>35.101520000000001</v>
      </c>
      <c r="E28">
        <v>35.101520000000001</v>
      </c>
      <c r="F28">
        <v>2529856.4300000002</v>
      </c>
      <c r="G28">
        <v>5658664.3899999997</v>
      </c>
      <c r="H28" t="s">
        <v>30</v>
      </c>
      <c r="I28">
        <v>53.36</v>
      </c>
      <c r="J28" t="s">
        <v>80</v>
      </c>
    </row>
    <row r="29" spans="1:10" x14ac:dyDescent="0.25">
      <c r="A29" t="s">
        <v>97</v>
      </c>
      <c r="B29">
        <v>9</v>
      </c>
      <c r="C29">
        <v>0</v>
      </c>
      <c r="D29">
        <v>58.031709999999997</v>
      </c>
      <c r="E29">
        <v>58.031709999999997</v>
      </c>
      <c r="F29">
        <v>2529582.4500000002</v>
      </c>
      <c r="G29">
        <v>5658758.2699999996</v>
      </c>
      <c r="H29" t="s">
        <v>32</v>
      </c>
      <c r="I29">
        <v>34.71</v>
      </c>
      <c r="J29" t="s">
        <v>78</v>
      </c>
    </row>
    <row r="30" spans="1:10" x14ac:dyDescent="0.25">
      <c r="A30" t="s">
        <v>97</v>
      </c>
      <c r="B30">
        <v>10</v>
      </c>
      <c r="C30">
        <v>0.23</v>
      </c>
      <c r="D30">
        <v>37.010309999999997</v>
      </c>
      <c r="E30">
        <v>38.155500000000004</v>
      </c>
      <c r="F30">
        <v>2529582.4500000002</v>
      </c>
      <c r="G30">
        <v>5658758.2699999996</v>
      </c>
      <c r="H30" t="s">
        <v>32</v>
      </c>
      <c r="I30">
        <v>60.67</v>
      </c>
      <c r="J30" t="s">
        <v>113</v>
      </c>
    </row>
    <row r="31" spans="1:10" x14ac:dyDescent="0.25">
      <c r="A31" t="s">
        <v>97</v>
      </c>
      <c r="B31">
        <v>11</v>
      </c>
      <c r="C31">
        <v>0.05</v>
      </c>
      <c r="D31">
        <v>34.25817</v>
      </c>
      <c r="E31">
        <v>34.25817</v>
      </c>
      <c r="F31">
        <v>2529582.4500000002</v>
      </c>
      <c r="G31">
        <v>5658758.2699999996</v>
      </c>
      <c r="H31" t="s">
        <v>32</v>
      </c>
      <c r="I31">
        <v>53.36</v>
      </c>
      <c r="J31" t="s">
        <v>80</v>
      </c>
    </row>
    <row r="32" spans="1:10" x14ac:dyDescent="0.25">
      <c r="A32" t="s">
        <v>31</v>
      </c>
      <c r="B32">
        <v>9</v>
      </c>
      <c r="C32">
        <v>0</v>
      </c>
      <c r="D32">
        <v>60.323239999999998</v>
      </c>
      <c r="E32">
        <v>60.323239999999998</v>
      </c>
      <c r="F32">
        <v>2529817.69</v>
      </c>
      <c r="G32">
        <v>5658565.9400000004</v>
      </c>
      <c r="H32" t="s">
        <v>34</v>
      </c>
      <c r="I32">
        <v>34.71</v>
      </c>
      <c r="J32" t="s">
        <v>78</v>
      </c>
    </row>
    <row r="33" spans="1:10" x14ac:dyDescent="0.25">
      <c r="A33" t="s">
        <v>31</v>
      </c>
      <c r="B33">
        <v>10</v>
      </c>
      <c r="C33">
        <v>0.42</v>
      </c>
      <c r="D33">
        <v>39.647150000000003</v>
      </c>
      <c r="E33">
        <v>40.382359999999998</v>
      </c>
      <c r="F33">
        <v>2529817.69</v>
      </c>
      <c r="G33">
        <v>5658565.9400000004</v>
      </c>
      <c r="H33" t="s">
        <v>34</v>
      </c>
      <c r="I33">
        <v>60.67</v>
      </c>
      <c r="J33" t="s">
        <v>113</v>
      </c>
    </row>
    <row r="34" spans="1:10" x14ac:dyDescent="0.25">
      <c r="A34" t="s">
        <v>31</v>
      </c>
      <c r="B34">
        <v>11</v>
      </c>
      <c r="C34">
        <v>0.05</v>
      </c>
      <c r="D34">
        <v>36.087260000000001</v>
      </c>
      <c r="E34">
        <v>36.087260000000001</v>
      </c>
      <c r="F34">
        <v>2529817.69</v>
      </c>
      <c r="G34">
        <v>5658565.9400000004</v>
      </c>
      <c r="H34" t="s">
        <v>34</v>
      </c>
      <c r="I34">
        <v>53.36</v>
      </c>
      <c r="J34" t="s">
        <v>80</v>
      </c>
    </row>
    <row r="35" spans="1:10" x14ac:dyDescent="0.25">
      <c r="A35" t="s">
        <v>33</v>
      </c>
      <c r="B35">
        <v>9</v>
      </c>
      <c r="C35">
        <v>0</v>
      </c>
      <c r="D35">
        <v>63.3797</v>
      </c>
      <c r="E35">
        <v>63.3797</v>
      </c>
      <c r="F35">
        <v>2529560.2599999998</v>
      </c>
      <c r="G35">
        <v>5658379.3300000001</v>
      </c>
      <c r="H35" t="s">
        <v>36</v>
      </c>
      <c r="I35">
        <v>34.71</v>
      </c>
      <c r="J35" t="s">
        <v>78</v>
      </c>
    </row>
    <row r="36" spans="1:10" x14ac:dyDescent="0.25">
      <c r="A36" t="s">
        <v>33</v>
      </c>
      <c r="B36">
        <v>10</v>
      </c>
      <c r="C36">
        <v>0</v>
      </c>
      <c r="D36">
        <v>48.952509999999997</v>
      </c>
      <c r="E36">
        <v>48.952509999999997</v>
      </c>
      <c r="F36">
        <v>2529560.2599999998</v>
      </c>
      <c r="G36">
        <v>5658379.3300000001</v>
      </c>
      <c r="H36" t="s">
        <v>36</v>
      </c>
      <c r="I36">
        <v>60.67</v>
      </c>
      <c r="J36" t="s">
        <v>113</v>
      </c>
    </row>
    <row r="37" spans="1:10" x14ac:dyDescent="0.25">
      <c r="A37" t="s">
        <v>33</v>
      </c>
      <c r="B37">
        <v>11</v>
      </c>
      <c r="C37">
        <v>0.08</v>
      </c>
      <c r="D37">
        <v>38.241770000000002</v>
      </c>
      <c r="E37">
        <v>38.314970000000002</v>
      </c>
      <c r="F37">
        <v>2529560.2599999998</v>
      </c>
      <c r="G37">
        <v>5658379.3300000001</v>
      </c>
      <c r="H37" t="s">
        <v>36</v>
      </c>
      <c r="I37">
        <v>53.36</v>
      </c>
      <c r="J37" t="s">
        <v>80</v>
      </c>
    </row>
    <row r="38" spans="1:10" x14ac:dyDescent="0.25">
      <c r="A38" t="s">
        <v>35</v>
      </c>
      <c r="B38">
        <v>9</v>
      </c>
      <c r="C38">
        <v>0</v>
      </c>
      <c r="D38">
        <v>63.824640000000002</v>
      </c>
      <c r="E38">
        <v>63.824640000000002</v>
      </c>
      <c r="F38">
        <v>2529388.19</v>
      </c>
      <c r="G38">
        <v>5658371.25</v>
      </c>
      <c r="H38" t="s">
        <v>38</v>
      </c>
      <c r="I38">
        <v>34.71</v>
      </c>
      <c r="J38" t="s">
        <v>78</v>
      </c>
    </row>
    <row r="39" spans="1:10" x14ac:dyDescent="0.25">
      <c r="A39" t="s">
        <v>35</v>
      </c>
      <c r="B39">
        <v>10</v>
      </c>
      <c r="C39">
        <v>0</v>
      </c>
      <c r="D39">
        <v>48.481430000000003</v>
      </c>
      <c r="E39">
        <v>48.481430000000003</v>
      </c>
      <c r="F39">
        <v>2529388.19</v>
      </c>
      <c r="G39">
        <v>5658371.25</v>
      </c>
      <c r="H39" t="s">
        <v>38</v>
      </c>
      <c r="I39">
        <v>60.67</v>
      </c>
      <c r="J39" t="s">
        <v>113</v>
      </c>
    </row>
    <row r="40" spans="1:10" x14ac:dyDescent="0.25">
      <c r="A40" t="s">
        <v>35</v>
      </c>
      <c r="B40">
        <v>11</v>
      </c>
      <c r="C40">
        <v>0.09</v>
      </c>
      <c r="D40">
        <v>38.351750000000003</v>
      </c>
      <c r="E40">
        <v>38.436010000000003</v>
      </c>
      <c r="F40">
        <v>2529388.19</v>
      </c>
      <c r="G40">
        <v>5658371.25</v>
      </c>
      <c r="H40" t="s">
        <v>38</v>
      </c>
      <c r="I40">
        <v>53.36</v>
      </c>
      <c r="J40" t="s">
        <v>80</v>
      </c>
    </row>
    <row r="41" spans="1:10" x14ac:dyDescent="0.25">
      <c r="A41" t="s">
        <v>37</v>
      </c>
      <c r="B41">
        <v>9</v>
      </c>
      <c r="C41">
        <v>0</v>
      </c>
      <c r="D41">
        <v>62.477110000000003</v>
      </c>
      <c r="E41">
        <v>62.477110000000003</v>
      </c>
      <c r="F41">
        <v>2529891.5</v>
      </c>
      <c r="G41">
        <v>5658197.0199999996</v>
      </c>
      <c r="H41" t="s">
        <v>40</v>
      </c>
      <c r="I41">
        <v>34.71</v>
      </c>
      <c r="J41" t="s">
        <v>78</v>
      </c>
    </row>
    <row r="42" spans="1:10" x14ac:dyDescent="0.25">
      <c r="A42" t="s">
        <v>37</v>
      </c>
      <c r="B42">
        <v>10</v>
      </c>
      <c r="C42">
        <v>0</v>
      </c>
      <c r="D42">
        <v>48.898409999999998</v>
      </c>
      <c r="E42">
        <v>48.898409999999998</v>
      </c>
      <c r="F42">
        <v>2529891.5</v>
      </c>
      <c r="G42">
        <v>5658197.0199999996</v>
      </c>
      <c r="H42" t="s">
        <v>40</v>
      </c>
      <c r="I42">
        <v>60.67</v>
      </c>
      <c r="J42" t="s">
        <v>113</v>
      </c>
    </row>
    <row r="43" spans="1:10" x14ac:dyDescent="0.25">
      <c r="A43" t="s">
        <v>37</v>
      </c>
      <c r="B43">
        <v>11</v>
      </c>
      <c r="C43">
        <v>7.0000000000000007E-2</v>
      </c>
      <c r="D43">
        <v>39.553669999999997</v>
      </c>
      <c r="E43">
        <v>39.577219999999997</v>
      </c>
      <c r="F43">
        <v>2529891.5</v>
      </c>
      <c r="G43">
        <v>5658197.0199999996</v>
      </c>
      <c r="H43" t="s">
        <v>40</v>
      </c>
      <c r="I43">
        <v>53.36</v>
      </c>
      <c r="J43" t="s">
        <v>80</v>
      </c>
    </row>
    <row r="44" spans="1:10" x14ac:dyDescent="0.25">
      <c r="A44" t="s">
        <v>39</v>
      </c>
      <c r="B44">
        <v>9</v>
      </c>
      <c r="C44">
        <v>0</v>
      </c>
      <c r="D44">
        <v>72.916269999999997</v>
      </c>
      <c r="E44">
        <v>72.916269999999997</v>
      </c>
      <c r="F44">
        <v>2529329.83</v>
      </c>
      <c r="G44">
        <v>5657831.9500000002</v>
      </c>
      <c r="H44" t="s">
        <v>42</v>
      </c>
      <c r="I44">
        <v>34.71</v>
      </c>
      <c r="J44" t="s">
        <v>78</v>
      </c>
    </row>
    <row r="45" spans="1:10" x14ac:dyDescent="0.25">
      <c r="A45" t="s">
        <v>39</v>
      </c>
      <c r="B45">
        <v>10</v>
      </c>
      <c r="C45">
        <v>0</v>
      </c>
      <c r="D45">
        <v>62.838659999999997</v>
      </c>
      <c r="E45">
        <v>62.838659999999997</v>
      </c>
      <c r="F45">
        <v>2529329.83</v>
      </c>
      <c r="G45">
        <v>5657831.9500000002</v>
      </c>
      <c r="H45" t="s">
        <v>42</v>
      </c>
      <c r="I45">
        <v>60.67</v>
      </c>
      <c r="J45" t="s">
        <v>113</v>
      </c>
    </row>
    <row r="46" spans="1:10" x14ac:dyDescent="0.25">
      <c r="A46" t="s">
        <v>39</v>
      </c>
      <c r="B46">
        <v>11</v>
      </c>
      <c r="C46">
        <v>0.22</v>
      </c>
      <c r="D46">
        <v>45.922289999999997</v>
      </c>
      <c r="E46">
        <v>48.774540000000002</v>
      </c>
      <c r="F46">
        <v>2529329.83</v>
      </c>
      <c r="G46">
        <v>5657831.9500000002</v>
      </c>
      <c r="H46" t="s">
        <v>42</v>
      </c>
      <c r="I46">
        <v>53.36</v>
      </c>
      <c r="J46" t="s">
        <v>80</v>
      </c>
    </row>
    <row r="47" spans="1:10" x14ac:dyDescent="0.25">
      <c r="A47" t="s">
        <v>98</v>
      </c>
      <c r="B47">
        <v>9</v>
      </c>
      <c r="C47">
        <v>0</v>
      </c>
      <c r="D47">
        <v>65.904269999999997</v>
      </c>
      <c r="E47">
        <v>65.904269999999997</v>
      </c>
      <c r="F47">
        <v>2529922.0299999998</v>
      </c>
      <c r="G47">
        <v>5657843.6799999997</v>
      </c>
      <c r="H47" t="s">
        <v>44</v>
      </c>
      <c r="I47">
        <v>34.71</v>
      </c>
      <c r="J47" t="s">
        <v>78</v>
      </c>
    </row>
    <row r="48" spans="1:10" x14ac:dyDescent="0.25">
      <c r="A48" t="s">
        <v>98</v>
      </c>
      <c r="B48">
        <v>10</v>
      </c>
      <c r="C48">
        <v>0</v>
      </c>
      <c r="D48">
        <v>53.096989999999998</v>
      </c>
      <c r="E48">
        <v>53.096989999999998</v>
      </c>
      <c r="F48">
        <v>2529922.0299999998</v>
      </c>
      <c r="G48">
        <v>5657843.6799999997</v>
      </c>
      <c r="H48" t="s">
        <v>44</v>
      </c>
      <c r="I48">
        <v>60.67</v>
      </c>
      <c r="J48" t="s">
        <v>113</v>
      </c>
    </row>
    <row r="49" spans="1:10" x14ac:dyDescent="0.25">
      <c r="A49" t="s">
        <v>98</v>
      </c>
      <c r="B49">
        <v>11</v>
      </c>
      <c r="C49">
        <v>0.09</v>
      </c>
      <c r="D49">
        <v>43.18562</v>
      </c>
      <c r="E49">
        <v>43.295659999999998</v>
      </c>
      <c r="F49">
        <v>2529922.0299999998</v>
      </c>
      <c r="G49">
        <v>5657843.6799999997</v>
      </c>
      <c r="H49" t="s">
        <v>44</v>
      </c>
      <c r="I49">
        <v>53.36</v>
      </c>
      <c r="J49" t="s">
        <v>80</v>
      </c>
    </row>
    <row r="50" spans="1:10" x14ac:dyDescent="0.25">
      <c r="A50" t="s">
        <v>99</v>
      </c>
      <c r="B50">
        <v>9</v>
      </c>
      <c r="C50">
        <v>0.82</v>
      </c>
      <c r="D50">
        <v>48.863390000000003</v>
      </c>
      <c r="E50">
        <v>53.893149999999999</v>
      </c>
      <c r="F50">
        <v>2529323.2000000002</v>
      </c>
      <c r="G50">
        <v>5658729.4400000004</v>
      </c>
      <c r="H50" t="s">
        <v>46</v>
      </c>
      <c r="I50">
        <v>34.71</v>
      </c>
      <c r="J50" t="s">
        <v>78</v>
      </c>
    </row>
    <row r="51" spans="1:10" x14ac:dyDescent="0.25">
      <c r="A51" t="s">
        <v>99</v>
      </c>
      <c r="B51">
        <v>10</v>
      </c>
      <c r="C51">
        <v>0.48</v>
      </c>
      <c r="D51">
        <v>38.938890000000001</v>
      </c>
      <c r="E51">
        <v>38.959440000000001</v>
      </c>
      <c r="F51">
        <v>2529323.2000000002</v>
      </c>
      <c r="G51">
        <v>5658729.4400000004</v>
      </c>
      <c r="H51" t="s">
        <v>46</v>
      </c>
      <c r="I51">
        <v>60.67</v>
      </c>
      <c r="J51" t="s">
        <v>113</v>
      </c>
    </row>
    <row r="52" spans="1:10" x14ac:dyDescent="0.25">
      <c r="A52" t="s">
        <v>99</v>
      </c>
      <c r="B52">
        <v>11</v>
      </c>
      <c r="C52">
        <v>0.08</v>
      </c>
      <c r="D52">
        <v>35.265360000000001</v>
      </c>
      <c r="E52">
        <v>35.265360000000001</v>
      </c>
      <c r="F52">
        <v>2529323.2000000002</v>
      </c>
      <c r="G52">
        <v>5658729.4400000004</v>
      </c>
      <c r="H52" t="s">
        <v>46</v>
      </c>
      <c r="I52">
        <v>53.36</v>
      </c>
      <c r="J52" t="s">
        <v>80</v>
      </c>
    </row>
    <row r="53" spans="1:10" x14ac:dyDescent="0.25">
      <c r="A53" t="s">
        <v>45</v>
      </c>
      <c r="B53">
        <v>9</v>
      </c>
      <c r="C53">
        <v>0</v>
      </c>
      <c r="D53">
        <v>60.19191</v>
      </c>
      <c r="E53">
        <v>60.19191</v>
      </c>
      <c r="F53">
        <v>2529560.42</v>
      </c>
      <c r="G53">
        <v>5658619.1900000004</v>
      </c>
      <c r="H53" t="s">
        <v>48</v>
      </c>
      <c r="I53">
        <v>34.71</v>
      </c>
      <c r="J53" t="s">
        <v>78</v>
      </c>
    </row>
    <row r="54" spans="1:10" x14ac:dyDescent="0.25">
      <c r="A54" t="s">
        <v>45</v>
      </c>
      <c r="B54">
        <v>10</v>
      </c>
      <c r="C54">
        <v>0.31</v>
      </c>
      <c r="D54">
        <v>38.836199999999998</v>
      </c>
      <c r="E54">
        <v>39.652380000000001</v>
      </c>
      <c r="F54">
        <v>2529560.42</v>
      </c>
      <c r="G54">
        <v>5658619.1900000004</v>
      </c>
      <c r="H54" t="s">
        <v>48</v>
      </c>
      <c r="I54">
        <v>60.67</v>
      </c>
      <c r="J54" t="s">
        <v>113</v>
      </c>
    </row>
    <row r="55" spans="1:10" x14ac:dyDescent="0.25">
      <c r="A55" t="s">
        <v>45</v>
      </c>
      <c r="B55">
        <v>11</v>
      </c>
      <c r="C55">
        <v>0.05</v>
      </c>
      <c r="D55">
        <v>35.610900000000001</v>
      </c>
      <c r="E55">
        <v>35.610900000000001</v>
      </c>
      <c r="F55">
        <v>2529560.42</v>
      </c>
      <c r="G55">
        <v>5658619.1900000004</v>
      </c>
      <c r="H55" t="s">
        <v>48</v>
      </c>
      <c r="I55">
        <v>53.36</v>
      </c>
      <c r="J55" t="s">
        <v>80</v>
      </c>
    </row>
    <row r="56" spans="1:10" x14ac:dyDescent="0.25">
      <c r="A56" t="s">
        <v>47</v>
      </c>
      <c r="B56">
        <v>9</v>
      </c>
      <c r="C56">
        <v>0</v>
      </c>
      <c r="D56">
        <v>59.326720000000002</v>
      </c>
      <c r="E56">
        <v>59.326720000000002</v>
      </c>
      <c r="F56">
        <v>2529751.2799999998</v>
      </c>
      <c r="G56">
        <v>5658659.1799999997</v>
      </c>
      <c r="H56" t="s">
        <v>50</v>
      </c>
      <c r="I56">
        <v>34.71</v>
      </c>
      <c r="J56" t="s">
        <v>78</v>
      </c>
    </row>
    <row r="57" spans="1:10" x14ac:dyDescent="0.25">
      <c r="A57" t="s">
        <v>47</v>
      </c>
      <c r="B57">
        <v>10</v>
      </c>
      <c r="C57">
        <v>0</v>
      </c>
      <c r="D57">
        <v>42.757339999999999</v>
      </c>
      <c r="E57">
        <v>42.757339999999999</v>
      </c>
      <c r="F57">
        <v>2529751.2799999998</v>
      </c>
      <c r="G57">
        <v>5658659.1799999997</v>
      </c>
      <c r="H57" t="s">
        <v>50</v>
      </c>
      <c r="I57">
        <v>60.67</v>
      </c>
      <c r="J57" t="s">
        <v>113</v>
      </c>
    </row>
    <row r="58" spans="1:10" x14ac:dyDescent="0.25">
      <c r="A58" t="s">
        <v>47</v>
      </c>
      <c r="B58">
        <v>11</v>
      </c>
      <c r="C58">
        <v>0.05</v>
      </c>
      <c r="D58">
        <v>34.955069999999999</v>
      </c>
      <c r="E58">
        <v>34.955069999999999</v>
      </c>
      <c r="F58">
        <v>2529751.2799999998</v>
      </c>
      <c r="G58">
        <v>5658659.1799999997</v>
      </c>
      <c r="H58" t="s">
        <v>50</v>
      </c>
      <c r="I58">
        <v>53.36</v>
      </c>
      <c r="J58" t="s">
        <v>80</v>
      </c>
    </row>
    <row r="59" spans="1:10" x14ac:dyDescent="0.25">
      <c r="A59" t="s">
        <v>49</v>
      </c>
      <c r="B59">
        <v>9</v>
      </c>
      <c r="C59">
        <v>0</v>
      </c>
      <c r="D59">
        <v>61.673119999999997</v>
      </c>
      <c r="E59">
        <v>61.673119999999997</v>
      </c>
      <c r="F59">
        <v>2529481.34</v>
      </c>
      <c r="G59">
        <v>5658487.75</v>
      </c>
      <c r="H59" t="s">
        <v>52</v>
      </c>
      <c r="I59">
        <v>34.71</v>
      </c>
      <c r="J59" t="s">
        <v>78</v>
      </c>
    </row>
    <row r="60" spans="1:10" x14ac:dyDescent="0.25">
      <c r="A60" t="s">
        <v>49</v>
      </c>
      <c r="B60">
        <v>10</v>
      </c>
      <c r="C60">
        <v>0.35</v>
      </c>
      <c r="D60">
        <v>40.365650000000002</v>
      </c>
      <c r="E60">
        <v>41.369410000000002</v>
      </c>
      <c r="F60">
        <v>2529481.34</v>
      </c>
      <c r="G60">
        <v>5658487.75</v>
      </c>
      <c r="H60" t="s">
        <v>52</v>
      </c>
      <c r="I60">
        <v>60.67</v>
      </c>
      <c r="J60" t="s">
        <v>113</v>
      </c>
    </row>
    <row r="61" spans="1:10" x14ac:dyDescent="0.25">
      <c r="A61" t="s">
        <v>49</v>
      </c>
      <c r="B61">
        <v>11</v>
      </c>
      <c r="C61">
        <v>0.06</v>
      </c>
      <c r="D61">
        <v>36.66131</v>
      </c>
      <c r="E61">
        <v>36.66131</v>
      </c>
      <c r="F61">
        <v>2529481.34</v>
      </c>
      <c r="G61">
        <v>5658487.75</v>
      </c>
      <c r="H61" t="s">
        <v>52</v>
      </c>
      <c r="I61">
        <v>53.36</v>
      </c>
      <c r="J61" t="s">
        <v>80</v>
      </c>
    </row>
    <row r="62" spans="1:10" x14ac:dyDescent="0.25">
      <c r="A62" t="s">
        <v>51</v>
      </c>
      <c r="B62">
        <v>9</v>
      </c>
      <c r="C62">
        <v>0</v>
      </c>
      <c r="D62">
        <v>64.016959999999997</v>
      </c>
      <c r="E62">
        <v>64.016959999999997</v>
      </c>
      <c r="F62">
        <v>2529262.94</v>
      </c>
      <c r="G62">
        <v>5658401.3200000003</v>
      </c>
      <c r="H62" t="s">
        <v>54</v>
      </c>
      <c r="I62">
        <v>34.71</v>
      </c>
      <c r="J62" t="s">
        <v>78</v>
      </c>
    </row>
    <row r="63" spans="1:10" x14ac:dyDescent="0.25">
      <c r="A63" t="s">
        <v>51</v>
      </c>
      <c r="B63">
        <v>10</v>
      </c>
      <c r="C63">
        <v>0.47</v>
      </c>
      <c r="D63">
        <v>42.526919999999997</v>
      </c>
      <c r="E63">
        <v>44.958449999999999</v>
      </c>
      <c r="F63">
        <v>2529262.94</v>
      </c>
      <c r="G63">
        <v>5658401.3200000003</v>
      </c>
      <c r="H63" t="s">
        <v>54</v>
      </c>
      <c r="I63">
        <v>60.67</v>
      </c>
      <c r="J63" t="s">
        <v>113</v>
      </c>
    </row>
    <row r="64" spans="1:10" x14ac:dyDescent="0.25">
      <c r="A64" t="s">
        <v>51</v>
      </c>
      <c r="B64">
        <v>11</v>
      </c>
      <c r="C64">
        <v>0.12</v>
      </c>
      <c r="D64">
        <v>38.510559999999998</v>
      </c>
      <c r="E64">
        <v>38.510559999999998</v>
      </c>
      <c r="F64">
        <v>2529262.94</v>
      </c>
      <c r="G64">
        <v>5658401.3200000003</v>
      </c>
      <c r="H64" t="s">
        <v>54</v>
      </c>
      <c r="I64">
        <v>53.36</v>
      </c>
      <c r="J64" t="s">
        <v>80</v>
      </c>
    </row>
    <row r="65" spans="1:10" x14ac:dyDescent="0.25">
      <c r="A65" t="s">
        <v>53</v>
      </c>
      <c r="B65">
        <v>9</v>
      </c>
      <c r="C65">
        <v>0</v>
      </c>
      <c r="D65">
        <v>66.819540000000003</v>
      </c>
      <c r="E65">
        <v>66.819540000000003</v>
      </c>
      <c r="F65">
        <v>2529474.21</v>
      </c>
      <c r="G65">
        <v>5658109.8899999997</v>
      </c>
      <c r="H65" t="s">
        <v>56</v>
      </c>
      <c r="I65">
        <v>34.71</v>
      </c>
      <c r="J65" t="s">
        <v>78</v>
      </c>
    </row>
    <row r="66" spans="1:10" x14ac:dyDescent="0.25">
      <c r="A66" t="s">
        <v>53</v>
      </c>
      <c r="B66">
        <v>10</v>
      </c>
      <c r="C66">
        <v>0</v>
      </c>
      <c r="D66">
        <v>53.580950000000001</v>
      </c>
      <c r="E66">
        <v>53.580950000000001</v>
      </c>
      <c r="F66">
        <v>2529474.21</v>
      </c>
      <c r="G66">
        <v>5658109.8899999997</v>
      </c>
      <c r="H66" t="s">
        <v>56</v>
      </c>
      <c r="I66">
        <v>60.67</v>
      </c>
      <c r="J66" t="s">
        <v>113</v>
      </c>
    </row>
    <row r="67" spans="1:10" x14ac:dyDescent="0.25">
      <c r="A67" t="s">
        <v>53</v>
      </c>
      <c r="B67">
        <v>11</v>
      </c>
      <c r="C67">
        <v>0.14000000000000001</v>
      </c>
      <c r="D67">
        <v>41.49091</v>
      </c>
      <c r="E67">
        <v>41.557839999999999</v>
      </c>
      <c r="F67">
        <v>2529474.21</v>
      </c>
      <c r="G67">
        <v>5658109.8899999997</v>
      </c>
      <c r="H67" t="s">
        <v>56</v>
      </c>
      <c r="I67">
        <v>53.36</v>
      </c>
      <c r="J67" t="s">
        <v>80</v>
      </c>
    </row>
    <row r="68" spans="1:10" x14ac:dyDescent="0.25">
      <c r="A68" t="s">
        <v>100</v>
      </c>
      <c r="B68">
        <v>9</v>
      </c>
      <c r="C68">
        <v>0</v>
      </c>
      <c r="D68">
        <v>66.696939999999998</v>
      </c>
      <c r="E68">
        <v>66.696939999999998</v>
      </c>
      <c r="F68">
        <v>2529722.3199999998</v>
      </c>
      <c r="G68">
        <v>5657913.1600000001</v>
      </c>
      <c r="H68" t="s">
        <v>58</v>
      </c>
      <c r="I68">
        <v>34.71</v>
      </c>
      <c r="J68" t="s">
        <v>78</v>
      </c>
    </row>
    <row r="69" spans="1:10" x14ac:dyDescent="0.25">
      <c r="A69" t="s">
        <v>100</v>
      </c>
      <c r="B69">
        <v>10</v>
      </c>
      <c r="C69">
        <v>0.39</v>
      </c>
      <c r="D69">
        <v>46.415390000000002</v>
      </c>
      <c r="E69">
        <v>48.38653</v>
      </c>
      <c r="F69">
        <v>2529722.3199999998</v>
      </c>
      <c r="G69">
        <v>5657913.1600000001</v>
      </c>
      <c r="H69" t="s">
        <v>58</v>
      </c>
      <c r="I69">
        <v>60.67</v>
      </c>
      <c r="J69" t="s">
        <v>113</v>
      </c>
    </row>
    <row r="70" spans="1:10" x14ac:dyDescent="0.25">
      <c r="A70" t="s">
        <v>100</v>
      </c>
      <c r="B70">
        <v>11</v>
      </c>
      <c r="C70">
        <v>0.09</v>
      </c>
      <c r="D70">
        <v>42.91189</v>
      </c>
      <c r="E70">
        <v>42.91189</v>
      </c>
      <c r="F70">
        <v>2529722.3199999998</v>
      </c>
      <c r="G70">
        <v>5657913.1600000001</v>
      </c>
      <c r="H70" t="s">
        <v>58</v>
      </c>
      <c r="I70">
        <v>53.36</v>
      </c>
      <c r="J70" t="s">
        <v>80</v>
      </c>
    </row>
    <row r="71" spans="1:10" x14ac:dyDescent="0.25">
      <c r="A71" t="s">
        <v>57</v>
      </c>
      <c r="B71">
        <v>9</v>
      </c>
      <c r="C71">
        <v>0.82</v>
      </c>
      <c r="D71">
        <v>57.944960000000002</v>
      </c>
      <c r="E71">
        <v>62.530819999999999</v>
      </c>
      <c r="F71">
        <v>2529643.2000000002</v>
      </c>
      <c r="G71">
        <v>5658035.0899999999</v>
      </c>
      <c r="H71" t="s">
        <v>60</v>
      </c>
      <c r="I71">
        <v>34.71</v>
      </c>
      <c r="J71" t="s">
        <v>78</v>
      </c>
    </row>
    <row r="72" spans="1:10" x14ac:dyDescent="0.25">
      <c r="A72" t="s">
        <v>57</v>
      </c>
      <c r="B72">
        <v>10</v>
      </c>
      <c r="C72">
        <v>0.6</v>
      </c>
      <c r="D72">
        <v>46.414790000000004</v>
      </c>
      <c r="E72">
        <v>46.603929999999998</v>
      </c>
      <c r="F72">
        <v>2529643.2000000002</v>
      </c>
      <c r="G72">
        <v>5658035.0899999999</v>
      </c>
      <c r="H72" t="s">
        <v>60</v>
      </c>
      <c r="I72">
        <v>60.67</v>
      </c>
      <c r="J72" t="s">
        <v>113</v>
      </c>
    </row>
    <row r="73" spans="1:10" x14ac:dyDescent="0.25">
      <c r="A73" t="s">
        <v>57</v>
      </c>
      <c r="B73">
        <v>11</v>
      </c>
      <c r="C73">
        <v>0.09</v>
      </c>
      <c r="D73">
        <v>41.902880000000003</v>
      </c>
      <c r="E73">
        <v>41.902880000000003</v>
      </c>
      <c r="F73">
        <v>2529643.2000000002</v>
      </c>
      <c r="G73">
        <v>5658035.0899999999</v>
      </c>
      <c r="H73" t="s">
        <v>60</v>
      </c>
      <c r="I73">
        <v>53.36</v>
      </c>
      <c r="J73" t="s">
        <v>80</v>
      </c>
    </row>
    <row r="74" spans="1:10" x14ac:dyDescent="0.25">
      <c r="A74" t="s">
        <v>59</v>
      </c>
      <c r="B74">
        <v>9</v>
      </c>
      <c r="C74">
        <v>0</v>
      </c>
      <c r="D74">
        <v>64.08296</v>
      </c>
      <c r="E74">
        <v>64.08296</v>
      </c>
      <c r="F74">
        <v>2529905.71</v>
      </c>
      <c r="G74">
        <v>5658016.5</v>
      </c>
      <c r="H74" t="s">
        <v>62</v>
      </c>
      <c r="I74">
        <v>34.71</v>
      </c>
      <c r="J74" t="s">
        <v>78</v>
      </c>
    </row>
    <row r="75" spans="1:10" x14ac:dyDescent="0.25">
      <c r="A75" t="s">
        <v>59</v>
      </c>
      <c r="B75">
        <v>10</v>
      </c>
      <c r="C75">
        <v>0.34</v>
      </c>
      <c r="D75">
        <v>44.81568</v>
      </c>
      <c r="E75">
        <v>45.784880000000001</v>
      </c>
      <c r="F75">
        <v>2529905.71</v>
      </c>
      <c r="G75">
        <v>5658016.5</v>
      </c>
      <c r="H75" t="s">
        <v>62</v>
      </c>
      <c r="I75">
        <v>60.67</v>
      </c>
      <c r="J75" t="s">
        <v>113</v>
      </c>
    </row>
    <row r="76" spans="1:10" x14ac:dyDescent="0.25">
      <c r="A76" t="s">
        <v>59</v>
      </c>
      <c r="B76">
        <v>11</v>
      </c>
      <c r="C76">
        <v>7.0000000000000007E-2</v>
      </c>
      <c r="D76">
        <v>41.470390000000002</v>
      </c>
      <c r="E76">
        <v>41.470379999999999</v>
      </c>
      <c r="F76">
        <v>2529905.71</v>
      </c>
      <c r="G76">
        <v>5658016.5</v>
      </c>
      <c r="H76" t="s">
        <v>62</v>
      </c>
      <c r="I76">
        <v>53.36</v>
      </c>
      <c r="J76" t="s">
        <v>80</v>
      </c>
    </row>
    <row r="77" spans="1:10" x14ac:dyDescent="0.25">
      <c r="A77" t="s">
        <v>61</v>
      </c>
      <c r="B77">
        <v>9</v>
      </c>
      <c r="C77">
        <v>0</v>
      </c>
      <c r="D77">
        <v>68.532650000000004</v>
      </c>
      <c r="E77">
        <v>68.532650000000004</v>
      </c>
      <c r="F77">
        <v>2529735.3199999998</v>
      </c>
      <c r="G77">
        <v>5657797.1799999997</v>
      </c>
      <c r="H77" t="s">
        <v>64</v>
      </c>
      <c r="I77">
        <v>34.71</v>
      </c>
      <c r="J77" t="s">
        <v>78</v>
      </c>
    </row>
    <row r="78" spans="1:10" x14ac:dyDescent="0.25">
      <c r="A78" t="s">
        <v>61</v>
      </c>
      <c r="B78">
        <v>10</v>
      </c>
      <c r="C78">
        <v>0.3</v>
      </c>
      <c r="D78">
        <v>50.416319999999999</v>
      </c>
      <c r="E78">
        <v>53.499110000000002</v>
      </c>
      <c r="F78">
        <v>2529735.3199999998</v>
      </c>
      <c r="G78">
        <v>5657797.1799999997</v>
      </c>
      <c r="H78" t="s">
        <v>64</v>
      </c>
      <c r="I78">
        <v>60.67</v>
      </c>
      <c r="J78" t="s">
        <v>113</v>
      </c>
    </row>
    <row r="79" spans="1:10" x14ac:dyDescent="0.25">
      <c r="A79" t="s">
        <v>61</v>
      </c>
      <c r="B79">
        <v>11</v>
      </c>
      <c r="C79">
        <v>0.15</v>
      </c>
      <c r="D79">
        <v>44.579909999999998</v>
      </c>
      <c r="E79">
        <v>44.579909999999998</v>
      </c>
      <c r="F79">
        <v>2529735.3199999998</v>
      </c>
      <c r="G79">
        <v>5657797.1799999997</v>
      </c>
      <c r="H79" t="s">
        <v>64</v>
      </c>
      <c r="I79">
        <v>53.36</v>
      </c>
      <c r="J79" t="s">
        <v>80</v>
      </c>
    </row>
    <row r="80" spans="1:10" x14ac:dyDescent="0.25">
      <c r="A80" t="s">
        <v>101</v>
      </c>
      <c r="B80">
        <v>9</v>
      </c>
      <c r="C80">
        <v>0</v>
      </c>
      <c r="D80">
        <v>61.990209999999998</v>
      </c>
      <c r="E80">
        <v>61.990209999999998</v>
      </c>
      <c r="F80">
        <v>2529333.34</v>
      </c>
      <c r="G80">
        <v>5658506.4100000001</v>
      </c>
      <c r="H80" t="s">
        <v>66</v>
      </c>
      <c r="I80">
        <v>34.71</v>
      </c>
      <c r="J80" t="s">
        <v>78</v>
      </c>
    </row>
    <row r="81" spans="1:10" x14ac:dyDescent="0.25">
      <c r="A81" t="s">
        <v>101</v>
      </c>
      <c r="B81">
        <v>10</v>
      </c>
      <c r="C81">
        <v>0</v>
      </c>
      <c r="D81">
        <v>46.758209999999998</v>
      </c>
      <c r="E81">
        <v>46.758209999999998</v>
      </c>
      <c r="F81">
        <v>2529333.34</v>
      </c>
      <c r="G81">
        <v>5658506.4100000001</v>
      </c>
      <c r="H81" t="s">
        <v>66</v>
      </c>
      <c r="I81">
        <v>60.67</v>
      </c>
      <c r="J81" t="s">
        <v>113</v>
      </c>
    </row>
    <row r="82" spans="1:10" x14ac:dyDescent="0.25">
      <c r="A82" t="s">
        <v>101</v>
      </c>
      <c r="B82">
        <v>11</v>
      </c>
      <c r="C82">
        <v>0.09</v>
      </c>
      <c r="D82">
        <v>37.142380000000003</v>
      </c>
      <c r="E82">
        <v>37.156039999999997</v>
      </c>
      <c r="F82">
        <v>2529333.34</v>
      </c>
      <c r="G82">
        <v>5658506.4100000001</v>
      </c>
      <c r="H82" t="s">
        <v>66</v>
      </c>
      <c r="I82">
        <v>53.36</v>
      </c>
      <c r="J82" t="s">
        <v>80</v>
      </c>
    </row>
    <row r="83" spans="1:10" x14ac:dyDescent="0.25">
      <c r="A83" t="s">
        <v>102</v>
      </c>
      <c r="B83">
        <v>9</v>
      </c>
      <c r="C83">
        <v>0.75</v>
      </c>
      <c r="D83">
        <v>59.245449999999998</v>
      </c>
      <c r="E83">
        <v>62.977110000000003</v>
      </c>
      <c r="F83">
        <v>2529308.37</v>
      </c>
      <c r="G83">
        <v>5658264.5300000003</v>
      </c>
      <c r="H83" t="s">
        <v>68</v>
      </c>
      <c r="I83">
        <v>34.71</v>
      </c>
      <c r="J83" t="s">
        <v>78</v>
      </c>
    </row>
    <row r="84" spans="1:10" x14ac:dyDescent="0.25">
      <c r="A84" t="s">
        <v>102</v>
      </c>
      <c r="B84">
        <v>10</v>
      </c>
      <c r="C84">
        <v>0.79</v>
      </c>
      <c r="D84">
        <v>45.16133</v>
      </c>
      <c r="E84">
        <v>45.814419999999998</v>
      </c>
      <c r="F84">
        <v>2529308.37</v>
      </c>
      <c r="G84">
        <v>5658264.5300000003</v>
      </c>
      <c r="H84" t="s">
        <v>68</v>
      </c>
      <c r="I84">
        <v>60.67</v>
      </c>
      <c r="J84" t="s">
        <v>113</v>
      </c>
    </row>
    <row r="85" spans="1:10" x14ac:dyDescent="0.25">
      <c r="A85" t="s">
        <v>102</v>
      </c>
      <c r="B85">
        <v>11</v>
      </c>
      <c r="C85">
        <v>0.14000000000000001</v>
      </c>
      <c r="D85">
        <v>40.201779999999999</v>
      </c>
      <c r="E85">
        <v>40.201779999999999</v>
      </c>
      <c r="F85">
        <v>2529308.37</v>
      </c>
      <c r="G85">
        <v>5658264.5300000003</v>
      </c>
      <c r="H85" t="s">
        <v>68</v>
      </c>
      <c r="I85">
        <v>53.36</v>
      </c>
      <c r="J85" t="s">
        <v>80</v>
      </c>
    </row>
    <row r="86" spans="1:10" x14ac:dyDescent="0.25">
      <c r="A86" t="s">
        <v>67</v>
      </c>
      <c r="B86">
        <v>9</v>
      </c>
      <c r="C86">
        <v>0</v>
      </c>
      <c r="D86">
        <v>69.752899999999997</v>
      </c>
      <c r="E86">
        <v>69.752899999999997</v>
      </c>
      <c r="F86">
        <v>2529254.94</v>
      </c>
      <c r="G86">
        <v>5658072.25</v>
      </c>
      <c r="H86" t="s">
        <v>70</v>
      </c>
      <c r="I86">
        <v>34.71</v>
      </c>
      <c r="J86" t="s">
        <v>78</v>
      </c>
    </row>
    <row r="87" spans="1:10" x14ac:dyDescent="0.25">
      <c r="A87" t="s">
        <v>67</v>
      </c>
      <c r="B87">
        <v>10</v>
      </c>
      <c r="C87">
        <v>0.3</v>
      </c>
      <c r="D87">
        <v>53.327359999999999</v>
      </c>
      <c r="E87">
        <v>55.61645</v>
      </c>
      <c r="F87">
        <v>2529254.94</v>
      </c>
      <c r="G87">
        <v>5658072.25</v>
      </c>
      <c r="H87" t="s">
        <v>70</v>
      </c>
      <c r="I87">
        <v>60.67</v>
      </c>
      <c r="J87" t="s">
        <v>113</v>
      </c>
    </row>
    <row r="88" spans="1:10" x14ac:dyDescent="0.25">
      <c r="A88" t="s">
        <v>67</v>
      </c>
      <c r="B88">
        <v>11</v>
      </c>
      <c r="C88">
        <v>0.26</v>
      </c>
      <c r="D88">
        <v>43.401670000000003</v>
      </c>
      <c r="E88">
        <v>43.544620000000002</v>
      </c>
      <c r="F88">
        <v>2529254.94</v>
      </c>
      <c r="G88">
        <v>5658072.25</v>
      </c>
      <c r="H88" t="s">
        <v>70</v>
      </c>
      <c r="I88">
        <v>53.36</v>
      </c>
      <c r="J88" t="s">
        <v>80</v>
      </c>
    </row>
    <row r="89" spans="1:10" x14ac:dyDescent="0.25">
      <c r="A89" t="s">
        <v>69</v>
      </c>
      <c r="B89">
        <v>9</v>
      </c>
      <c r="C89">
        <v>0</v>
      </c>
      <c r="D89">
        <v>69.701099999999997</v>
      </c>
      <c r="E89">
        <v>69.701099999999997</v>
      </c>
      <c r="F89">
        <v>2529453.79</v>
      </c>
      <c r="G89">
        <v>5657904.4100000001</v>
      </c>
      <c r="H89" t="s">
        <v>72</v>
      </c>
      <c r="I89">
        <v>34.71</v>
      </c>
      <c r="J89" t="s">
        <v>78</v>
      </c>
    </row>
    <row r="90" spans="1:10" x14ac:dyDescent="0.25">
      <c r="A90" t="s">
        <v>69</v>
      </c>
      <c r="B90">
        <v>10</v>
      </c>
      <c r="C90">
        <v>0.45</v>
      </c>
      <c r="D90">
        <v>51.097619999999999</v>
      </c>
      <c r="E90">
        <v>54.987859999999998</v>
      </c>
      <c r="F90">
        <v>2529453.79</v>
      </c>
      <c r="G90">
        <v>5657904.4100000001</v>
      </c>
      <c r="H90" t="s">
        <v>72</v>
      </c>
      <c r="I90">
        <v>60.67</v>
      </c>
      <c r="J90" t="s">
        <v>113</v>
      </c>
    </row>
    <row r="91" spans="1:10" x14ac:dyDescent="0.25">
      <c r="A91" t="s">
        <v>69</v>
      </c>
      <c r="B91">
        <v>11</v>
      </c>
      <c r="C91">
        <v>0.22</v>
      </c>
      <c r="D91">
        <v>44.465850000000003</v>
      </c>
      <c r="E91">
        <v>44.465850000000003</v>
      </c>
      <c r="F91">
        <v>2529453.79</v>
      </c>
      <c r="G91">
        <v>5657904.4100000001</v>
      </c>
      <c r="H91" t="s">
        <v>72</v>
      </c>
      <c r="I91">
        <v>53.36</v>
      </c>
      <c r="J91" t="s">
        <v>80</v>
      </c>
    </row>
    <row r="92" spans="1:10" x14ac:dyDescent="0.25">
      <c r="A92" t="s">
        <v>103</v>
      </c>
      <c r="B92">
        <v>9</v>
      </c>
      <c r="C92">
        <v>0</v>
      </c>
      <c r="D92">
        <v>64.463949999999997</v>
      </c>
      <c r="E92">
        <v>64.463949999999997</v>
      </c>
      <c r="F92">
        <v>2529645.62</v>
      </c>
      <c r="G92">
        <v>5658180.1299999999</v>
      </c>
      <c r="H92" t="s">
        <v>74</v>
      </c>
      <c r="I92">
        <v>34.71</v>
      </c>
      <c r="J92" t="s">
        <v>78</v>
      </c>
    </row>
    <row r="93" spans="1:10" x14ac:dyDescent="0.25">
      <c r="A93" t="s">
        <v>103</v>
      </c>
      <c r="B93">
        <v>10</v>
      </c>
      <c r="C93">
        <v>0.33</v>
      </c>
      <c r="D93">
        <v>43.859079999999999</v>
      </c>
      <c r="E93">
        <v>46.86835</v>
      </c>
      <c r="F93">
        <v>2529645.62</v>
      </c>
      <c r="G93">
        <v>5658180.1299999999</v>
      </c>
      <c r="H93" t="s">
        <v>74</v>
      </c>
      <c r="I93">
        <v>60.67</v>
      </c>
      <c r="J93" t="s">
        <v>113</v>
      </c>
    </row>
    <row r="94" spans="1:10" x14ac:dyDescent="0.25">
      <c r="A94" t="s">
        <v>103</v>
      </c>
      <c r="B94">
        <v>11</v>
      </c>
      <c r="C94">
        <v>0.08</v>
      </c>
      <c r="D94">
        <v>40.290999999999997</v>
      </c>
      <c r="E94">
        <v>40.290999999999997</v>
      </c>
      <c r="F94">
        <v>2529645.62</v>
      </c>
      <c r="G94">
        <v>5658180.1299999999</v>
      </c>
      <c r="H94" t="s">
        <v>74</v>
      </c>
      <c r="I94">
        <v>53.36</v>
      </c>
      <c r="J94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62.166319999999999</v>
      </c>
      <c r="E2">
        <v>62.166319999999999</v>
      </c>
      <c r="F2">
        <v>2529847.94</v>
      </c>
      <c r="G2">
        <v>5658788.96</v>
      </c>
      <c r="H2" t="s">
        <v>11</v>
      </c>
      <c r="I2">
        <v>11.6</v>
      </c>
      <c r="J2" t="s">
        <v>129</v>
      </c>
    </row>
    <row r="3" spans="1:10" x14ac:dyDescent="0.25">
      <c r="A3" t="s">
        <v>10</v>
      </c>
      <c r="B3">
        <v>10</v>
      </c>
      <c r="C3">
        <v>0</v>
      </c>
      <c r="D3">
        <v>57.410150000000002</v>
      </c>
      <c r="E3">
        <v>57.410150000000002</v>
      </c>
      <c r="F3">
        <v>2529847.94</v>
      </c>
      <c r="G3">
        <v>5658788.96</v>
      </c>
      <c r="H3" t="s">
        <v>11</v>
      </c>
      <c r="I3">
        <v>34.28</v>
      </c>
      <c r="J3" t="s">
        <v>130</v>
      </c>
    </row>
    <row r="4" spans="1:10" x14ac:dyDescent="0.25">
      <c r="A4" t="s">
        <v>10</v>
      </c>
      <c r="B4">
        <v>11</v>
      </c>
      <c r="C4">
        <v>0</v>
      </c>
      <c r="D4">
        <v>47.378970000000002</v>
      </c>
      <c r="E4">
        <v>47.378970000000002</v>
      </c>
      <c r="F4">
        <v>2529847.94</v>
      </c>
      <c r="G4">
        <v>5658788.96</v>
      </c>
      <c r="H4" t="s">
        <v>11</v>
      </c>
      <c r="I4">
        <v>52.87</v>
      </c>
      <c r="J4" t="s">
        <v>131</v>
      </c>
    </row>
    <row r="5" spans="1:10" x14ac:dyDescent="0.25">
      <c r="A5" t="s">
        <v>15</v>
      </c>
      <c r="B5">
        <v>9</v>
      </c>
      <c r="C5">
        <v>0</v>
      </c>
      <c r="D5">
        <v>63.76099</v>
      </c>
      <c r="E5">
        <v>63.76099</v>
      </c>
      <c r="F5">
        <v>2530172.81</v>
      </c>
      <c r="G5">
        <v>5658373.2000000002</v>
      </c>
      <c r="H5" t="s">
        <v>16</v>
      </c>
      <c r="I5">
        <v>11.6</v>
      </c>
      <c r="J5" t="s">
        <v>129</v>
      </c>
    </row>
    <row r="6" spans="1:10" x14ac:dyDescent="0.25">
      <c r="A6" t="s">
        <v>15</v>
      </c>
      <c r="B6">
        <v>10</v>
      </c>
      <c r="C6">
        <v>0</v>
      </c>
      <c r="D6">
        <v>60.013300000000001</v>
      </c>
      <c r="E6">
        <v>60.013300000000001</v>
      </c>
      <c r="F6">
        <v>2530172.81</v>
      </c>
      <c r="G6">
        <v>5658373.2000000002</v>
      </c>
      <c r="H6" t="s">
        <v>16</v>
      </c>
      <c r="I6">
        <v>34.28</v>
      </c>
      <c r="J6" t="s">
        <v>130</v>
      </c>
    </row>
    <row r="7" spans="1:10" x14ac:dyDescent="0.25">
      <c r="A7" t="s">
        <v>15</v>
      </c>
      <c r="B7">
        <v>11</v>
      </c>
      <c r="C7">
        <v>0</v>
      </c>
      <c r="D7">
        <v>51.136920000000003</v>
      </c>
      <c r="E7">
        <v>51.136920000000003</v>
      </c>
      <c r="F7">
        <v>2530172.81</v>
      </c>
      <c r="G7">
        <v>5658373.2000000002</v>
      </c>
      <c r="H7" t="s">
        <v>16</v>
      </c>
      <c r="I7">
        <v>52.87</v>
      </c>
      <c r="J7" t="s">
        <v>131</v>
      </c>
    </row>
    <row r="8" spans="1:10" x14ac:dyDescent="0.25">
      <c r="A8" t="s">
        <v>17</v>
      </c>
      <c r="B8">
        <v>9</v>
      </c>
      <c r="C8">
        <v>0</v>
      </c>
      <c r="D8">
        <v>61.635330000000003</v>
      </c>
      <c r="E8">
        <v>61.635330000000003</v>
      </c>
      <c r="F8">
        <v>2530041.1800000002</v>
      </c>
      <c r="G8">
        <v>5658643.8899999997</v>
      </c>
      <c r="H8" t="s">
        <v>18</v>
      </c>
      <c r="I8">
        <v>11.6</v>
      </c>
      <c r="J8" t="s">
        <v>129</v>
      </c>
    </row>
    <row r="9" spans="1:10" x14ac:dyDescent="0.25">
      <c r="A9" t="s">
        <v>17</v>
      </c>
      <c r="B9">
        <v>10</v>
      </c>
      <c r="C9">
        <v>0</v>
      </c>
      <c r="D9">
        <v>58.337899999999998</v>
      </c>
      <c r="E9">
        <v>58.337899999999998</v>
      </c>
      <c r="F9">
        <v>2530041.1800000002</v>
      </c>
      <c r="G9">
        <v>5658643.8899999997</v>
      </c>
      <c r="H9" t="s">
        <v>18</v>
      </c>
      <c r="I9">
        <v>34.28</v>
      </c>
      <c r="J9" t="s">
        <v>130</v>
      </c>
    </row>
    <row r="10" spans="1:10" x14ac:dyDescent="0.25">
      <c r="A10" t="s">
        <v>17</v>
      </c>
      <c r="B10">
        <v>11</v>
      </c>
      <c r="C10">
        <v>0</v>
      </c>
      <c r="D10">
        <v>49.469549999999998</v>
      </c>
      <c r="E10">
        <v>49.469549999999998</v>
      </c>
      <c r="F10">
        <v>2530041.1800000002</v>
      </c>
      <c r="G10">
        <v>5658643.8899999997</v>
      </c>
      <c r="H10" t="s">
        <v>18</v>
      </c>
      <c r="I10">
        <v>52.87</v>
      </c>
      <c r="J10" t="s">
        <v>131</v>
      </c>
    </row>
    <row r="11" spans="1:10" x14ac:dyDescent="0.25">
      <c r="A11" t="s">
        <v>19</v>
      </c>
      <c r="B11">
        <v>9</v>
      </c>
      <c r="C11">
        <v>0</v>
      </c>
      <c r="D11">
        <v>64.322959999999995</v>
      </c>
      <c r="E11">
        <v>64.322959999999995</v>
      </c>
      <c r="F11">
        <v>2529988.65</v>
      </c>
      <c r="G11">
        <v>5658509.5899999999</v>
      </c>
      <c r="H11" t="s">
        <v>20</v>
      </c>
      <c r="I11">
        <v>11.6</v>
      </c>
      <c r="J11" t="s">
        <v>129</v>
      </c>
    </row>
    <row r="12" spans="1:10" x14ac:dyDescent="0.25">
      <c r="A12" t="s">
        <v>19</v>
      </c>
      <c r="B12">
        <v>10</v>
      </c>
      <c r="C12">
        <v>0</v>
      </c>
      <c r="D12">
        <v>59.557409999999997</v>
      </c>
      <c r="E12">
        <v>59.557409999999997</v>
      </c>
      <c r="F12">
        <v>2529988.65</v>
      </c>
      <c r="G12">
        <v>5658509.5899999999</v>
      </c>
      <c r="H12" t="s">
        <v>20</v>
      </c>
      <c r="I12">
        <v>34.28</v>
      </c>
      <c r="J12" t="s">
        <v>130</v>
      </c>
    </row>
    <row r="13" spans="1:10" x14ac:dyDescent="0.25">
      <c r="A13" t="s">
        <v>19</v>
      </c>
      <c r="B13">
        <v>11</v>
      </c>
      <c r="C13">
        <v>0</v>
      </c>
      <c r="D13">
        <v>49.320079999999997</v>
      </c>
      <c r="E13">
        <v>49.320079999999997</v>
      </c>
      <c r="F13">
        <v>2529988.65</v>
      </c>
      <c r="G13">
        <v>5658509.5899999999</v>
      </c>
      <c r="H13" t="s">
        <v>20</v>
      </c>
      <c r="I13">
        <v>52.87</v>
      </c>
      <c r="J13" t="s">
        <v>131</v>
      </c>
    </row>
    <row r="14" spans="1:10" x14ac:dyDescent="0.25">
      <c r="A14" t="s">
        <v>21</v>
      </c>
      <c r="B14">
        <v>9</v>
      </c>
      <c r="C14">
        <v>0</v>
      </c>
      <c r="D14">
        <v>60.425449999999998</v>
      </c>
      <c r="E14">
        <v>60.425449999999998</v>
      </c>
      <c r="F14">
        <v>2530069.25</v>
      </c>
      <c r="G14">
        <v>5658783.0999999996</v>
      </c>
      <c r="H14" t="s">
        <v>22</v>
      </c>
      <c r="I14">
        <v>11.6</v>
      </c>
      <c r="J14" t="s">
        <v>129</v>
      </c>
    </row>
    <row r="15" spans="1:10" x14ac:dyDescent="0.25">
      <c r="A15" t="s">
        <v>21</v>
      </c>
      <c r="B15">
        <v>10</v>
      </c>
      <c r="C15">
        <v>0</v>
      </c>
      <c r="D15">
        <v>57.613950000000003</v>
      </c>
      <c r="E15">
        <v>57.613950000000003</v>
      </c>
      <c r="F15">
        <v>2530069.25</v>
      </c>
      <c r="G15">
        <v>5658783.0999999996</v>
      </c>
      <c r="H15" t="s">
        <v>22</v>
      </c>
      <c r="I15">
        <v>34.28</v>
      </c>
      <c r="J15" t="s">
        <v>130</v>
      </c>
    </row>
    <row r="16" spans="1:10" x14ac:dyDescent="0.25">
      <c r="A16" t="s">
        <v>21</v>
      </c>
      <c r="B16">
        <v>11</v>
      </c>
      <c r="C16">
        <v>0</v>
      </c>
      <c r="D16">
        <v>49.20187</v>
      </c>
      <c r="E16">
        <v>49.20187</v>
      </c>
      <c r="F16">
        <v>2530069.25</v>
      </c>
      <c r="G16">
        <v>5658783.0999999996</v>
      </c>
      <c r="H16" t="s">
        <v>22</v>
      </c>
      <c r="I16">
        <v>52.87</v>
      </c>
      <c r="J16" t="s">
        <v>131</v>
      </c>
    </row>
    <row r="17" spans="1:10" x14ac:dyDescent="0.25">
      <c r="A17" t="s">
        <v>94</v>
      </c>
      <c r="B17">
        <v>9</v>
      </c>
      <c r="C17">
        <v>0</v>
      </c>
      <c r="D17">
        <v>67.997839999999997</v>
      </c>
      <c r="E17">
        <v>67.997839999999997</v>
      </c>
      <c r="F17">
        <v>2529756.44</v>
      </c>
      <c r="G17">
        <v>5658357.5099999998</v>
      </c>
      <c r="H17" t="s">
        <v>24</v>
      </c>
      <c r="I17">
        <v>11.6</v>
      </c>
      <c r="J17" t="s">
        <v>129</v>
      </c>
    </row>
    <row r="18" spans="1:10" x14ac:dyDescent="0.25">
      <c r="A18" t="s">
        <v>94</v>
      </c>
      <c r="B18">
        <v>10</v>
      </c>
      <c r="C18">
        <v>0</v>
      </c>
      <c r="D18">
        <v>61.54824</v>
      </c>
      <c r="E18">
        <v>61.54824</v>
      </c>
      <c r="F18">
        <v>2529756.44</v>
      </c>
      <c r="G18">
        <v>5658357.5099999998</v>
      </c>
      <c r="H18" t="s">
        <v>24</v>
      </c>
      <c r="I18">
        <v>34.28</v>
      </c>
      <c r="J18" t="s">
        <v>130</v>
      </c>
    </row>
    <row r="19" spans="1:10" x14ac:dyDescent="0.25">
      <c r="A19" t="s">
        <v>94</v>
      </c>
      <c r="B19">
        <v>11</v>
      </c>
      <c r="C19">
        <v>0.06</v>
      </c>
      <c r="D19">
        <v>50.11327</v>
      </c>
      <c r="E19">
        <v>50.658009999999997</v>
      </c>
      <c r="F19">
        <v>2529756.44</v>
      </c>
      <c r="G19">
        <v>5658357.5099999998</v>
      </c>
      <c r="H19" t="s">
        <v>24</v>
      </c>
      <c r="I19">
        <v>52.87</v>
      </c>
      <c r="J19" t="s">
        <v>131</v>
      </c>
    </row>
    <row r="20" spans="1:10" x14ac:dyDescent="0.25">
      <c r="A20" t="s">
        <v>23</v>
      </c>
      <c r="B20">
        <v>9</v>
      </c>
      <c r="C20">
        <v>0</v>
      </c>
      <c r="D20">
        <v>63.28004</v>
      </c>
      <c r="E20">
        <v>63.28004</v>
      </c>
      <c r="F20">
        <v>2530084.04</v>
      </c>
      <c r="G20">
        <v>5658515.1100000003</v>
      </c>
      <c r="H20" t="s">
        <v>26</v>
      </c>
      <c r="I20">
        <v>11.6</v>
      </c>
      <c r="J20" t="s">
        <v>129</v>
      </c>
    </row>
    <row r="21" spans="1:10" x14ac:dyDescent="0.25">
      <c r="A21" t="s">
        <v>23</v>
      </c>
      <c r="B21">
        <v>10</v>
      </c>
      <c r="C21">
        <v>0.15</v>
      </c>
      <c r="D21">
        <v>58.02328</v>
      </c>
      <c r="E21">
        <v>58.824460000000002</v>
      </c>
      <c r="F21">
        <v>2530084.04</v>
      </c>
      <c r="G21">
        <v>5658515.1100000003</v>
      </c>
      <c r="H21" t="s">
        <v>26</v>
      </c>
      <c r="I21">
        <v>34.28</v>
      </c>
      <c r="J21" t="s">
        <v>130</v>
      </c>
    </row>
    <row r="22" spans="1:10" x14ac:dyDescent="0.25">
      <c r="A22" t="s">
        <v>23</v>
      </c>
      <c r="B22">
        <v>11</v>
      </c>
      <c r="C22">
        <v>0.3</v>
      </c>
      <c r="D22">
        <v>45.363700000000001</v>
      </c>
      <c r="E22">
        <v>48.178739999999998</v>
      </c>
      <c r="F22">
        <v>2530084.04</v>
      </c>
      <c r="G22">
        <v>5658515.1100000003</v>
      </c>
      <c r="H22" t="s">
        <v>26</v>
      </c>
      <c r="I22">
        <v>52.87</v>
      </c>
      <c r="J22" t="s">
        <v>131</v>
      </c>
    </row>
    <row r="23" spans="1:10" x14ac:dyDescent="0.25">
      <c r="A23" t="s">
        <v>95</v>
      </c>
      <c r="B23">
        <v>9</v>
      </c>
      <c r="C23">
        <v>0.2</v>
      </c>
      <c r="D23">
        <v>65.302109999999999</v>
      </c>
      <c r="E23">
        <v>66.232240000000004</v>
      </c>
      <c r="F23">
        <v>2530053.0499999998</v>
      </c>
      <c r="G23">
        <v>5658116.4199999999</v>
      </c>
      <c r="H23" t="s">
        <v>28</v>
      </c>
      <c r="I23">
        <v>11.6</v>
      </c>
      <c r="J23" t="s">
        <v>129</v>
      </c>
    </row>
    <row r="24" spans="1:10" x14ac:dyDescent="0.25">
      <c r="A24" t="s">
        <v>95</v>
      </c>
      <c r="B24">
        <v>10</v>
      </c>
      <c r="C24">
        <v>0.4</v>
      </c>
      <c r="D24">
        <v>57.112549999999999</v>
      </c>
      <c r="E24">
        <v>59.546109999999999</v>
      </c>
      <c r="F24">
        <v>2530053.0499999998</v>
      </c>
      <c r="G24">
        <v>5658116.4199999999</v>
      </c>
      <c r="H24" t="s">
        <v>28</v>
      </c>
      <c r="I24">
        <v>34.28</v>
      </c>
      <c r="J24" t="s">
        <v>130</v>
      </c>
    </row>
    <row r="25" spans="1:10" x14ac:dyDescent="0.25">
      <c r="A25" t="s">
        <v>95</v>
      </c>
      <c r="B25">
        <v>11</v>
      </c>
      <c r="C25">
        <v>0.36</v>
      </c>
      <c r="D25">
        <v>44.458579999999998</v>
      </c>
      <c r="E25">
        <v>47.85407</v>
      </c>
      <c r="F25">
        <v>2530053.0499999998</v>
      </c>
      <c r="G25">
        <v>5658116.4199999999</v>
      </c>
      <c r="H25" t="s">
        <v>28</v>
      </c>
      <c r="I25">
        <v>52.87</v>
      </c>
      <c r="J25" t="s">
        <v>131</v>
      </c>
    </row>
    <row r="26" spans="1:10" x14ac:dyDescent="0.25">
      <c r="A26" t="s">
        <v>96</v>
      </c>
      <c r="B26">
        <v>9</v>
      </c>
      <c r="C26">
        <v>0</v>
      </c>
      <c r="D26">
        <v>63.84592</v>
      </c>
      <c r="E26">
        <v>63.84592</v>
      </c>
      <c r="F26">
        <v>2529856.4300000002</v>
      </c>
      <c r="G26">
        <v>5658664.3899999997</v>
      </c>
      <c r="H26" t="s">
        <v>30</v>
      </c>
      <c r="I26">
        <v>11.6</v>
      </c>
      <c r="J26" t="s">
        <v>129</v>
      </c>
    </row>
    <row r="27" spans="1:10" x14ac:dyDescent="0.25">
      <c r="A27" t="s">
        <v>96</v>
      </c>
      <c r="B27">
        <v>10</v>
      </c>
      <c r="C27">
        <v>0.1</v>
      </c>
      <c r="D27">
        <v>57.592179999999999</v>
      </c>
      <c r="E27">
        <v>58.111809999999998</v>
      </c>
      <c r="F27">
        <v>2529856.4300000002</v>
      </c>
      <c r="G27">
        <v>5658664.3899999997</v>
      </c>
      <c r="H27" t="s">
        <v>30</v>
      </c>
      <c r="I27">
        <v>34.28</v>
      </c>
      <c r="J27" t="s">
        <v>130</v>
      </c>
    </row>
    <row r="28" spans="1:10" x14ac:dyDescent="0.25">
      <c r="A28" t="s">
        <v>96</v>
      </c>
      <c r="B28">
        <v>11</v>
      </c>
      <c r="C28">
        <v>0.2</v>
      </c>
      <c r="D28">
        <v>44.075389999999999</v>
      </c>
      <c r="E28">
        <v>46.053780000000003</v>
      </c>
      <c r="F28">
        <v>2529856.4300000002</v>
      </c>
      <c r="G28">
        <v>5658664.3899999997</v>
      </c>
      <c r="H28" t="s">
        <v>30</v>
      </c>
      <c r="I28">
        <v>52.87</v>
      </c>
      <c r="J28" t="s">
        <v>131</v>
      </c>
    </row>
    <row r="29" spans="1:10" x14ac:dyDescent="0.25">
      <c r="A29" t="s">
        <v>132</v>
      </c>
      <c r="B29">
        <v>9</v>
      </c>
      <c r="C29">
        <v>0</v>
      </c>
      <c r="D29">
        <v>66.166169999999994</v>
      </c>
      <c r="E29">
        <v>66.166169999999994</v>
      </c>
      <c r="F29">
        <v>2529582.4500000002</v>
      </c>
      <c r="G29">
        <v>5658758.2699999996</v>
      </c>
      <c r="H29" t="s">
        <v>32</v>
      </c>
      <c r="I29">
        <v>11.6</v>
      </c>
      <c r="J29" t="s">
        <v>129</v>
      </c>
    </row>
    <row r="30" spans="1:10" x14ac:dyDescent="0.25">
      <c r="A30" t="s">
        <v>132</v>
      </c>
      <c r="B30">
        <v>10</v>
      </c>
      <c r="C30">
        <v>0.1</v>
      </c>
      <c r="D30">
        <v>56.824240000000003</v>
      </c>
      <c r="E30">
        <v>57.340560000000004</v>
      </c>
      <c r="F30">
        <v>2529582.4500000002</v>
      </c>
      <c r="G30">
        <v>5658758.2699999996</v>
      </c>
      <c r="H30" t="s">
        <v>32</v>
      </c>
      <c r="I30">
        <v>34.28</v>
      </c>
      <c r="J30" t="s">
        <v>130</v>
      </c>
    </row>
    <row r="31" spans="1:10" x14ac:dyDescent="0.25">
      <c r="A31" t="s">
        <v>132</v>
      </c>
      <c r="B31">
        <v>11</v>
      </c>
      <c r="C31">
        <v>0.2</v>
      </c>
      <c r="D31">
        <v>43.156390000000002</v>
      </c>
      <c r="E31">
        <v>45.132779999999997</v>
      </c>
      <c r="F31">
        <v>2529582.4500000002</v>
      </c>
      <c r="G31">
        <v>5658758.2699999996</v>
      </c>
      <c r="H31" t="s">
        <v>32</v>
      </c>
      <c r="I31">
        <v>52.87</v>
      </c>
      <c r="J31" t="s">
        <v>131</v>
      </c>
    </row>
    <row r="32" spans="1:10" x14ac:dyDescent="0.25">
      <c r="A32" t="s">
        <v>133</v>
      </c>
      <c r="B32">
        <v>9</v>
      </c>
      <c r="C32">
        <v>0</v>
      </c>
      <c r="D32">
        <v>65.478830000000002</v>
      </c>
      <c r="E32">
        <v>65.478830000000002</v>
      </c>
      <c r="F32">
        <v>2529817.69</v>
      </c>
      <c r="G32">
        <v>5658565.9400000004</v>
      </c>
      <c r="H32" t="s">
        <v>34</v>
      </c>
      <c r="I32">
        <v>11.6</v>
      </c>
      <c r="J32" t="s">
        <v>129</v>
      </c>
    </row>
    <row r="33" spans="1:10" x14ac:dyDescent="0.25">
      <c r="A33" t="s">
        <v>133</v>
      </c>
      <c r="B33">
        <v>10</v>
      </c>
      <c r="C33">
        <v>0.25</v>
      </c>
      <c r="D33">
        <v>57.102179999999997</v>
      </c>
      <c r="E33">
        <v>58.43338</v>
      </c>
      <c r="F33">
        <v>2529817.69</v>
      </c>
      <c r="G33">
        <v>5658565.9400000004</v>
      </c>
      <c r="H33" t="s">
        <v>34</v>
      </c>
      <c r="I33">
        <v>34.28</v>
      </c>
      <c r="J33" t="s">
        <v>130</v>
      </c>
    </row>
    <row r="34" spans="1:10" x14ac:dyDescent="0.25">
      <c r="A34" t="s">
        <v>133</v>
      </c>
      <c r="B34">
        <v>11</v>
      </c>
      <c r="C34">
        <v>0.43</v>
      </c>
      <c r="D34">
        <v>40.823259999999998</v>
      </c>
      <c r="E34">
        <v>44.049889999999998</v>
      </c>
      <c r="F34">
        <v>2529817.69</v>
      </c>
      <c r="G34">
        <v>5658565.9400000004</v>
      </c>
      <c r="H34" t="s">
        <v>34</v>
      </c>
      <c r="I34">
        <v>52.87</v>
      </c>
      <c r="J34" t="s">
        <v>131</v>
      </c>
    </row>
    <row r="35" spans="1:10" x14ac:dyDescent="0.25">
      <c r="A35" t="s">
        <v>97</v>
      </c>
      <c r="B35">
        <v>9</v>
      </c>
      <c r="C35">
        <v>0</v>
      </c>
      <c r="D35">
        <v>70.290700000000001</v>
      </c>
      <c r="E35">
        <v>70.290700000000001</v>
      </c>
      <c r="F35">
        <v>2529560.2599999998</v>
      </c>
      <c r="G35">
        <v>5658379.3300000001</v>
      </c>
      <c r="H35" t="s">
        <v>36</v>
      </c>
      <c r="I35">
        <v>11.6</v>
      </c>
      <c r="J35" t="s">
        <v>129</v>
      </c>
    </row>
    <row r="36" spans="1:10" x14ac:dyDescent="0.25">
      <c r="A36" t="s">
        <v>97</v>
      </c>
      <c r="B36">
        <v>10</v>
      </c>
      <c r="C36">
        <v>0</v>
      </c>
      <c r="D36">
        <v>62.21987</v>
      </c>
      <c r="E36">
        <v>62.21987</v>
      </c>
      <c r="F36">
        <v>2529560.2599999998</v>
      </c>
      <c r="G36">
        <v>5658379.3300000001</v>
      </c>
      <c r="H36" t="s">
        <v>36</v>
      </c>
      <c r="I36">
        <v>34.28</v>
      </c>
      <c r="J36" t="s">
        <v>130</v>
      </c>
    </row>
    <row r="37" spans="1:10" x14ac:dyDescent="0.25">
      <c r="A37" t="s">
        <v>97</v>
      </c>
      <c r="B37">
        <v>11</v>
      </c>
      <c r="C37">
        <v>0.08</v>
      </c>
      <c r="D37">
        <v>50.480260000000001</v>
      </c>
      <c r="E37">
        <v>51.114809999999999</v>
      </c>
      <c r="F37">
        <v>2529560.2599999998</v>
      </c>
      <c r="G37">
        <v>5658379.3300000001</v>
      </c>
      <c r="H37" t="s">
        <v>36</v>
      </c>
      <c r="I37">
        <v>52.87</v>
      </c>
      <c r="J37" t="s">
        <v>131</v>
      </c>
    </row>
    <row r="38" spans="1:10" x14ac:dyDescent="0.25">
      <c r="A38" t="s">
        <v>31</v>
      </c>
      <c r="B38">
        <v>9</v>
      </c>
      <c r="C38">
        <v>0</v>
      </c>
      <c r="D38">
        <v>72.647739999999999</v>
      </c>
      <c r="E38">
        <v>72.647739999999999</v>
      </c>
      <c r="F38">
        <v>2529388.19</v>
      </c>
      <c r="G38">
        <v>5658371.25</v>
      </c>
      <c r="H38" t="s">
        <v>38</v>
      </c>
      <c r="I38">
        <v>11.6</v>
      </c>
      <c r="J38" t="s">
        <v>129</v>
      </c>
    </row>
    <row r="39" spans="1:10" x14ac:dyDescent="0.25">
      <c r="A39" t="s">
        <v>31</v>
      </c>
      <c r="B39">
        <v>10</v>
      </c>
      <c r="C39">
        <v>0</v>
      </c>
      <c r="D39">
        <v>62.747259999999997</v>
      </c>
      <c r="E39">
        <v>62.747259999999997</v>
      </c>
      <c r="F39">
        <v>2529388.19</v>
      </c>
      <c r="G39">
        <v>5658371.25</v>
      </c>
      <c r="H39" t="s">
        <v>38</v>
      </c>
      <c r="I39">
        <v>34.28</v>
      </c>
      <c r="J39" t="s">
        <v>130</v>
      </c>
    </row>
    <row r="40" spans="1:10" x14ac:dyDescent="0.25">
      <c r="A40" t="s">
        <v>31</v>
      </c>
      <c r="B40">
        <v>11</v>
      </c>
      <c r="C40">
        <v>0.08</v>
      </c>
      <c r="D40">
        <v>50.860129999999998</v>
      </c>
      <c r="E40">
        <v>51.480170000000001</v>
      </c>
      <c r="F40">
        <v>2529388.19</v>
      </c>
      <c r="G40">
        <v>5658371.25</v>
      </c>
      <c r="H40" t="s">
        <v>38</v>
      </c>
      <c r="I40">
        <v>52.87</v>
      </c>
      <c r="J40" t="s">
        <v>131</v>
      </c>
    </row>
    <row r="41" spans="1:10" x14ac:dyDescent="0.25">
      <c r="A41" t="s">
        <v>33</v>
      </c>
      <c r="B41">
        <v>9</v>
      </c>
      <c r="C41">
        <v>0</v>
      </c>
      <c r="D41">
        <v>67.670519999999996</v>
      </c>
      <c r="E41">
        <v>67.670519999999996</v>
      </c>
      <c r="F41">
        <v>2529891.5</v>
      </c>
      <c r="G41">
        <v>5658197.0199999996</v>
      </c>
      <c r="H41" t="s">
        <v>40</v>
      </c>
      <c r="I41">
        <v>11.6</v>
      </c>
      <c r="J41" t="s">
        <v>129</v>
      </c>
    </row>
    <row r="42" spans="1:10" x14ac:dyDescent="0.25">
      <c r="A42" t="s">
        <v>33</v>
      </c>
      <c r="B42">
        <v>10</v>
      </c>
      <c r="C42">
        <v>0</v>
      </c>
      <c r="D42">
        <v>61.85463</v>
      </c>
      <c r="E42">
        <v>61.85463</v>
      </c>
      <c r="F42">
        <v>2529891.5</v>
      </c>
      <c r="G42">
        <v>5658197.0199999996</v>
      </c>
      <c r="H42" t="s">
        <v>40</v>
      </c>
      <c r="I42">
        <v>34.28</v>
      </c>
      <c r="J42" t="s">
        <v>130</v>
      </c>
    </row>
    <row r="43" spans="1:10" x14ac:dyDescent="0.25">
      <c r="A43" t="s">
        <v>33</v>
      </c>
      <c r="B43">
        <v>11</v>
      </c>
      <c r="C43">
        <v>0.08</v>
      </c>
      <c r="D43">
        <v>50.52364</v>
      </c>
      <c r="E43">
        <v>51.215910000000001</v>
      </c>
      <c r="F43">
        <v>2529891.5</v>
      </c>
      <c r="G43">
        <v>5658197.0199999996</v>
      </c>
      <c r="H43" t="s">
        <v>40</v>
      </c>
      <c r="I43">
        <v>52.87</v>
      </c>
      <c r="J43" t="s">
        <v>131</v>
      </c>
    </row>
    <row r="44" spans="1:10" x14ac:dyDescent="0.25">
      <c r="A44" t="s">
        <v>35</v>
      </c>
      <c r="B44">
        <v>9</v>
      </c>
      <c r="C44">
        <v>0</v>
      </c>
      <c r="D44">
        <v>78.714110000000005</v>
      </c>
      <c r="E44">
        <v>78.714110000000005</v>
      </c>
      <c r="F44">
        <v>2529329.83</v>
      </c>
      <c r="G44">
        <v>5657831.9500000002</v>
      </c>
      <c r="H44" t="s">
        <v>42</v>
      </c>
      <c r="I44">
        <v>11.6</v>
      </c>
      <c r="J44" t="s">
        <v>129</v>
      </c>
    </row>
    <row r="45" spans="1:10" x14ac:dyDescent="0.25">
      <c r="A45" t="s">
        <v>35</v>
      </c>
      <c r="B45">
        <v>10</v>
      </c>
      <c r="C45">
        <v>0</v>
      </c>
      <c r="D45">
        <v>70.852369999999993</v>
      </c>
      <c r="E45">
        <v>70.852369999999993</v>
      </c>
      <c r="F45">
        <v>2529329.83</v>
      </c>
      <c r="G45">
        <v>5657831.9500000002</v>
      </c>
      <c r="H45" t="s">
        <v>42</v>
      </c>
      <c r="I45">
        <v>34.28</v>
      </c>
      <c r="J45" t="s">
        <v>130</v>
      </c>
    </row>
    <row r="46" spans="1:10" x14ac:dyDescent="0.25">
      <c r="A46" t="s">
        <v>35</v>
      </c>
      <c r="B46">
        <v>11</v>
      </c>
      <c r="C46">
        <v>0.08</v>
      </c>
      <c r="D46">
        <v>62.730980000000002</v>
      </c>
      <c r="E46">
        <v>63.170639999999999</v>
      </c>
      <c r="F46">
        <v>2529329.83</v>
      </c>
      <c r="G46">
        <v>5657831.9500000002</v>
      </c>
      <c r="H46" t="s">
        <v>42</v>
      </c>
      <c r="I46">
        <v>52.87</v>
      </c>
      <c r="J46" t="s">
        <v>131</v>
      </c>
    </row>
    <row r="47" spans="1:10" x14ac:dyDescent="0.25">
      <c r="A47" t="s">
        <v>41</v>
      </c>
      <c r="B47">
        <v>9</v>
      </c>
      <c r="C47">
        <v>0</v>
      </c>
      <c r="D47">
        <v>70.814660000000003</v>
      </c>
      <c r="E47">
        <v>70.814660000000003</v>
      </c>
      <c r="F47">
        <v>2529922.0299999998</v>
      </c>
      <c r="G47">
        <v>5657843.6799999997</v>
      </c>
      <c r="H47" t="s">
        <v>44</v>
      </c>
      <c r="I47">
        <v>11.6</v>
      </c>
      <c r="J47" t="s">
        <v>129</v>
      </c>
    </row>
    <row r="48" spans="1:10" x14ac:dyDescent="0.25">
      <c r="A48" t="s">
        <v>41</v>
      </c>
      <c r="B48">
        <v>10</v>
      </c>
      <c r="C48">
        <v>0</v>
      </c>
      <c r="D48">
        <v>64.800820000000002</v>
      </c>
      <c r="E48">
        <v>64.800820000000002</v>
      </c>
      <c r="F48">
        <v>2529922.0299999998</v>
      </c>
      <c r="G48">
        <v>5657843.6799999997</v>
      </c>
      <c r="H48" t="s">
        <v>44</v>
      </c>
      <c r="I48">
        <v>34.28</v>
      </c>
      <c r="J48" t="s">
        <v>130</v>
      </c>
    </row>
    <row r="49" spans="1:10" x14ac:dyDescent="0.25">
      <c r="A49" t="s">
        <v>41</v>
      </c>
      <c r="B49">
        <v>11</v>
      </c>
      <c r="C49">
        <v>0.08</v>
      </c>
      <c r="D49">
        <v>54.014409999999998</v>
      </c>
      <c r="E49">
        <v>54.696680000000001</v>
      </c>
      <c r="F49">
        <v>2529922.0299999998</v>
      </c>
      <c r="G49">
        <v>5657843.6799999997</v>
      </c>
      <c r="H49" t="s">
        <v>44</v>
      </c>
      <c r="I49">
        <v>52.87</v>
      </c>
      <c r="J49" t="s">
        <v>131</v>
      </c>
    </row>
    <row r="50" spans="1:10" x14ac:dyDescent="0.25">
      <c r="A50" t="s">
        <v>134</v>
      </c>
      <c r="B50">
        <v>9</v>
      </c>
      <c r="C50">
        <v>0.28000000000000003</v>
      </c>
      <c r="D50">
        <v>67.211709999999997</v>
      </c>
      <c r="E50">
        <v>68.421660000000003</v>
      </c>
      <c r="F50">
        <v>2529323.2000000002</v>
      </c>
      <c r="G50">
        <v>5658729.4400000004</v>
      </c>
      <c r="H50" t="s">
        <v>46</v>
      </c>
      <c r="I50">
        <v>11.6</v>
      </c>
      <c r="J50" t="s">
        <v>129</v>
      </c>
    </row>
    <row r="51" spans="1:10" x14ac:dyDescent="0.25">
      <c r="A51" t="s">
        <v>134</v>
      </c>
      <c r="B51">
        <v>10</v>
      </c>
      <c r="C51">
        <v>0.55000000000000004</v>
      </c>
      <c r="D51">
        <v>52.853610000000003</v>
      </c>
      <c r="E51">
        <v>55.919759999999997</v>
      </c>
      <c r="F51">
        <v>2529323.2000000002</v>
      </c>
      <c r="G51">
        <v>5658729.4400000004</v>
      </c>
      <c r="H51" t="s">
        <v>46</v>
      </c>
      <c r="I51">
        <v>34.28</v>
      </c>
      <c r="J51" t="s">
        <v>130</v>
      </c>
    </row>
    <row r="52" spans="1:10" x14ac:dyDescent="0.25">
      <c r="A52" t="s">
        <v>134</v>
      </c>
      <c r="B52">
        <v>11</v>
      </c>
      <c r="C52">
        <v>0.47</v>
      </c>
      <c r="D52">
        <v>39.708399999999997</v>
      </c>
      <c r="E52">
        <v>42.910290000000003</v>
      </c>
      <c r="F52">
        <v>2529323.2000000002</v>
      </c>
      <c r="G52">
        <v>5658729.4400000004</v>
      </c>
      <c r="H52" t="s">
        <v>46</v>
      </c>
      <c r="I52">
        <v>52.87</v>
      </c>
      <c r="J52" t="s">
        <v>131</v>
      </c>
    </row>
    <row r="53" spans="1:10" x14ac:dyDescent="0.25">
      <c r="A53" t="s">
        <v>135</v>
      </c>
      <c r="B53">
        <v>9</v>
      </c>
      <c r="C53">
        <v>0</v>
      </c>
      <c r="D53">
        <v>67.771180000000001</v>
      </c>
      <c r="E53">
        <v>67.771180000000001</v>
      </c>
      <c r="F53">
        <v>2529560.42</v>
      </c>
      <c r="G53">
        <v>5658619.1900000004</v>
      </c>
      <c r="H53" t="s">
        <v>48</v>
      </c>
      <c r="I53">
        <v>11.6</v>
      </c>
      <c r="J53" t="s">
        <v>129</v>
      </c>
    </row>
    <row r="54" spans="1:10" x14ac:dyDescent="0.25">
      <c r="A54" t="s">
        <v>135</v>
      </c>
      <c r="B54">
        <v>10</v>
      </c>
      <c r="C54">
        <v>0.15</v>
      </c>
      <c r="D54">
        <v>57.907319999999999</v>
      </c>
      <c r="E54">
        <v>58.683570000000003</v>
      </c>
      <c r="F54">
        <v>2529560.42</v>
      </c>
      <c r="G54">
        <v>5658619.1900000004</v>
      </c>
      <c r="H54" t="s">
        <v>48</v>
      </c>
      <c r="I54">
        <v>34.28</v>
      </c>
      <c r="J54" t="s">
        <v>130</v>
      </c>
    </row>
    <row r="55" spans="1:10" x14ac:dyDescent="0.25">
      <c r="A55" t="s">
        <v>135</v>
      </c>
      <c r="B55">
        <v>11</v>
      </c>
      <c r="C55">
        <v>0.28999999999999998</v>
      </c>
      <c r="D55">
        <v>42.290010000000002</v>
      </c>
      <c r="E55">
        <v>45.502780000000001</v>
      </c>
      <c r="F55">
        <v>2529560.42</v>
      </c>
      <c r="G55">
        <v>5658619.1900000004</v>
      </c>
      <c r="H55" t="s">
        <v>48</v>
      </c>
      <c r="I55">
        <v>52.87</v>
      </c>
      <c r="J55" t="s">
        <v>131</v>
      </c>
    </row>
    <row r="56" spans="1:10" x14ac:dyDescent="0.25">
      <c r="A56" t="s">
        <v>136</v>
      </c>
      <c r="B56">
        <v>9</v>
      </c>
      <c r="C56">
        <v>0</v>
      </c>
      <c r="D56">
        <v>64.988590000000002</v>
      </c>
      <c r="E56">
        <v>64.988590000000002</v>
      </c>
      <c r="F56">
        <v>2529751.2799999998</v>
      </c>
      <c r="G56">
        <v>5658659.1799999997</v>
      </c>
      <c r="H56" t="s">
        <v>50</v>
      </c>
      <c r="I56">
        <v>11.6</v>
      </c>
      <c r="J56" t="s">
        <v>129</v>
      </c>
    </row>
    <row r="57" spans="1:10" x14ac:dyDescent="0.25">
      <c r="A57" t="s">
        <v>136</v>
      </c>
      <c r="B57">
        <v>10</v>
      </c>
      <c r="C57">
        <v>0</v>
      </c>
      <c r="D57">
        <v>58.56138</v>
      </c>
      <c r="E57">
        <v>58.56138</v>
      </c>
      <c r="F57">
        <v>2529751.2799999998</v>
      </c>
      <c r="G57">
        <v>5658659.1799999997</v>
      </c>
      <c r="H57" t="s">
        <v>50</v>
      </c>
      <c r="I57">
        <v>34.28</v>
      </c>
      <c r="J57" t="s">
        <v>130</v>
      </c>
    </row>
    <row r="58" spans="1:10" x14ac:dyDescent="0.25">
      <c r="A58" t="s">
        <v>136</v>
      </c>
      <c r="B58">
        <v>11</v>
      </c>
      <c r="C58">
        <v>0.15</v>
      </c>
      <c r="D58">
        <v>44.378639999999997</v>
      </c>
      <c r="E58">
        <v>45.881810000000002</v>
      </c>
      <c r="F58">
        <v>2529751.2799999998</v>
      </c>
      <c r="G58">
        <v>5658659.1799999997</v>
      </c>
      <c r="H58" t="s">
        <v>50</v>
      </c>
      <c r="I58">
        <v>52.87</v>
      </c>
      <c r="J58" t="s">
        <v>131</v>
      </c>
    </row>
    <row r="59" spans="1:10" x14ac:dyDescent="0.25">
      <c r="A59" t="s">
        <v>99</v>
      </c>
      <c r="B59">
        <v>9</v>
      </c>
      <c r="C59">
        <v>0</v>
      </c>
      <c r="D59">
        <v>69.971829999999997</v>
      </c>
      <c r="E59">
        <v>69.971829999999997</v>
      </c>
      <c r="F59">
        <v>2529481.34</v>
      </c>
      <c r="G59">
        <v>5658487.75</v>
      </c>
      <c r="H59" t="s">
        <v>52</v>
      </c>
      <c r="I59">
        <v>11.6</v>
      </c>
      <c r="J59" t="s">
        <v>129</v>
      </c>
    </row>
    <row r="60" spans="1:10" x14ac:dyDescent="0.25">
      <c r="A60" t="s">
        <v>99</v>
      </c>
      <c r="B60">
        <v>10</v>
      </c>
      <c r="C60">
        <v>0.15</v>
      </c>
      <c r="D60">
        <v>59.332990000000002</v>
      </c>
      <c r="E60">
        <v>60.094990000000003</v>
      </c>
      <c r="F60">
        <v>2529481.34</v>
      </c>
      <c r="G60">
        <v>5658487.75</v>
      </c>
      <c r="H60" t="s">
        <v>52</v>
      </c>
      <c r="I60">
        <v>34.28</v>
      </c>
      <c r="J60" t="s">
        <v>130</v>
      </c>
    </row>
    <row r="61" spans="1:10" x14ac:dyDescent="0.25">
      <c r="A61" t="s">
        <v>99</v>
      </c>
      <c r="B61">
        <v>11</v>
      </c>
      <c r="C61">
        <v>0.28999999999999998</v>
      </c>
      <c r="D61">
        <v>44.2209</v>
      </c>
      <c r="E61">
        <v>47.237760000000002</v>
      </c>
      <c r="F61">
        <v>2529481.34</v>
      </c>
      <c r="G61">
        <v>5658487.75</v>
      </c>
      <c r="H61" t="s">
        <v>52</v>
      </c>
      <c r="I61">
        <v>52.87</v>
      </c>
      <c r="J61" t="s">
        <v>131</v>
      </c>
    </row>
    <row r="62" spans="1:10" x14ac:dyDescent="0.25">
      <c r="A62" t="s">
        <v>45</v>
      </c>
      <c r="B62">
        <v>9</v>
      </c>
      <c r="C62">
        <v>0</v>
      </c>
      <c r="D62">
        <v>73.614720000000005</v>
      </c>
      <c r="E62">
        <v>73.614720000000005</v>
      </c>
      <c r="F62">
        <v>2529262.94</v>
      </c>
      <c r="G62">
        <v>5658401.3200000003</v>
      </c>
      <c r="H62" t="s">
        <v>54</v>
      </c>
      <c r="I62">
        <v>11.6</v>
      </c>
      <c r="J62" t="s">
        <v>129</v>
      </c>
    </row>
    <row r="63" spans="1:10" x14ac:dyDescent="0.25">
      <c r="A63" t="s">
        <v>45</v>
      </c>
      <c r="B63">
        <v>10</v>
      </c>
      <c r="C63">
        <v>0.18</v>
      </c>
      <c r="D63">
        <v>61.556809999999999</v>
      </c>
      <c r="E63">
        <v>62.401240000000001</v>
      </c>
      <c r="F63">
        <v>2529262.94</v>
      </c>
      <c r="G63">
        <v>5658401.3200000003</v>
      </c>
      <c r="H63" t="s">
        <v>54</v>
      </c>
      <c r="I63">
        <v>34.28</v>
      </c>
      <c r="J63" t="s">
        <v>130</v>
      </c>
    </row>
    <row r="64" spans="1:10" x14ac:dyDescent="0.25">
      <c r="A64" t="s">
        <v>45</v>
      </c>
      <c r="B64">
        <v>11</v>
      </c>
      <c r="C64">
        <v>0.35</v>
      </c>
      <c r="D64">
        <v>47.291980000000002</v>
      </c>
      <c r="E64">
        <v>50.317270000000001</v>
      </c>
      <c r="F64">
        <v>2529262.94</v>
      </c>
      <c r="G64">
        <v>5658401.3200000003</v>
      </c>
      <c r="H64" t="s">
        <v>54</v>
      </c>
      <c r="I64">
        <v>52.87</v>
      </c>
      <c r="J64" t="s">
        <v>131</v>
      </c>
    </row>
    <row r="65" spans="1:10" x14ac:dyDescent="0.25">
      <c r="A65" t="s">
        <v>47</v>
      </c>
      <c r="B65">
        <v>9</v>
      </c>
      <c r="C65">
        <v>0</v>
      </c>
      <c r="D65">
        <v>73.829949999999997</v>
      </c>
      <c r="E65">
        <v>73.829949999999997</v>
      </c>
      <c r="F65">
        <v>2529474.21</v>
      </c>
      <c r="G65">
        <v>5658109.8899999997</v>
      </c>
      <c r="H65" t="s">
        <v>56</v>
      </c>
      <c r="I65">
        <v>11.6</v>
      </c>
      <c r="J65" t="s">
        <v>129</v>
      </c>
    </row>
    <row r="66" spans="1:10" x14ac:dyDescent="0.25">
      <c r="A66" t="s">
        <v>47</v>
      </c>
      <c r="B66">
        <v>10</v>
      </c>
      <c r="C66">
        <v>0</v>
      </c>
      <c r="D66">
        <v>65.363550000000004</v>
      </c>
      <c r="E66">
        <v>65.363550000000004</v>
      </c>
      <c r="F66">
        <v>2529474.21</v>
      </c>
      <c r="G66">
        <v>5658109.8899999997</v>
      </c>
      <c r="H66" t="s">
        <v>56</v>
      </c>
      <c r="I66">
        <v>34.28</v>
      </c>
      <c r="J66" t="s">
        <v>130</v>
      </c>
    </row>
    <row r="67" spans="1:10" x14ac:dyDescent="0.25">
      <c r="A67" t="s">
        <v>47</v>
      </c>
      <c r="B67">
        <v>11</v>
      </c>
      <c r="C67">
        <v>0.12</v>
      </c>
      <c r="D67">
        <v>54.050539999999998</v>
      </c>
      <c r="E67">
        <v>55.011949999999999</v>
      </c>
      <c r="F67">
        <v>2529474.21</v>
      </c>
      <c r="G67">
        <v>5658109.8899999997</v>
      </c>
      <c r="H67" t="s">
        <v>56</v>
      </c>
      <c r="I67">
        <v>52.87</v>
      </c>
      <c r="J67" t="s">
        <v>131</v>
      </c>
    </row>
    <row r="68" spans="1:10" x14ac:dyDescent="0.25">
      <c r="A68" t="s">
        <v>51</v>
      </c>
      <c r="B68">
        <v>9</v>
      </c>
      <c r="C68">
        <v>0</v>
      </c>
      <c r="D68">
        <v>72.44556</v>
      </c>
      <c r="E68">
        <v>72.44556</v>
      </c>
      <c r="F68">
        <v>2529722.3199999998</v>
      </c>
      <c r="G68">
        <v>5657913.1600000001</v>
      </c>
      <c r="H68" t="s">
        <v>58</v>
      </c>
      <c r="I68">
        <v>11.6</v>
      </c>
      <c r="J68" t="s">
        <v>129</v>
      </c>
    </row>
    <row r="69" spans="1:10" x14ac:dyDescent="0.25">
      <c r="A69" t="s">
        <v>51</v>
      </c>
      <c r="B69">
        <v>10</v>
      </c>
      <c r="C69">
        <v>0.15</v>
      </c>
      <c r="D69">
        <v>63.76202</v>
      </c>
      <c r="E69">
        <v>64.559100000000001</v>
      </c>
      <c r="F69">
        <v>2529722.3199999998</v>
      </c>
      <c r="G69">
        <v>5657913.1600000001</v>
      </c>
      <c r="H69" t="s">
        <v>58</v>
      </c>
      <c r="I69">
        <v>34.28</v>
      </c>
      <c r="J69" t="s">
        <v>130</v>
      </c>
    </row>
    <row r="70" spans="1:10" x14ac:dyDescent="0.25">
      <c r="A70" t="s">
        <v>51</v>
      </c>
      <c r="B70">
        <v>11</v>
      </c>
      <c r="C70">
        <v>0.3</v>
      </c>
      <c r="D70">
        <v>50.123289999999997</v>
      </c>
      <c r="E70">
        <v>53.085839999999997</v>
      </c>
      <c r="F70">
        <v>2529722.3199999998</v>
      </c>
      <c r="G70">
        <v>5657913.1600000001</v>
      </c>
      <c r="H70" t="s">
        <v>58</v>
      </c>
      <c r="I70">
        <v>52.87</v>
      </c>
      <c r="J70" t="s">
        <v>131</v>
      </c>
    </row>
    <row r="71" spans="1:10" x14ac:dyDescent="0.25">
      <c r="A71" t="s">
        <v>53</v>
      </c>
      <c r="B71">
        <v>9</v>
      </c>
      <c r="C71">
        <v>0.28000000000000003</v>
      </c>
      <c r="D71">
        <v>69.954710000000006</v>
      </c>
      <c r="E71">
        <v>71.164649999999995</v>
      </c>
      <c r="F71">
        <v>2529643.2000000002</v>
      </c>
      <c r="G71">
        <v>5658035.0899999999</v>
      </c>
      <c r="H71" t="s">
        <v>60</v>
      </c>
      <c r="I71">
        <v>11.6</v>
      </c>
      <c r="J71" t="s">
        <v>129</v>
      </c>
    </row>
    <row r="72" spans="1:10" x14ac:dyDescent="0.25">
      <c r="A72" t="s">
        <v>53</v>
      </c>
      <c r="B72">
        <v>10</v>
      </c>
      <c r="C72">
        <v>0.55000000000000004</v>
      </c>
      <c r="D72">
        <v>59.011830000000003</v>
      </c>
      <c r="E72">
        <v>62.12256</v>
      </c>
      <c r="F72">
        <v>2529643.2000000002</v>
      </c>
      <c r="G72">
        <v>5658035.0899999999</v>
      </c>
      <c r="H72" t="s">
        <v>60</v>
      </c>
      <c r="I72">
        <v>34.28</v>
      </c>
      <c r="J72" t="s">
        <v>130</v>
      </c>
    </row>
    <row r="73" spans="1:10" x14ac:dyDescent="0.25">
      <c r="A73" t="s">
        <v>53</v>
      </c>
      <c r="B73">
        <v>11</v>
      </c>
      <c r="C73">
        <v>0.49</v>
      </c>
      <c r="D73">
        <v>46.414189999999998</v>
      </c>
      <c r="E73">
        <v>49.890689999999999</v>
      </c>
      <c r="F73">
        <v>2529643.2000000002</v>
      </c>
      <c r="G73">
        <v>5658035.0899999999</v>
      </c>
      <c r="H73" t="s">
        <v>60</v>
      </c>
      <c r="I73">
        <v>52.87</v>
      </c>
      <c r="J73" t="s">
        <v>131</v>
      </c>
    </row>
    <row r="74" spans="1:10" x14ac:dyDescent="0.25">
      <c r="A74" t="s">
        <v>55</v>
      </c>
      <c r="B74">
        <v>9</v>
      </c>
      <c r="C74">
        <v>0</v>
      </c>
      <c r="D74">
        <v>69.447550000000007</v>
      </c>
      <c r="E74">
        <v>69.447550000000007</v>
      </c>
      <c r="F74">
        <v>2529905.71</v>
      </c>
      <c r="G74">
        <v>5658016.5</v>
      </c>
      <c r="H74" t="s">
        <v>62</v>
      </c>
      <c r="I74">
        <v>11.6</v>
      </c>
      <c r="J74" t="s">
        <v>129</v>
      </c>
    </row>
    <row r="75" spans="1:10" x14ac:dyDescent="0.25">
      <c r="A75" t="s">
        <v>55</v>
      </c>
      <c r="B75">
        <v>10</v>
      </c>
      <c r="C75">
        <v>0.15</v>
      </c>
      <c r="D75">
        <v>61.676870000000001</v>
      </c>
      <c r="E75">
        <v>62.51135</v>
      </c>
      <c r="F75">
        <v>2529905.71</v>
      </c>
      <c r="G75">
        <v>5658016.5</v>
      </c>
      <c r="H75" t="s">
        <v>62</v>
      </c>
      <c r="I75">
        <v>34.28</v>
      </c>
      <c r="J75" t="s">
        <v>130</v>
      </c>
    </row>
    <row r="76" spans="1:10" x14ac:dyDescent="0.25">
      <c r="A76" t="s">
        <v>55</v>
      </c>
      <c r="B76">
        <v>11</v>
      </c>
      <c r="C76">
        <v>0.28999999999999998</v>
      </c>
      <c r="D76">
        <v>47.200090000000003</v>
      </c>
      <c r="E76">
        <v>50.562330000000003</v>
      </c>
      <c r="F76">
        <v>2529905.71</v>
      </c>
      <c r="G76">
        <v>5658016.5</v>
      </c>
      <c r="H76" t="s">
        <v>62</v>
      </c>
      <c r="I76">
        <v>52.87</v>
      </c>
      <c r="J76" t="s">
        <v>131</v>
      </c>
    </row>
    <row r="77" spans="1:10" x14ac:dyDescent="0.25">
      <c r="A77" t="s">
        <v>100</v>
      </c>
      <c r="B77">
        <v>9</v>
      </c>
      <c r="C77">
        <v>0</v>
      </c>
      <c r="D77">
        <v>73.49503</v>
      </c>
      <c r="E77">
        <v>73.49503</v>
      </c>
      <c r="F77">
        <v>2529735.3199999998</v>
      </c>
      <c r="G77">
        <v>5657797.1799999997</v>
      </c>
      <c r="H77" t="s">
        <v>64</v>
      </c>
      <c r="I77">
        <v>11.6</v>
      </c>
      <c r="J77" t="s">
        <v>129</v>
      </c>
    </row>
    <row r="78" spans="1:10" x14ac:dyDescent="0.25">
      <c r="A78" t="s">
        <v>100</v>
      </c>
      <c r="B78">
        <v>10</v>
      </c>
      <c r="C78">
        <v>0.1</v>
      </c>
      <c r="D78">
        <v>65.88409</v>
      </c>
      <c r="E78">
        <v>66.396829999999994</v>
      </c>
      <c r="F78">
        <v>2529735.3199999998</v>
      </c>
      <c r="G78">
        <v>5657797.1799999997</v>
      </c>
      <c r="H78" t="s">
        <v>64</v>
      </c>
      <c r="I78">
        <v>34.28</v>
      </c>
      <c r="J78" t="s">
        <v>130</v>
      </c>
    </row>
    <row r="79" spans="1:10" x14ac:dyDescent="0.25">
      <c r="A79" t="s">
        <v>100</v>
      </c>
      <c r="B79">
        <v>11</v>
      </c>
      <c r="C79">
        <v>0.2</v>
      </c>
      <c r="D79">
        <v>54.772269999999999</v>
      </c>
      <c r="E79">
        <v>56.444139999999997</v>
      </c>
      <c r="F79">
        <v>2529735.3199999998</v>
      </c>
      <c r="G79">
        <v>5657797.1799999997</v>
      </c>
      <c r="H79" t="s">
        <v>64</v>
      </c>
      <c r="I79">
        <v>52.87</v>
      </c>
      <c r="J79" t="s">
        <v>131</v>
      </c>
    </row>
    <row r="80" spans="1:10" x14ac:dyDescent="0.25">
      <c r="A80" t="s">
        <v>137</v>
      </c>
      <c r="B80">
        <v>9</v>
      </c>
      <c r="C80">
        <v>0</v>
      </c>
      <c r="D80">
        <v>71.829440000000005</v>
      </c>
      <c r="E80">
        <v>71.829440000000005</v>
      </c>
      <c r="F80">
        <v>2529333.34</v>
      </c>
      <c r="G80">
        <v>5658506.4100000001</v>
      </c>
      <c r="H80" t="s">
        <v>66</v>
      </c>
      <c r="I80">
        <v>11.6</v>
      </c>
      <c r="J80" t="s">
        <v>129</v>
      </c>
    </row>
    <row r="81" spans="1:10" x14ac:dyDescent="0.25">
      <c r="A81" t="s">
        <v>137</v>
      </c>
      <c r="B81">
        <v>10</v>
      </c>
      <c r="C81">
        <v>0</v>
      </c>
      <c r="D81">
        <v>61.28163</v>
      </c>
      <c r="E81">
        <v>61.28163</v>
      </c>
      <c r="F81">
        <v>2529333.34</v>
      </c>
      <c r="G81">
        <v>5658506.4100000001</v>
      </c>
      <c r="H81" t="s">
        <v>66</v>
      </c>
      <c r="I81">
        <v>34.28</v>
      </c>
      <c r="J81" t="s">
        <v>130</v>
      </c>
    </row>
    <row r="82" spans="1:10" x14ac:dyDescent="0.25">
      <c r="A82" t="s">
        <v>137</v>
      </c>
      <c r="B82">
        <v>11</v>
      </c>
      <c r="C82">
        <v>0.12</v>
      </c>
      <c r="D82">
        <v>48.398809999999997</v>
      </c>
      <c r="E82">
        <v>49.472929999999998</v>
      </c>
      <c r="F82">
        <v>2529333.34</v>
      </c>
      <c r="G82">
        <v>5658506.4100000001</v>
      </c>
      <c r="H82" t="s">
        <v>66</v>
      </c>
      <c r="I82">
        <v>52.87</v>
      </c>
      <c r="J82" t="s">
        <v>131</v>
      </c>
    </row>
    <row r="83" spans="1:10" x14ac:dyDescent="0.25">
      <c r="A83" t="s">
        <v>101</v>
      </c>
      <c r="B83">
        <v>9</v>
      </c>
      <c r="C83">
        <v>0.25</v>
      </c>
      <c r="D83">
        <v>72.395889999999994</v>
      </c>
      <c r="E83">
        <v>73.495840000000001</v>
      </c>
      <c r="F83">
        <v>2529308.37</v>
      </c>
      <c r="G83">
        <v>5658264.5300000003</v>
      </c>
      <c r="H83" t="s">
        <v>68</v>
      </c>
      <c r="I83">
        <v>11.6</v>
      </c>
      <c r="J83" t="s">
        <v>129</v>
      </c>
    </row>
    <row r="84" spans="1:10" x14ac:dyDescent="0.25">
      <c r="A84" t="s">
        <v>101</v>
      </c>
      <c r="B84">
        <v>10</v>
      </c>
      <c r="C84">
        <v>0.5</v>
      </c>
      <c r="D84">
        <v>60.069369999999999</v>
      </c>
      <c r="E84">
        <v>62.593629999999997</v>
      </c>
      <c r="F84">
        <v>2529308.37</v>
      </c>
      <c r="G84">
        <v>5658264.5300000003</v>
      </c>
      <c r="H84" t="s">
        <v>68</v>
      </c>
      <c r="I84">
        <v>34.28</v>
      </c>
      <c r="J84" t="s">
        <v>130</v>
      </c>
    </row>
    <row r="85" spans="1:10" x14ac:dyDescent="0.25">
      <c r="A85" t="s">
        <v>101</v>
      </c>
      <c r="B85">
        <v>11</v>
      </c>
      <c r="C85">
        <v>0.5</v>
      </c>
      <c r="D85">
        <v>47.019190000000002</v>
      </c>
      <c r="E85">
        <v>51.425699999999999</v>
      </c>
      <c r="F85">
        <v>2529308.37</v>
      </c>
      <c r="G85">
        <v>5658264.5300000003</v>
      </c>
      <c r="H85" t="s">
        <v>68</v>
      </c>
      <c r="I85">
        <v>52.87</v>
      </c>
      <c r="J85" t="s">
        <v>131</v>
      </c>
    </row>
    <row r="86" spans="1:10" x14ac:dyDescent="0.25">
      <c r="A86" t="s">
        <v>65</v>
      </c>
      <c r="B86">
        <v>9</v>
      </c>
      <c r="C86">
        <v>0</v>
      </c>
      <c r="D86">
        <v>77.180859999999996</v>
      </c>
      <c r="E86">
        <v>77.180859999999996</v>
      </c>
      <c r="F86">
        <v>2529254.94</v>
      </c>
      <c r="G86">
        <v>5658072.25</v>
      </c>
      <c r="H86" t="s">
        <v>70</v>
      </c>
      <c r="I86">
        <v>11.6</v>
      </c>
      <c r="J86" t="s">
        <v>129</v>
      </c>
    </row>
    <row r="87" spans="1:10" x14ac:dyDescent="0.25">
      <c r="A87" t="s">
        <v>65</v>
      </c>
      <c r="B87">
        <v>10</v>
      </c>
      <c r="C87">
        <v>0.1</v>
      </c>
      <c r="D87">
        <v>67.079419999999999</v>
      </c>
      <c r="E87">
        <v>67.53125</v>
      </c>
      <c r="F87">
        <v>2529254.94</v>
      </c>
      <c r="G87">
        <v>5658072.25</v>
      </c>
      <c r="H87" t="s">
        <v>70</v>
      </c>
      <c r="I87">
        <v>34.28</v>
      </c>
      <c r="J87" t="s">
        <v>130</v>
      </c>
    </row>
    <row r="88" spans="1:10" x14ac:dyDescent="0.25">
      <c r="A88" t="s">
        <v>65</v>
      </c>
      <c r="B88">
        <v>11</v>
      </c>
      <c r="C88">
        <v>0.2</v>
      </c>
      <c r="D88">
        <v>56.990319999999997</v>
      </c>
      <c r="E88">
        <v>58.310720000000003</v>
      </c>
      <c r="F88">
        <v>2529254.94</v>
      </c>
      <c r="G88">
        <v>5658072.25</v>
      </c>
      <c r="H88" t="s">
        <v>70</v>
      </c>
      <c r="I88">
        <v>52.87</v>
      </c>
      <c r="J88" t="s">
        <v>131</v>
      </c>
    </row>
    <row r="89" spans="1:10" x14ac:dyDescent="0.25">
      <c r="A89" t="s">
        <v>138</v>
      </c>
      <c r="B89">
        <v>9</v>
      </c>
      <c r="C89">
        <v>0</v>
      </c>
      <c r="D89">
        <v>75.740579999999994</v>
      </c>
      <c r="E89">
        <v>75.740579999999994</v>
      </c>
      <c r="F89">
        <v>2529453.79</v>
      </c>
      <c r="G89">
        <v>5657904.4100000001</v>
      </c>
      <c r="H89" t="s">
        <v>72</v>
      </c>
      <c r="I89">
        <v>11.6</v>
      </c>
      <c r="J89" t="s">
        <v>129</v>
      </c>
    </row>
    <row r="90" spans="1:10" x14ac:dyDescent="0.25">
      <c r="A90" t="s">
        <v>138</v>
      </c>
      <c r="B90">
        <v>10</v>
      </c>
      <c r="C90">
        <v>0.15</v>
      </c>
      <c r="D90">
        <v>66.629220000000004</v>
      </c>
      <c r="E90">
        <v>67.345889999999997</v>
      </c>
      <c r="F90">
        <v>2529453.79</v>
      </c>
      <c r="G90">
        <v>5657904.4100000001</v>
      </c>
      <c r="H90" t="s">
        <v>72</v>
      </c>
      <c r="I90">
        <v>34.28</v>
      </c>
      <c r="J90" t="s">
        <v>130</v>
      </c>
    </row>
    <row r="91" spans="1:10" x14ac:dyDescent="0.25">
      <c r="A91" t="s">
        <v>138</v>
      </c>
      <c r="B91">
        <v>11</v>
      </c>
      <c r="C91">
        <v>0.3</v>
      </c>
      <c r="D91">
        <v>55.410969999999999</v>
      </c>
      <c r="E91">
        <v>57.622770000000003</v>
      </c>
      <c r="F91">
        <v>2529453.79</v>
      </c>
      <c r="G91">
        <v>5657904.4100000001</v>
      </c>
      <c r="H91" t="s">
        <v>72</v>
      </c>
      <c r="I91">
        <v>52.87</v>
      </c>
      <c r="J91" t="s">
        <v>131</v>
      </c>
    </row>
    <row r="92" spans="1:10" x14ac:dyDescent="0.25">
      <c r="A92" t="s">
        <v>139</v>
      </c>
      <c r="B92">
        <v>9</v>
      </c>
      <c r="C92">
        <v>0</v>
      </c>
      <c r="D92">
        <v>70.819490000000002</v>
      </c>
      <c r="E92">
        <v>70.819490000000002</v>
      </c>
      <c r="F92">
        <v>2529645.62</v>
      </c>
      <c r="G92">
        <v>5658180.1299999999</v>
      </c>
      <c r="H92" t="s">
        <v>74</v>
      </c>
      <c r="I92">
        <v>11.6</v>
      </c>
      <c r="J92" t="s">
        <v>129</v>
      </c>
    </row>
    <row r="93" spans="1:10" x14ac:dyDescent="0.25">
      <c r="A93" t="s">
        <v>139</v>
      </c>
      <c r="B93">
        <v>10</v>
      </c>
      <c r="C93">
        <v>0.12</v>
      </c>
      <c r="D93">
        <v>62.13364</v>
      </c>
      <c r="E93">
        <v>62.783209999999997</v>
      </c>
      <c r="F93">
        <v>2529645.62</v>
      </c>
      <c r="G93">
        <v>5658180.1299999999</v>
      </c>
      <c r="H93" t="s">
        <v>74</v>
      </c>
      <c r="I93">
        <v>34.28</v>
      </c>
      <c r="J93" t="s">
        <v>130</v>
      </c>
    </row>
    <row r="94" spans="1:10" x14ac:dyDescent="0.25">
      <c r="A94" t="s">
        <v>139</v>
      </c>
      <c r="B94">
        <v>11</v>
      </c>
      <c r="C94">
        <v>0.25</v>
      </c>
      <c r="D94">
        <v>48.749169999999999</v>
      </c>
      <c r="E94">
        <v>51.146700000000003</v>
      </c>
      <c r="F94">
        <v>2529645.62</v>
      </c>
      <c r="G94">
        <v>5658180.1299999999</v>
      </c>
      <c r="H94" t="s">
        <v>74</v>
      </c>
      <c r="I94">
        <v>52.87</v>
      </c>
      <c r="J94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C16" sqref="C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58.532249999999998</v>
      </c>
      <c r="E2">
        <v>58.532249999999998</v>
      </c>
      <c r="F2">
        <v>2529847.94</v>
      </c>
      <c r="G2">
        <v>5658788.96</v>
      </c>
      <c r="H2" t="s">
        <v>11</v>
      </c>
      <c r="I2">
        <v>23.07</v>
      </c>
      <c r="J2" t="s">
        <v>140</v>
      </c>
    </row>
    <row r="3" spans="1:10" x14ac:dyDescent="0.25">
      <c r="A3" t="s">
        <v>10</v>
      </c>
      <c r="B3">
        <v>10</v>
      </c>
      <c r="C3">
        <v>0</v>
      </c>
      <c r="D3">
        <v>47.892429999999997</v>
      </c>
      <c r="E3">
        <v>47.892429999999997</v>
      </c>
      <c r="F3">
        <v>2529847.94</v>
      </c>
      <c r="G3">
        <v>5658788.96</v>
      </c>
      <c r="H3" t="s">
        <v>11</v>
      </c>
      <c r="I3">
        <v>58.03</v>
      </c>
      <c r="J3" t="s">
        <v>141</v>
      </c>
    </row>
    <row r="4" spans="1:10" x14ac:dyDescent="0.25">
      <c r="A4" t="s">
        <v>10</v>
      </c>
      <c r="B4">
        <v>11</v>
      </c>
      <c r="C4">
        <v>0</v>
      </c>
      <c r="D4">
        <v>36.55865</v>
      </c>
      <c r="E4">
        <v>36.55865</v>
      </c>
      <c r="F4">
        <v>2529847.94</v>
      </c>
      <c r="G4">
        <v>5658788.96</v>
      </c>
      <c r="H4" t="s">
        <v>11</v>
      </c>
      <c r="I4">
        <v>56.32</v>
      </c>
      <c r="J4" t="s">
        <v>142</v>
      </c>
    </row>
    <row r="5" spans="1:10" x14ac:dyDescent="0.25">
      <c r="A5" t="s">
        <v>15</v>
      </c>
      <c r="B5">
        <v>9</v>
      </c>
      <c r="C5">
        <v>0</v>
      </c>
      <c r="D5">
        <v>61.335940000000001</v>
      </c>
      <c r="E5">
        <v>61.335940000000001</v>
      </c>
      <c r="F5">
        <v>2530172.81</v>
      </c>
      <c r="G5">
        <v>5658373.2000000002</v>
      </c>
      <c r="H5" t="s">
        <v>16</v>
      </c>
      <c r="I5">
        <v>23.07</v>
      </c>
      <c r="J5" t="s">
        <v>140</v>
      </c>
    </row>
    <row r="6" spans="1:10" x14ac:dyDescent="0.25">
      <c r="A6" t="s">
        <v>15</v>
      </c>
      <c r="B6">
        <v>10</v>
      </c>
      <c r="C6">
        <v>0</v>
      </c>
      <c r="D6">
        <v>51.106020000000001</v>
      </c>
      <c r="E6">
        <v>51.106020000000001</v>
      </c>
      <c r="F6">
        <v>2530172.81</v>
      </c>
      <c r="G6">
        <v>5658373.2000000002</v>
      </c>
      <c r="H6" t="s">
        <v>16</v>
      </c>
      <c r="I6">
        <v>58.03</v>
      </c>
      <c r="J6" t="s">
        <v>141</v>
      </c>
    </row>
    <row r="7" spans="1:10" x14ac:dyDescent="0.25">
      <c r="A7" t="s">
        <v>15</v>
      </c>
      <c r="B7">
        <v>11</v>
      </c>
      <c r="C7">
        <v>0</v>
      </c>
      <c r="D7">
        <v>41.256250000000001</v>
      </c>
      <c r="E7">
        <v>41.256250000000001</v>
      </c>
      <c r="F7">
        <v>2530172.81</v>
      </c>
      <c r="G7">
        <v>5658373.2000000002</v>
      </c>
      <c r="H7" t="s">
        <v>16</v>
      </c>
      <c r="I7">
        <v>56.32</v>
      </c>
      <c r="J7" t="s">
        <v>142</v>
      </c>
    </row>
    <row r="8" spans="1:10" x14ac:dyDescent="0.25">
      <c r="A8" t="s">
        <v>17</v>
      </c>
      <c r="B8">
        <v>9</v>
      </c>
      <c r="C8">
        <v>0</v>
      </c>
      <c r="D8">
        <v>58.938360000000003</v>
      </c>
      <c r="E8">
        <v>58.938360000000003</v>
      </c>
      <c r="F8">
        <v>2530041.1800000002</v>
      </c>
      <c r="G8">
        <v>5658643.8899999997</v>
      </c>
      <c r="H8" t="s">
        <v>18</v>
      </c>
      <c r="I8">
        <v>23.07</v>
      </c>
      <c r="J8" t="s">
        <v>140</v>
      </c>
    </row>
    <row r="9" spans="1:10" x14ac:dyDescent="0.25">
      <c r="A9" t="s">
        <v>17</v>
      </c>
      <c r="B9">
        <v>10</v>
      </c>
      <c r="C9">
        <v>0</v>
      </c>
      <c r="D9">
        <v>48.996519999999997</v>
      </c>
      <c r="E9">
        <v>48.996519999999997</v>
      </c>
      <c r="F9">
        <v>2530041.1800000002</v>
      </c>
      <c r="G9">
        <v>5658643.8899999997</v>
      </c>
      <c r="H9" t="s">
        <v>18</v>
      </c>
      <c r="I9">
        <v>58.03</v>
      </c>
      <c r="J9" t="s">
        <v>141</v>
      </c>
    </row>
    <row r="10" spans="1:10" x14ac:dyDescent="0.25">
      <c r="A10" t="s">
        <v>17</v>
      </c>
      <c r="B10">
        <v>11</v>
      </c>
      <c r="C10">
        <v>0</v>
      </c>
      <c r="D10">
        <v>38.874560000000002</v>
      </c>
      <c r="E10">
        <v>38.874560000000002</v>
      </c>
      <c r="F10">
        <v>2530041.1800000002</v>
      </c>
      <c r="G10">
        <v>5658643.8899999997</v>
      </c>
      <c r="H10" t="s">
        <v>18</v>
      </c>
      <c r="I10">
        <v>56.32</v>
      </c>
      <c r="J10" t="s">
        <v>142</v>
      </c>
    </row>
    <row r="11" spans="1:10" x14ac:dyDescent="0.25">
      <c r="A11" t="s">
        <v>19</v>
      </c>
      <c r="B11">
        <v>9</v>
      </c>
      <c r="C11">
        <v>0</v>
      </c>
      <c r="D11">
        <v>61.439030000000002</v>
      </c>
      <c r="E11">
        <v>61.439030000000002</v>
      </c>
      <c r="F11">
        <v>2529988.65</v>
      </c>
      <c r="G11">
        <v>5658509.5899999999</v>
      </c>
      <c r="H11" t="s">
        <v>20</v>
      </c>
      <c r="I11">
        <v>23.07</v>
      </c>
      <c r="J11" t="s">
        <v>140</v>
      </c>
    </row>
    <row r="12" spans="1:10" x14ac:dyDescent="0.25">
      <c r="A12" t="s">
        <v>19</v>
      </c>
      <c r="B12">
        <v>10</v>
      </c>
      <c r="C12">
        <v>0</v>
      </c>
      <c r="D12">
        <v>50.539160000000003</v>
      </c>
      <c r="E12">
        <v>50.539160000000003</v>
      </c>
      <c r="F12">
        <v>2529988.65</v>
      </c>
      <c r="G12">
        <v>5658509.5899999999</v>
      </c>
      <c r="H12" t="s">
        <v>20</v>
      </c>
      <c r="I12">
        <v>58.03</v>
      </c>
      <c r="J12" t="s">
        <v>141</v>
      </c>
    </row>
    <row r="13" spans="1:10" x14ac:dyDescent="0.25">
      <c r="A13" t="s">
        <v>19</v>
      </c>
      <c r="B13">
        <v>11</v>
      </c>
      <c r="C13">
        <v>0</v>
      </c>
      <c r="D13">
        <v>39.648440000000001</v>
      </c>
      <c r="E13">
        <v>39.648440000000001</v>
      </c>
      <c r="F13">
        <v>2529988.65</v>
      </c>
      <c r="G13">
        <v>5658509.5899999999</v>
      </c>
      <c r="H13" t="s">
        <v>20</v>
      </c>
      <c r="I13">
        <v>56.32</v>
      </c>
      <c r="J13" t="s">
        <v>142</v>
      </c>
    </row>
    <row r="14" spans="1:10" x14ac:dyDescent="0.25">
      <c r="A14" t="s">
        <v>21</v>
      </c>
      <c r="B14">
        <v>9</v>
      </c>
      <c r="C14">
        <v>0</v>
      </c>
      <c r="D14">
        <v>57.552120000000002</v>
      </c>
      <c r="E14">
        <v>57.552120000000002</v>
      </c>
      <c r="F14">
        <v>2530069.25</v>
      </c>
      <c r="G14">
        <v>5658783.0999999996</v>
      </c>
      <c r="H14" t="s">
        <v>22</v>
      </c>
      <c r="I14">
        <v>23.07</v>
      </c>
      <c r="J14" t="s">
        <v>140</v>
      </c>
    </row>
    <row r="15" spans="1:10" x14ac:dyDescent="0.25">
      <c r="A15" t="s">
        <v>21</v>
      </c>
      <c r="B15">
        <v>10</v>
      </c>
      <c r="C15">
        <v>0</v>
      </c>
      <c r="D15">
        <v>47.971580000000003</v>
      </c>
      <c r="E15">
        <v>47.971580000000003</v>
      </c>
      <c r="F15">
        <v>2530069.25</v>
      </c>
      <c r="G15">
        <v>5658783.0999999996</v>
      </c>
      <c r="H15" t="s">
        <v>22</v>
      </c>
      <c r="I15">
        <v>58.03</v>
      </c>
      <c r="J15" t="s">
        <v>141</v>
      </c>
    </row>
    <row r="16" spans="1:10" x14ac:dyDescent="0.25">
      <c r="A16" t="s">
        <v>21</v>
      </c>
      <c r="B16">
        <v>11</v>
      </c>
      <c r="C16">
        <v>0</v>
      </c>
      <c r="D16">
        <v>38.130409999999998</v>
      </c>
      <c r="E16">
        <v>38.130409999999998</v>
      </c>
      <c r="F16">
        <v>2530069.25</v>
      </c>
      <c r="G16">
        <v>5658783.0999999996</v>
      </c>
      <c r="H16" t="s">
        <v>22</v>
      </c>
      <c r="I16">
        <v>56.32</v>
      </c>
      <c r="J16" t="s">
        <v>142</v>
      </c>
    </row>
    <row r="17" spans="1:10" x14ac:dyDescent="0.25">
      <c r="A17" t="s">
        <v>94</v>
      </c>
      <c r="B17">
        <v>9</v>
      </c>
      <c r="C17">
        <v>0</v>
      </c>
      <c r="D17">
        <v>64.224639999999994</v>
      </c>
      <c r="E17">
        <v>64.224639999999994</v>
      </c>
      <c r="F17">
        <v>2529756.44</v>
      </c>
      <c r="G17">
        <v>5658357.5099999998</v>
      </c>
      <c r="H17" t="s">
        <v>24</v>
      </c>
      <c r="I17">
        <v>23.07</v>
      </c>
      <c r="J17" t="s">
        <v>140</v>
      </c>
    </row>
    <row r="18" spans="1:10" x14ac:dyDescent="0.25">
      <c r="A18" t="s">
        <v>94</v>
      </c>
      <c r="B18">
        <v>10</v>
      </c>
      <c r="C18">
        <v>0</v>
      </c>
      <c r="D18">
        <v>53.3733</v>
      </c>
      <c r="E18">
        <v>53.3733</v>
      </c>
      <c r="F18">
        <v>2529756.44</v>
      </c>
      <c r="G18">
        <v>5658357.5099999998</v>
      </c>
      <c r="H18" t="s">
        <v>24</v>
      </c>
      <c r="I18">
        <v>58.03</v>
      </c>
      <c r="J18" t="s">
        <v>141</v>
      </c>
    </row>
    <row r="19" spans="1:10" x14ac:dyDescent="0.25">
      <c r="A19" t="s">
        <v>94</v>
      </c>
      <c r="B19">
        <v>11</v>
      </c>
      <c r="C19">
        <v>0.09</v>
      </c>
      <c r="D19">
        <v>38.543840000000003</v>
      </c>
      <c r="E19">
        <v>38.986730000000001</v>
      </c>
      <c r="F19">
        <v>2529756.44</v>
      </c>
      <c r="G19">
        <v>5658357.5099999998</v>
      </c>
      <c r="H19" t="s">
        <v>24</v>
      </c>
      <c r="I19">
        <v>56.32</v>
      </c>
      <c r="J19" t="s">
        <v>142</v>
      </c>
    </row>
    <row r="20" spans="1:10" x14ac:dyDescent="0.25">
      <c r="A20" t="s">
        <v>23</v>
      </c>
      <c r="B20">
        <v>9</v>
      </c>
      <c r="C20">
        <v>0</v>
      </c>
      <c r="D20">
        <v>60.699339999999999</v>
      </c>
      <c r="E20">
        <v>60.699339999999999</v>
      </c>
      <c r="F20">
        <v>2530084.04</v>
      </c>
      <c r="G20">
        <v>5658515.1100000003</v>
      </c>
      <c r="H20" t="s">
        <v>26</v>
      </c>
      <c r="I20">
        <v>23.07</v>
      </c>
      <c r="J20" t="s">
        <v>140</v>
      </c>
    </row>
    <row r="21" spans="1:10" x14ac:dyDescent="0.25">
      <c r="A21" t="s">
        <v>23</v>
      </c>
      <c r="B21">
        <v>10</v>
      </c>
      <c r="C21">
        <v>0.3</v>
      </c>
      <c r="D21">
        <v>45.84751</v>
      </c>
      <c r="E21">
        <v>48.583770000000001</v>
      </c>
      <c r="F21">
        <v>2530084.04</v>
      </c>
      <c r="G21">
        <v>5658515.1100000003</v>
      </c>
      <c r="H21" t="s">
        <v>26</v>
      </c>
      <c r="I21">
        <v>58.03</v>
      </c>
      <c r="J21" t="s">
        <v>141</v>
      </c>
    </row>
    <row r="22" spans="1:10" x14ac:dyDescent="0.25">
      <c r="A22" t="s">
        <v>23</v>
      </c>
      <c r="B22">
        <v>11</v>
      </c>
      <c r="C22">
        <v>0.13</v>
      </c>
      <c r="D22">
        <v>37.889110000000002</v>
      </c>
      <c r="E22">
        <v>37.889110000000002</v>
      </c>
      <c r="F22">
        <v>2530084.04</v>
      </c>
      <c r="G22">
        <v>5658515.1100000003</v>
      </c>
      <c r="H22" t="s">
        <v>26</v>
      </c>
      <c r="I22">
        <v>56.32</v>
      </c>
      <c r="J22" t="s">
        <v>142</v>
      </c>
    </row>
    <row r="23" spans="1:10" x14ac:dyDescent="0.25">
      <c r="A23" t="s">
        <v>95</v>
      </c>
      <c r="B23">
        <v>9</v>
      </c>
      <c r="C23">
        <v>0.4</v>
      </c>
      <c r="D23">
        <v>59.914740000000002</v>
      </c>
      <c r="E23">
        <v>62.092660000000002</v>
      </c>
      <c r="F23">
        <v>2530053.0499999998</v>
      </c>
      <c r="G23">
        <v>5658116.4199999999</v>
      </c>
      <c r="H23" t="s">
        <v>28</v>
      </c>
      <c r="I23">
        <v>23.07</v>
      </c>
      <c r="J23" t="s">
        <v>140</v>
      </c>
    </row>
    <row r="24" spans="1:10" x14ac:dyDescent="0.25">
      <c r="A24" t="s">
        <v>95</v>
      </c>
      <c r="B24">
        <v>10</v>
      </c>
      <c r="C24">
        <v>0.56000000000000005</v>
      </c>
      <c r="D24">
        <v>45.36571</v>
      </c>
      <c r="E24">
        <v>46.505459999999999</v>
      </c>
      <c r="F24">
        <v>2530053.0499999998</v>
      </c>
      <c r="G24">
        <v>5658116.4199999999</v>
      </c>
      <c r="H24" t="s">
        <v>28</v>
      </c>
      <c r="I24">
        <v>58.03</v>
      </c>
      <c r="J24" t="s">
        <v>141</v>
      </c>
    </row>
    <row r="25" spans="1:10" x14ac:dyDescent="0.25">
      <c r="A25" t="s">
        <v>95</v>
      </c>
      <c r="B25">
        <v>11</v>
      </c>
      <c r="C25">
        <v>0.09</v>
      </c>
      <c r="D25">
        <v>40.921900000000001</v>
      </c>
      <c r="E25">
        <v>40.921909999999997</v>
      </c>
      <c r="F25">
        <v>2530053.0499999998</v>
      </c>
      <c r="G25">
        <v>5658116.4199999999</v>
      </c>
      <c r="H25" t="s">
        <v>28</v>
      </c>
      <c r="I25">
        <v>56.32</v>
      </c>
      <c r="J25" t="s">
        <v>142</v>
      </c>
    </row>
    <row r="26" spans="1:10" x14ac:dyDescent="0.25">
      <c r="A26" t="s">
        <v>96</v>
      </c>
      <c r="B26">
        <v>9</v>
      </c>
      <c r="C26">
        <v>0</v>
      </c>
      <c r="D26">
        <v>60.436399999999999</v>
      </c>
      <c r="E26">
        <v>60.436399999999999</v>
      </c>
      <c r="F26">
        <v>2529856.4300000002</v>
      </c>
      <c r="G26">
        <v>5658664.3899999997</v>
      </c>
      <c r="H26" t="s">
        <v>30</v>
      </c>
      <c r="I26">
        <v>23.07</v>
      </c>
      <c r="J26" t="s">
        <v>140</v>
      </c>
    </row>
    <row r="27" spans="1:10" x14ac:dyDescent="0.25">
      <c r="A27" t="s">
        <v>96</v>
      </c>
      <c r="B27">
        <v>10</v>
      </c>
      <c r="C27">
        <v>0.2</v>
      </c>
      <c r="D27">
        <v>46.072049999999997</v>
      </c>
      <c r="E27">
        <v>47.819270000000003</v>
      </c>
      <c r="F27">
        <v>2529856.4300000002</v>
      </c>
      <c r="G27">
        <v>5658664.3899999997</v>
      </c>
      <c r="H27" t="s">
        <v>30</v>
      </c>
      <c r="I27">
        <v>58.03</v>
      </c>
      <c r="J27" t="s">
        <v>141</v>
      </c>
    </row>
    <row r="28" spans="1:10" x14ac:dyDescent="0.25">
      <c r="A28" t="s">
        <v>96</v>
      </c>
      <c r="B28">
        <v>11</v>
      </c>
      <c r="C28">
        <v>0.09</v>
      </c>
      <c r="D28">
        <v>35.739280000000001</v>
      </c>
      <c r="E28">
        <v>35.739280000000001</v>
      </c>
      <c r="F28">
        <v>2529856.4300000002</v>
      </c>
      <c r="G28">
        <v>5658664.3899999997</v>
      </c>
      <c r="H28" t="s">
        <v>30</v>
      </c>
      <c r="I28">
        <v>56.32</v>
      </c>
      <c r="J28" t="s">
        <v>142</v>
      </c>
    </row>
    <row r="29" spans="1:10" x14ac:dyDescent="0.25">
      <c r="A29" t="s">
        <v>132</v>
      </c>
      <c r="B29">
        <v>9</v>
      </c>
      <c r="C29">
        <v>0</v>
      </c>
      <c r="D29">
        <v>60.49783</v>
      </c>
      <c r="E29">
        <v>60.49783</v>
      </c>
      <c r="F29">
        <v>2529582.4500000002</v>
      </c>
      <c r="G29">
        <v>5658758.2699999996</v>
      </c>
      <c r="H29" t="s">
        <v>32</v>
      </c>
      <c r="I29">
        <v>23.07</v>
      </c>
      <c r="J29" t="s">
        <v>140</v>
      </c>
    </row>
    <row r="30" spans="1:10" x14ac:dyDescent="0.25">
      <c r="A30" t="s">
        <v>132</v>
      </c>
      <c r="B30">
        <v>10</v>
      </c>
      <c r="C30">
        <v>0.2</v>
      </c>
      <c r="D30">
        <v>44.840539999999997</v>
      </c>
      <c r="E30">
        <v>46.619030000000002</v>
      </c>
      <c r="F30">
        <v>2529582.4500000002</v>
      </c>
      <c r="G30">
        <v>5658758.2699999996</v>
      </c>
      <c r="H30" t="s">
        <v>32</v>
      </c>
      <c r="I30">
        <v>58.03</v>
      </c>
      <c r="J30" t="s">
        <v>141</v>
      </c>
    </row>
    <row r="31" spans="1:10" x14ac:dyDescent="0.25">
      <c r="A31" t="s">
        <v>132</v>
      </c>
      <c r="B31">
        <v>11</v>
      </c>
      <c r="C31">
        <v>0.09</v>
      </c>
      <c r="D31">
        <v>34.844560000000001</v>
      </c>
      <c r="E31">
        <v>34.844560000000001</v>
      </c>
      <c r="F31">
        <v>2529582.4500000002</v>
      </c>
      <c r="G31">
        <v>5658758.2699999996</v>
      </c>
      <c r="H31" t="s">
        <v>32</v>
      </c>
      <c r="I31">
        <v>56.32</v>
      </c>
      <c r="J31" t="s">
        <v>142</v>
      </c>
    </row>
    <row r="32" spans="1:10" x14ac:dyDescent="0.25">
      <c r="A32" t="s">
        <v>133</v>
      </c>
      <c r="B32">
        <v>9</v>
      </c>
      <c r="C32">
        <v>0</v>
      </c>
      <c r="D32">
        <v>61.894500000000001</v>
      </c>
      <c r="E32">
        <v>61.894500000000001</v>
      </c>
      <c r="F32">
        <v>2529817.69</v>
      </c>
      <c r="G32">
        <v>5658565.9400000004</v>
      </c>
      <c r="H32" t="s">
        <v>34</v>
      </c>
      <c r="I32">
        <v>23.07</v>
      </c>
      <c r="J32" t="s">
        <v>140</v>
      </c>
    </row>
    <row r="33" spans="1:10" x14ac:dyDescent="0.25">
      <c r="A33" t="s">
        <v>133</v>
      </c>
      <c r="B33">
        <v>10</v>
      </c>
      <c r="C33">
        <v>0.46</v>
      </c>
      <c r="D33">
        <v>42.01708</v>
      </c>
      <c r="E33">
        <v>46.969909999999999</v>
      </c>
      <c r="F33">
        <v>2529817.69</v>
      </c>
      <c r="G33">
        <v>5658565.9400000004</v>
      </c>
      <c r="H33" t="s">
        <v>34</v>
      </c>
      <c r="I33">
        <v>58.03</v>
      </c>
      <c r="J33" t="s">
        <v>141</v>
      </c>
    </row>
    <row r="34" spans="1:10" x14ac:dyDescent="0.25">
      <c r="A34" t="s">
        <v>133</v>
      </c>
      <c r="B34">
        <v>11</v>
      </c>
      <c r="C34">
        <v>0.09</v>
      </c>
      <c r="D34">
        <v>36.729619999999997</v>
      </c>
      <c r="E34">
        <v>36.729619999999997</v>
      </c>
      <c r="F34">
        <v>2529817.69</v>
      </c>
      <c r="G34">
        <v>5658565.9400000004</v>
      </c>
      <c r="H34" t="s">
        <v>34</v>
      </c>
      <c r="I34">
        <v>56.32</v>
      </c>
      <c r="J34" t="s">
        <v>142</v>
      </c>
    </row>
    <row r="35" spans="1:10" x14ac:dyDescent="0.25">
      <c r="A35" t="s">
        <v>97</v>
      </c>
      <c r="B35">
        <v>9</v>
      </c>
      <c r="C35">
        <v>0</v>
      </c>
      <c r="D35">
        <v>65.393109999999993</v>
      </c>
      <c r="E35">
        <v>65.393109999999993</v>
      </c>
      <c r="F35">
        <v>2529560.2599999998</v>
      </c>
      <c r="G35">
        <v>5658379.3300000001</v>
      </c>
      <c r="H35" t="s">
        <v>36</v>
      </c>
      <c r="I35">
        <v>23.07</v>
      </c>
      <c r="J35" t="s">
        <v>140</v>
      </c>
    </row>
    <row r="36" spans="1:10" x14ac:dyDescent="0.25">
      <c r="A36" t="s">
        <v>97</v>
      </c>
      <c r="B36">
        <v>10</v>
      </c>
      <c r="C36">
        <v>0</v>
      </c>
      <c r="D36">
        <v>53.956490000000002</v>
      </c>
      <c r="E36">
        <v>53.956490000000002</v>
      </c>
      <c r="F36">
        <v>2529560.2599999998</v>
      </c>
      <c r="G36">
        <v>5658379.3300000001</v>
      </c>
      <c r="H36" t="s">
        <v>36</v>
      </c>
      <c r="I36">
        <v>58.03</v>
      </c>
      <c r="J36" t="s">
        <v>141</v>
      </c>
    </row>
    <row r="37" spans="1:10" x14ac:dyDescent="0.25">
      <c r="A37" t="s">
        <v>97</v>
      </c>
      <c r="B37">
        <v>11</v>
      </c>
      <c r="C37">
        <v>0.1</v>
      </c>
      <c r="D37">
        <v>38.6494</v>
      </c>
      <c r="E37">
        <v>39.05912</v>
      </c>
      <c r="F37">
        <v>2529560.2599999998</v>
      </c>
      <c r="G37">
        <v>5658379.3300000001</v>
      </c>
      <c r="H37" t="s">
        <v>36</v>
      </c>
      <c r="I37">
        <v>56.32</v>
      </c>
      <c r="J37" t="s">
        <v>142</v>
      </c>
    </row>
    <row r="38" spans="1:10" x14ac:dyDescent="0.25">
      <c r="A38" t="s">
        <v>31</v>
      </c>
      <c r="B38">
        <v>9</v>
      </c>
      <c r="C38">
        <v>0</v>
      </c>
      <c r="D38">
        <v>66.472620000000006</v>
      </c>
      <c r="E38">
        <v>66.472620000000006</v>
      </c>
      <c r="F38">
        <v>2529388.19</v>
      </c>
      <c r="G38">
        <v>5658371.25</v>
      </c>
      <c r="H38" t="s">
        <v>38</v>
      </c>
      <c r="I38">
        <v>23.07</v>
      </c>
      <c r="J38" t="s">
        <v>140</v>
      </c>
    </row>
    <row r="39" spans="1:10" x14ac:dyDescent="0.25">
      <c r="A39" t="s">
        <v>31</v>
      </c>
      <c r="B39">
        <v>10</v>
      </c>
      <c r="C39">
        <v>0</v>
      </c>
      <c r="D39">
        <v>53.559130000000003</v>
      </c>
      <c r="E39">
        <v>53.559130000000003</v>
      </c>
      <c r="F39">
        <v>2529388.19</v>
      </c>
      <c r="G39">
        <v>5658371.25</v>
      </c>
      <c r="H39" t="s">
        <v>38</v>
      </c>
      <c r="I39">
        <v>58.03</v>
      </c>
      <c r="J39" t="s">
        <v>141</v>
      </c>
    </row>
    <row r="40" spans="1:10" x14ac:dyDescent="0.25">
      <c r="A40" t="s">
        <v>31</v>
      </c>
      <c r="B40">
        <v>11</v>
      </c>
      <c r="C40">
        <v>0.1</v>
      </c>
      <c r="D40">
        <v>38.730849999999997</v>
      </c>
      <c r="E40">
        <v>39.133339999999997</v>
      </c>
      <c r="F40">
        <v>2529388.19</v>
      </c>
      <c r="G40">
        <v>5658371.25</v>
      </c>
      <c r="H40" t="s">
        <v>38</v>
      </c>
      <c r="I40">
        <v>56.32</v>
      </c>
      <c r="J40" t="s">
        <v>142</v>
      </c>
    </row>
    <row r="41" spans="1:10" x14ac:dyDescent="0.25">
      <c r="A41" t="s">
        <v>33</v>
      </c>
      <c r="B41">
        <v>9</v>
      </c>
      <c r="C41">
        <v>0</v>
      </c>
      <c r="D41">
        <v>64.341390000000004</v>
      </c>
      <c r="E41">
        <v>64.341390000000004</v>
      </c>
      <c r="F41">
        <v>2529891.5</v>
      </c>
      <c r="G41">
        <v>5658197.0199999996</v>
      </c>
      <c r="H41" t="s">
        <v>40</v>
      </c>
      <c r="I41">
        <v>23.07</v>
      </c>
      <c r="J41" t="s">
        <v>140</v>
      </c>
    </row>
    <row r="42" spans="1:10" x14ac:dyDescent="0.25">
      <c r="A42" t="s">
        <v>33</v>
      </c>
      <c r="B42">
        <v>10</v>
      </c>
      <c r="C42">
        <v>0</v>
      </c>
      <c r="D42">
        <v>53.26061</v>
      </c>
      <c r="E42">
        <v>53.26061</v>
      </c>
      <c r="F42">
        <v>2529891.5</v>
      </c>
      <c r="G42">
        <v>5658197.0199999996</v>
      </c>
      <c r="H42" t="s">
        <v>40</v>
      </c>
      <c r="I42">
        <v>58.03</v>
      </c>
      <c r="J42" t="s">
        <v>141</v>
      </c>
    </row>
    <row r="43" spans="1:10" x14ac:dyDescent="0.25">
      <c r="A43" t="s">
        <v>33</v>
      </c>
      <c r="B43">
        <v>11</v>
      </c>
      <c r="C43">
        <v>0.09</v>
      </c>
      <c r="D43">
        <v>39.919840000000001</v>
      </c>
      <c r="E43">
        <v>40.268920000000001</v>
      </c>
      <c r="F43">
        <v>2529891.5</v>
      </c>
      <c r="G43">
        <v>5658197.0199999996</v>
      </c>
      <c r="H43" t="s">
        <v>40</v>
      </c>
      <c r="I43">
        <v>56.32</v>
      </c>
      <c r="J43" t="s">
        <v>142</v>
      </c>
    </row>
    <row r="44" spans="1:10" x14ac:dyDescent="0.25">
      <c r="A44" t="s">
        <v>35</v>
      </c>
      <c r="B44">
        <v>9</v>
      </c>
      <c r="C44">
        <v>0</v>
      </c>
      <c r="D44">
        <v>74.680869999999999</v>
      </c>
      <c r="E44">
        <v>74.680869999999999</v>
      </c>
      <c r="F44">
        <v>2529329.83</v>
      </c>
      <c r="G44">
        <v>5657831.9500000002</v>
      </c>
      <c r="H44" t="s">
        <v>42</v>
      </c>
      <c r="I44">
        <v>23.07</v>
      </c>
      <c r="J44" t="s">
        <v>140</v>
      </c>
    </row>
    <row r="45" spans="1:10" x14ac:dyDescent="0.25">
      <c r="A45" t="s">
        <v>35</v>
      </c>
      <c r="B45">
        <v>10</v>
      </c>
      <c r="C45">
        <v>0</v>
      </c>
      <c r="D45">
        <v>66.053510000000003</v>
      </c>
      <c r="E45">
        <v>66.053510000000003</v>
      </c>
      <c r="F45">
        <v>2529329.83</v>
      </c>
      <c r="G45">
        <v>5657831.9500000002</v>
      </c>
      <c r="H45" t="s">
        <v>42</v>
      </c>
      <c r="I45">
        <v>58.03</v>
      </c>
      <c r="J45" t="s">
        <v>141</v>
      </c>
    </row>
    <row r="46" spans="1:10" x14ac:dyDescent="0.25">
      <c r="A46" t="s">
        <v>35</v>
      </c>
      <c r="B46">
        <v>11</v>
      </c>
      <c r="C46">
        <v>0.15</v>
      </c>
      <c r="D46">
        <v>52.132219999999997</v>
      </c>
      <c r="E46">
        <v>53.655119999999997</v>
      </c>
      <c r="F46">
        <v>2529329.83</v>
      </c>
      <c r="G46">
        <v>5657831.9500000002</v>
      </c>
      <c r="H46" t="s">
        <v>42</v>
      </c>
      <c r="I46">
        <v>56.32</v>
      </c>
      <c r="J46" t="s">
        <v>142</v>
      </c>
    </row>
    <row r="47" spans="1:10" x14ac:dyDescent="0.25">
      <c r="A47" t="s">
        <v>41</v>
      </c>
      <c r="B47">
        <v>9</v>
      </c>
      <c r="C47">
        <v>0</v>
      </c>
      <c r="D47">
        <v>67.801240000000007</v>
      </c>
      <c r="E47">
        <v>67.801240000000007</v>
      </c>
      <c r="F47">
        <v>2529922.0299999998</v>
      </c>
      <c r="G47">
        <v>5657843.6799999997</v>
      </c>
      <c r="H47" t="s">
        <v>44</v>
      </c>
      <c r="I47">
        <v>23.07</v>
      </c>
      <c r="J47" t="s">
        <v>140</v>
      </c>
    </row>
    <row r="48" spans="1:10" x14ac:dyDescent="0.25">
      <c r="A48" t="s">
        <v>41</v>
      </c>
      <c r="B48">
        <v>10</v>
      </c>
      <c r="C48">
        <v>0</v>
      </c>
      <c r="D48">
        <v>56.866819999999997</v>
      </c>
      <c r="E48">
        <v>56.866819999999997</v>
      </c>
      <c r="F48">
        <v>2529922.0299999998</v>
      </c>
      <c r="G48">
        <v>5657843.6799999997</v>
      </c>
      <c r="H48" t="s">
        <v>44</v>
      </c>
      <c r="I48">
        <v>58.03</v>
      </c>
      <c r="J48" t="s">
        <v>141</v>
      </c>
    </row>
    <row r="49" spans="1:10" x14ac:dyDescent="0.25">
      <c r="A49" t="s">
        <v>41</v>
      </c>
      <c r="B49">
        <v>11</v>
      </c>
      <c r="C49">
        <v>0.12</v>
      </c>
      <c r="D49">
        <v>43.688090000000003</v>
      </c>
      <c r="E49">
        <v>44.188949999999998</v>
      </c>
      <c r="F49">
        <v>2529922.0299999998</v>
      </c>
      <c r="G49">
        <v>5657843.6799999997</v>
      </c>
      <c r="H49" t="s">
        <v>44</v>
      </c>
      <c r="I49">
        <v>56.32</v>
      </c>
      <c r="J49" t="s">
        <v>142</v>
      </c>
    </row>
    <row r="50" spans="1:10" x14ac:dyDescent="0.25">
      <c r="A50" t="s">
        <v>134</v>
      </c>
      <c r="B50">
        <v>9</v>
      </c>
      <c r="C50">
        <v>0.55000000000000004</v>
      </c>
      <c r="D50">
        <v>56.80818</v>
      </c>
      <c r="E50">
        <v>59.474130000000002</v>
      </c>
      <c r="F50">
        <v>2529323.2000000002</v>
      </c>
      <c r="G50">
        <v>5658729.4400000004</v>
      </c>
      <c r="H50" t="s">
        <v>46</v>
      </c>
      <c r="I50">
        <v>23.07</v>
      </c>
      <c r="J50" t="s">
        <v>140</v>
      </c>
    </row>
    <row r="51" spans="1:10" x14ac:dyDescent="0.25">
      <c r="A51" t="s">
        <v>134</v>
      </c>
      <c r="B51">
        <v>10</v>
      </c>
      <c r="C51">
        <v>0.71</v>
      </c>
      <c r="D51">
        <v>40.538870000000003</v>
      </c>
      <c r="E51">
        <v>41.590949999999999</v>
      </c>
      <c r="F51">
        <v>2529323.2000000002</v>
      </c>
      <c r="G51">
        <v>5658729.4400000004</v>
      </c>
      <c r="H51" t="s">
        <v>46</v>
      </c>
      <c r="I51">
        <v>58.03</v>
      </c>
      <c r="J51" t="s">
        <v>141</v>
      </c>
    </row>
    <row r="52" spans="1:10" x14ac:dyDescent="0.25">
      <c r="A52" t="s">
        <v>134</v>
      </c>
      <c r="B52">
        <v>11</v>
      </c>
      <c r="C52">
        <v>0.12</v>
      </c>
      <c r="D52">
        <v>35.825789999999998</v>
      </c>
      <c r="E52">
        <v>35.825789999999998</v>
      </c>
      <c r="F52">
        <v>2529323.2000000002</v>
      </c>
      <c r="G52">
        <v>5658729.4400000004</v>
      </c>
      <c r="H52" t="s">
        <v>46</v>
      </c>
      <c r="I52">
        <v>56.32</v>
      </c>
      <c r="J52" t="s">
        <v>142</v>
      </c>
    </row>
    <row r="53" spans="1:10" x14ac:dyDescent="0.25">
      <c r="A53" t="s">
        <v>135</v>
      </c>
      <c r="B53">
        <v>9</v>
      </c>
      <c r="C53">
        <v>0</v>
      </c>
      <c r="D53">
        <v>62.433039999999998</v>
      </c>
      <c r="E53">
        <v>62.433039999999998</v>
      </c>
      <c r="F53">
        <v>2529560.42</v>
      </c>
      <c r="G53">
        <v>5658619.1900000004</v>
      </c>
      <c r="H53" t="s">
        <v>48</v>
      </c>
      <c r="I53">
        <v>23.07</v>
      </c>
      <c r="J53" t="s">
        <v>140</v>
      </c>
    </row>
    <row r="54" spans="1:10" x14ac:dyDescent="0.25">
      <c r="A54" t="s">
        <v>135</v>
      </c>
      <c r="B54">
        <v>10</v>
      </c>
      <c r="C54">
        <v>0.3</v>
      </c>
      <c r="D54">
        <v>45.201720000000002</v>
      </c>
      <c r="E54">
        <v>47.892699999999998</v>
      </c>
      <c r="F54">
        <v>2529560.42</v>
      </c>
      <c r="G54">
        <v>5658619.1900000004</v>
      </c>
      <c r="H54" t="s">
        <v>48</v>
      </c>
      <c r="I54">
        <v>58.03</v>
      </c>
      <c r="J54" t="s">
        <v>141</v>
      </c>
    </row>
    <row r="55" spans="1:10" x14ac:dyDescent="0.25">
      <c r="A55" t="s">
        <v>135</v>
      </c>
      <c r="B55">
        <v>11</v>
      </c>
      <c r="C55">
        <v>0.09</v>
      </c>
      <c r="D55">
        <v>36.19726</v>
      </c>
      <c r="E55">
        <v>36.19726</v>
      </c>
      <c r="F55">
        <v>2529560.42</v>
      </c>
      <c r="G55">
        <v>5658619.1900000004</v>
      </c>
      <c r="H55" t="s">
        <v>48</v>
      </c>
      <c r="I55">
        <v>56.32</v>
      </c>
      <c r="J55" t="s">
        <v>142</v>
      </c>
    </row>
    <row r="56" spans="1:10" x14ac:dyDescent="0.25">
      <c r="A56" t="s">
        <v>136</v>
      </c>
      <c r="B56">
        <v>9</v>
      </c>
      <c r="C56">
        <v>0</v>
      </c>
      <c r="D56">
        <v>61.020359999999997</v>
      </c>
      <c r="E56">
        <v>61.020359999999997</v>
      </c>
      <c r="F56">
        <v>2529751.2799999998</v>
      </c>
      <c r="G56">
        <v>5658659.1799999997</v>
      </c>
      <c r="H56" t="s">
        <v>50</v>
      </c>
      <c r="I56">
        <v>23.07</v>
      </c>
      <c r="J56" t="s">
        <v>140</v>
      </c>
    </row>
    <row r="57" spans="1:10" x14ac:dyDescent="0.25">
      <c r="A57" t="s">
        <v>136</v>
      </c>
      <c r="B57">
        <v>10</v>
      </c>
      <c r="C57">
        <v>0</v>
      </c>
      <c r="D57">
        <v>49.06579</v>
      </c>
      <c r="E57">
        <v>49.06579</v>
      </c>
      <c r="F57">
        <v>2529751.2799999998</v>
      </c>
      <c r="G57">
        <v>5658659.1799999997</v>
      </c>
      <c r="H57" t="s">
        <v>50</v>
      </c>
      <c r="I57">
        <v>58.03</v>
      </c>
      <c r="J57" t="s">
        <v>141</v>
      </c>
    </row>
    <row r="58" spans="1:10" x14ac:dyDescent="0.25">
      <c r="A58" t="s">
        <v>136</v>
      </c>
      <c r="B58">
        <v>11</v>
      </c>
      <c r="C58">
        <v>0.08</v>
      </c>
      <c r="D58">
        <v>35.511119999999998</v>
      </c>
      <c r="E58">
        <v>35.532389999999999</v>
      </c>
      <c r="F58">
        <v>2529751.2799999998</v>
      </c>
      <c r="G58">
        <v>5658659.1799999997</v>
      </c>
      <c r="H58" t="s">
        <v>50</v>
      </c>
      <c r="I58">
        <v>56.32</v>
      </c>
      <c r="J58" t="s">
        <v>142</v>
      </c>
    </row>
    <row r="59" spans="1:10" x14ac:dyDescent="0.25">
      <c r="A59" t="s">
        <v>99</v>
      </c>
      <c r="B59">
        <v>9</v>
      </c>
      <c r="C59">
        <v>0</v>
      </c>
      <c r="D59">
        <v>64.105140000000006</v>
      </c>
      <c r="E59">
        <v>64.105140000000006</v>
      </c>
      <c r="F59">
        <v>2529481.34</v>
      </c>
      <c r="G59">
        <v>5658487.75</v>
      </c>
      <c r="H59" t="s">
        <v>52</v>
      </c>
      <c r="I59">
        <v>23.07</v>
      </c>
      <c r="J59" t="s">
        <v>140</v>
      </c>
    </row>
    <row r="60" spans="1:10" x14ac:dyDescent="0.25">
      <c r="A60" t="s">
        <v>99</v>
      </c>
      <c r="B60">
        <v>10</v>
      </c>
      <c r="C60">
        <v>0.3</v>
      </c>
      <c r="D60">
        <v>47.09892</v>
      </c>
      <c r="E60">
        <v>49.647779999999997</v>
      </c>
      <c r="F60">
        <v>2529481.34</v>
      </c>
      <c r="G60">
        <v>5658487.75</v>
      </c>
      <c r="H60" t="s">
        <v>52</v>
      </c>
      <c r="I60">
        <v>58.03</v>
      </c>
      <c r="J60" t="s">
        <v>141</v>
      </c>
    </row>
    <row r="61" spans="1:10" x14ac:dyDescent="0.25">
      <c r="A61" t="s">
        <v>99</v>
      </c>
      <c r="B61">
        <v>11</v>
      </c>
      <c r="C61">
        <v>0.11</v>
      </c>
      <c r="D61">
        <v>37.268689999999999</v>
      </c>
      <c r="E61">
        <v>37.268689999999999</v>
      </c>
      <c r="F61">
        <v>2529481.34</v>
      </c>
      <c r="G61">
        <v>5658487.75</v>
      </c>
      <c r="H61" t="s">
        <v>52</v>
      </c>
      <c r="I61">
        <v>56.32</v>
      </c>
      <c r="J61" t="s">
        <v>142</v>
      </c>
    </row>
    <row r="62" spans="1:10" x14ac:dyDescent="0.25">
      <c r="A62" t="s">
        <v>45</v>
      </c>
      <c r="B62">
        <v>9</v>
      </c>
      <c r="C62">
        <v>0</v>
      </c>
      <c r="D62">
        <v>66.908190000000005</v>
      </c>
      <c r="E62">
        <v>66.908190000000005</v>
      </c>
      <c r="F62">
        <v>2529262.94</v>
      </c>
      <c r="G62">
        <v>5658401.3200000003</v>
      </c>
      <c r="H62" t="s">
        <v>54</v>
      </c>
      <c r="I62">
        <v>23.07</v>
      </c>
      <c r="J62" t="s">
        <v>140</v>
      </c>
    </row>
    <row r="63" spans="1:10" x14ac:dyDescent="0.25">
      <c r="A63" t="s">
        <v>45</v>
      </c>
      <c r="B63">
        <v>10</v>
      </c>
      <c r="C63">
        <v>0.35</v>
      </c>
      <c r="D63">
        <v>49.582169999999998</v>
      </c>
      <c r="E63">
        <v>52.265210000000003</v>
      </c>
      <c r="F63">
        <v>2529262.94</v>
      </c>
      <c r="G63">
        <v>5658401.3200000003</v>
      </c>
      <c r="H63" t="s">
        <v>54</v>
      </c>
      <c r="I63">
        <v>58.03</v>
      </c>
      <c r="J63" t="s">
        <v>141</v>
      </c>
    </row>
    <row r="64" spans="1:10" x14ac:dyDescent="0.25">
      <c r="A64" t="s">
        <v>45</v>
      </c>
      <c r="B64">
        <v>11</v>
      </c>
      <c r="C64">
        <v>0.19</v>
      </c>
      <c r="D64">
        <v>39.228409999999997</v>
      </c>
      <c r="E64">
        <v>39.239800000000002</v>
      </c>
      <c r="F64">
        <v>2529262.94</v>
      </c>
      <c r="G64">
        <v>5658401.3200000003</v>
      </c>
      <c r="H64" t="s">
        <v>54</v>
      </c>
      <c r="I64">
        <v>56.32</v>
      </c>
      <c r="J64" t="s">
        <v>142</v>
      </c>
    </row>
    <row r="65" spans="1:10" x14ac:dyDescent="0.25">
      <c r="A65" t="s">
        <v>47</v>
      </c>
      <c r="B65">
        <v>9</v>
      </c>
      <c r="C65">
        <v>0</v>
      </c>
      <c r="D65">
        <v>68.911879999999996</v>
      </c>
      <c r="E65">
        <v>68.911879999999996</v>
      </c>
      <c r="F65">
        <v>2529474.21</v>
      </c>
      <c r="G65">
        <v>5658109.8899999997</v>
      </c>
      <c r="H65" t="s">
        <v>56</v>
      </c>
      <c r="I65">
        <v>23.07</v>
      </c>
      <c r="J65" t="s">
        <v>140</v>
      </c>
    </row>
    <row r="66" spans="1:10" x14ac:dyDescent="0.25">
      <c r="A66" t="s">
        <v>47</v>
      </c>
      <c r="B66">
        <v>10</v>
      </c>
      <c r="C66">
        <v>0</v>
      </c>
      <c r="D66">
        <v>57.798369999999998</v>
      </c>
      <c r="E66">
        <v>57.798369999999998</v>
      </c>
      <c r="F66">
        <v>2529474.21</v>
      </c>
      <c r="G66">
        <v>5658109.8899999997</v>
      </c>
      <c r="H66" t="s">
        <v>56</v>
      </c>
      <c r="I66">
        <v>58.03</v>
      </c>
      <c r="J66" t="s">
        <v>141</v>
      </c>
    </row>
    <row r="67" spans="1:10" x14ac:dyDescent="0.25">
      <c r="A67" t="s">
        <v>47</v>
      </c>
      <c r="B67">
        <v>11</v>
      </c>
      <c r="C67">
        <v>0.18</v>
      </c>
      <c r="D67">
        <v>42.068899999999999</v>
      </c>
      <c r="E67">
        <v>42.55939</v>
      </c>
      <c r="F67">
        <v>2529474.21</v>
      </c>
      <c r="G67">
        <v>5658109.8899999997</v>
      </c>
      <c r="H67" t="s">
        <v>56</v>
      </c>
      <c r="I67">
        <v>56.32</v>
      </c>
      <c r="J67" t="s">
        <v>142</v>
      </c>
    </row>
    <row r="68" spans="1:10" x14ac:dyDescent="0.25">
      <c r="A68" t="s">
        <v>51</v>
      </c>
      <c r="B68">
        <v>9</v>
      </c>
      <c r="C68">
        <v>0</v>
      </c>
      <c r="D68">
        <v>68.710319999999996</v>
      </c>
      <c r="E68">
        <v>68.710319999999996</v>
      </c>
      <c r="F68">
        <v>2529722.3199999998</v>
      </c>
      <c r="G68">
        <v>5657913.1600000001</v>
      </c>
      <c r="H68" t="s">
        <v>58</v>
      </c>
      <c r="I68">
        <v>23.07</v>
      </c>
      <c r="J68" t="s">
        <v>140</v>
      </c>
    </row>
    <row r="69" spans="1:10" x14ac:dyDescent="0.25">
      <c r="A69" t="s">
        <v>51</v>
      </c>
      <c r="B69">
        <v>10</v>
      </c>
      <c r="C69">
        <v>0.3</v>
      </c>
      <c r="D69">
        <v>52.373420000000003</v>
      </c>
      <c r="E69">
        <v>54.969970000000004</v>
      </c>
      <c r="F69">
        <v>2529722.3199999998</v>
      </c>
      <c r="G69">
        <v>5657913.1600000001</v>
      </c>
      <c r="H69" t="s">
        <v>58</v>
      </c>
      <c r="I69">
        <v>58.03</v>
      </c>
      <c r="J69" t="s">
        <v>141</v>
      </c>
    </row>
    <row r="70" spans="1:10" x14ac:dyDescent="0.25">
      <c r="A70" t="s">
        <v>51</v>
      </c>
      <c r="B70">
        <v>11</v>
      </c>
      <c r="C70">
        <v>0.16</v>
      </c>
      <c r="D70">
        <v>43.79365</v>
      </c>
      <c r="E70">
        <v>43.803609999999999</v>
      </c>
      <c r="F70">
        <v>2529722.3199999998</v>
      </c>
      <c r="G70">
        <v>5657913.1600000001</v>
      </c>
      <c r="H70" t="s">
        <v>58</v>
      </c>
      <c r="I70">
        <v>56.32</v>
      </c>
      <c r="J70" t="s">
        <v>142</v>
      </c>
    </row>
    <row r="71" spans="1:10" x14ac:dyDescent="0.25">
      <c r="A71" t="s">
        <v>53</v>
      </c>
      <c r="B71">
        <v>9</v>
      </c>
      <c r="C71">
        <v>0.55000000000000004</v>
      </c>
      <c r="D71">
        <v>63.31776</v>
      </c>
      <c r="E71">
        <v>65.986599999999996</v>
      </c>
      <c r="F71">
        <v>2529643.2000000002</v>
      </c>
      <c r="G71">
        <v>5658035.0899999999</v>
      </c>
      <c r="H71" t="s">
        <v>60</v>
      </c>
      <c r="I71">
        <v>23.07</v>
      </c>
      <c r="J71" t="s">
        <v>140</v>
      </c>
    </row>
    <row r="72" spans="1:10" x14ac:dyDescent="0.25">
      <c r="A72" t="s">
        <v>53</v>
      </c>
      <c r="B72">
        <v>10</v>
      </c>
      <c r="C72">
        <v>0.83</v>
      </c>
      <c r="D72">
        <v>47.982259999999997</v>
      </c>
      <c r="E72">
        <v>49.330390000000001</v>
      </c>
      <c r="F72">
        <v>2529643.2000000002</v>
      </c>
      <c r="G72">
        <v>5658035.0899999999</v>
      </c>
      <c r="H72" t="s">
        <v>60</v>
      </c>
      <c r="I72">
        <v>58.03</v>
      </c>
      <c r="J72" t="s">
        <v>141</v>
      </c>
    </row>
    <row r="73" spans="1:10" x14ac:dyDescent="0.25">
      <c r="A73" t="s">
        <v>53</v>
      </c>
      <c r="B73">
        <v>11</v>
      </c>
      <c r="C73">
        <v>0.15</v>
      </c>
      <c r="D73">
        <v>42.728160000000003</v>
      </c>
      <c r="E73">
        <v>42.728149999999999</v>
      </c>
      <c r="F73">
        <v>2529643.2000000002</v>
      </c>
      <c r="G73">
        <v>5658035.0899999999</v>
      </c>
      <c r="H73" t="s">
        <v>60</v>
      </c>
      <c r="I73">
        <v>56.32</v>
      </c>
      <c r="J73" t="s">
        <v>142</v>
      </c>
    </row>
    <row r="74" spans="1:10" x14ac:dyDescent="0.25">
      <c r="A74" t="s">
        <v>55</v>
      </c>
      <c r="B74">
        <v>9</v>
      </c>
      <c r="C74">
        <v>0</v>
      </c>
      <c r="D74">
        <v>66.119810000000001</v>
      </c>
      <c r="E74">
        <v>66.119810000000001</v>
      </c>
      <c r="F74">
        <v>2529905.71</v>
      </c>
      <c r="G74">
        <v>5658016.5</v>
      </c>
      <c r="H74" t="s">
        <v>62</v>
      </c>
      <c r="I74">
        <v>23.07</v>
      </c>
      <c r="J74" t="s">
        <v>140</v>
      </c>
    </row>
    <row r="75" spans="1:10" x14ac:dyDescent="0.25">
      <c r="A75" t="s">
        <v>55</v>
      </c>
      <c r="B75">
        <v>10</v>
      </c>
      <c r="C75">
        <v>0.3</v>
      </c>
      <c r="D75">
        <v>49.234610000000004</v>
      </c>
      <c r="E75">
        <v>52.188850000000002</v>
      </c>
      <c r="F75">
        <v>2529905.71</v>
      </c>
      <c r="G75">
        <v>5658016.5</v>
      </c>
      <c r="H75" t="s">
        <v>62</v>
      </c>
      <c r="I75">
        <v>58.03</v>
      </c>
      <c r="J75" t="s">
        <v>141</v>
      </c>
    </row>
    <row r="76" spans="1:10" x14ac:dyDescent="0.25">
      <c r="A76" t="s">
        <v>55</v>
      </c>
      <c r="B76">
        <v>11</v>
      </c>
      <c r="C76">
        <v>0.11</v>
      </c>
      <c r="D76">
        <v>42.153030000000001</v>
      </c>
      <c r="E76">
        <v>42.153039999999997</v>
      </c>
      <c r="F76">
        <v>2529905.71</v>
      </c>
      <c r="G76">
        <v>5658016.5</v>
      </c>
      <c r="H76" t="s">
        <v>62</v>
      </c>
      <c r="I76">
        <v>56.32</v>
      </c>
      <c r="J76" t="s">
        <v>142</v>
      </c>
    </row>
    <row r="77" spans="1:10" x14ac:dyDescent="0.25">
      <c r="A77" t="s">
        <v>100</v>
      </c>
      <c r="B77">
        <v>9</v>
      </c>
      <c r="C77">
        <v>0</v>
      </c>
      <c r="D77">
        <v>70.191419999999994</v>
      </c>
      <c r="E77">
        <v>70.191419999999994</v>
      </c>
      <c r="F77">
        <v>2529735.3199999998</v>
      </c>
      <c r="G77">
        <v>5657797.1799999997</v>
      </c>
      <c r="H77" t="s">
        <v>64</v>
      </c>
      <c r="I77">
        <v>23.07</v>
      </c>
      <c r="J77" t="s">
        <v>140</v>
      </c>
    </row>
    <row r="78" spans="1:10" x14ac:dyDescent="0.25">
      <c r="A78" t="s">
        <v>100</v>
      </c>
      <c r="B78">
        <v>10</v>
      </c>
      <c r="C78">
        <v>0.2</v>
      </c>
      <c r="D78">
        <v>57.137300000000003</v>
      </c>
      <c r="E78">
        <v>58.607700000000001</v>
      </c>
      <c r="F78">
        <v>2529735.3199999998</v>
      </c>
      <c r="G78">
        <v>5657797.1799999997</v>
      </c>
      <c r="H78" t="s">
        <v>64</v>
      </c>
      <c r="I78">
        <v>58.03</v>
      </c>
      <c r="J78" t="s">
        <v>141</v>
      </c>
    </row>
    <row r="79" spans="1:10" x14ac:dyDescent="0.25">
      <c r="A79" t="s">
        <v>100</v>
      </c>
      <c r="B79">
        <v>11</v>
      </c>
      <c r="C79">
        <v>0.23</v>
      </c>
      <c r="D79">
        <v>45.371360000000003</v>
      </c>
      <c r="E79">
        <v>45.81738</v>
      </c>
      <c r="F79">
        <v>2529735.3199999998</v>
      </c>
      <c r="G79">
        <v>5657797.1799999997</v>
      </c>
      <c r="H79" t="s">
        <v>64</v>
      </c>
      <c r="I79">
        <v>56.32</v>
      </c>
      <c r="J79" t="s">
        <v>142</v>
      </c>
    </row>
    <row r="80" spans="1:10" x14ac:dyDescent="0.25">
      <c r="A80" t="s">
        <v>137</v>
      </c>
      <c r="B80">
        <v>9</v>
      </c>
      <c r="C80">
        <v>0</v>
      </c>
      <c r="D80">
        <v>64.948530000000005</v>
      </c>
      <c r="E80">
        <v>64.948530000000005</v>
      </c>
      <c r="F80">
        <v>2529333.34</v>
      </c>
      <c r="G80">
        <v>5658506.4100000001</v>
      </c>
      <c r="H80" t="s">
        <v>66</v>
      </c>
      <c r="I80">
        <v>23.07</v>
      </c>
      <c r="J80" t="s">
        <v>140</v>
      </c>
    </row>
    <row r="81" spans="1:10" x14ac:dyDescent="0.25">
      <c r="A81" t="s">
        <v>137</v>
      </c>
      <c r="B81">
        <v>10</v>
      </c>
      <c r="C81">
        <v>0</v>
      </c>
      <c r="D81">
        <v>51.9251</v>
      </c>
      <c r="E81">
        <v>51.9251</v>
      </c>
      <c r="F81">
        <v>2529333.34</v>
      </c>
      <c r="G81">
        <v>5658506.4100000001</v>
      </c>
      <c r="H81" t="s">
        <v>66</v>
      </c>
      <c r="I81">
        <v>58.03</v>
      </c>
      <c r="J81" t="s">
        <v>141</v>
      </c>
    </row>
    <row r="82" spans="1:10" x14ac:dyDescent="0.25">
      <c r="A82" t="s">
        <v>137</v>
      </c>
      <c r="B82">
        <v>11</v>
      </c>
      <c r="C82">
        <v>0.13</v>
      </c>
      <c r="D82">
        <v>37.496899999999997</v>
      </c>
      <c r="E82">
        <v>37.772440000000003</v>
      </c>
      <c r="F82">
        <v>2529333.34</v>
      </c>
      <c r="G82">
        <v>5658506.4100000001</v>
      </c>
      <c r="H82" t="s">
        <v>66</v>
      </c>
      <c r="I82">
        <v>56.32</v>
      </c>
      <c r="J82" t="s">
        <v>142</v>
      </c>
    </row>
    <row r="83" spans="1:10" x14ac:dyDescent="0.25">
      <c r="A83" t="s">
        <v>101</v>
      </c>
      <c r="B83">
        <v>9</v>
      </c>
      <c r="C83">
        <v>0.5</v>
      </c>
      <c r="D83">
        <v>64.438010000000006</v>
      </c>
      <c r="E83">
        <v>66.637910000000005</v>
      </c>
      <c r="F83">
        <v>2529308.37</v>
      </c>
      <c r="G83">
        <v>5658264.5300000003</v>
      </c>
      <c r="H83" t="s">
        <v>68</v>
      </c>
      <c r="I83">
        <v>23.07</v>
      </c>
      <c r="J83" t="s">
        <v>140</v>
      </c>
    </row>
    <row r="84" spans="1:10" x14ac:dyDescent="0.25">
      <c r="A84" t="s">
        <v>101</v>
      </c>
      <c r="B84">
        <v>10</v>
      </c>
      <c r="C84">
        <v>0.91</v>
      </c>
      <c r="D84">
        <v>46.647219999999997</v>
      </c>
      <c r="E84">
        <v>49.84451</v>
      </c>
      <c r="F84">
        <v>2529308.37</v>
      </c>
      <c r="G84">
        <v>5658264.5300000003</v>
      </c>
      <c r="H84" t="s">
        <v>68</v>
      </c>
      <c r="I84">
        <v>58.03</v>
      </c>
      <c r="J84" t="s">
        <v>141</v>
      </c>
    </row>
    <row r="85" spans="1:10" x14ac:dyDescent="0.25">
      <c r="A85" t="s">
        <v>101</v>
      </c>
      <c r="B85">
        <v>11</v>
      </c>
      <c r="C85">
        <v>0.23</v>
      </c>
      <c r="D85">
        <v>41.110210000000002</v>
      </c>
      <c r="E85">
        <v>41.110210000000002</v>
      </c>
      <c r="F85">
        <v>2529308.37</v>
      </c>
      <c r="G85">
        <v>5658264.5300000003</v>
      </c>
      <c r="H85" t="s">
        <v>68</v>
      </c>
      <c r="I85">
        <v>56.32</v>
      </c>
      <c r="J85" t="s">
        <v>142</v>
      </c>
    </row>
    <row r="86" spans="1:10" x14ac:dyDescent="0.25">
      <c r="A86" t="s">
        <v>65</v>
      </c>
      <c r="B86">
        <v>9</v>
      </c>
      <c r="C86">
        <v>0</v>
      </c>
      <c r="D86">
        <v>72.044749999999993</v>
      </c>
      <c r="E86">
        <v>72.044749999999993</v>
      </c>
      <c r="F86">
        <v>2529254.94</v>
      </c>
      <c r="G86">
        <v>5658072.25</v>
      </c>
      <c r="H86" t="s">
        <v>70</v>
      </c>
      <c r="I86">
        <v>23.07</v>
      </c>
      <c r="J86" t="s">
        <v>140</v>
      </c>
    </row>
    <row r="87" spans="1:10" x14ac:dyDescent="0.25">
      <c r="A87" t="s">
        <v>65</v>
      </c>
      <c r="B87">
        <v>10</v>
      </c>
      <c r="C87">
        <v>0.2</v>
      </c>
      <c r="D87">
        <v>59.286050000000003</v>
      </c>
      <c r="E87">
        <v>60.477350000000001</v>
      </c>
      <c r="F87">
        <v>2529254.94</v>
      </c>
      <c r="G87">
        <v>5658072.25</v>
      </c>
      <c r="H87" t="s">
        <v>70</v>
      </c>
      <c r="I87">
        <v>58.03</v>
      </c>
      <c r="J87" t="s">
        <v>141</v>
      </c>
    </row>
    <row r="88" spans="1:10" x14ac:dyDescent="0.25">
      <c r="A88" t="s">
        <v>65</v>
      </c>
      <c r="B88">
        <v>11</v>
      </c>
      <c r="C88">
        <v>0.32</v>
      </c>
      <c r="D88">
        <v>44.198059999999998</v>
      </c>
      <c r="E88">
        <v>44.956560000000003</v>
      </c>
      <c r="F88">
        <v>2529254.94</v>
      </c>
      <c r="G88">
        <v>5658072.25</v>
      </c>
      <c r="H88" t="s">
        <v>70</v>
      </c>
      <c r="I88">
        <v>56.32</v>
      </c>
      <c r="J88" t="s">
        <v>142</v>
      </c>
    </row>
    <row r="89" spans="1:10" x14ac:dyDescent="0.25">
      <c r="A89" t="s">
        <v>138</v>
      </c>
      <c r="B89">
        <v>9</v>
      </c>
      <c r="C89">
        <v>0</v>
      </c>
      <c r="D89">
        <v>71.519120000000001</v>
      </c>
      <c r="E89">
        <v>71.519120000000001</v>
      </c>
      <c r="F89">
        <v>2529453.79</v>
      </c>
      <c r="G89">
        <v>5657904.4100000001</v>
      </c>
      <c r="H89" t="s">
        <v>72</v>
      </c>
      <c r="I89">
        <v>23.07</v>
      </c>
      <c r="J89" t="s">
        <v>140</v>
      </c>
    </row>
    <row r="90" spans="1:10" x14ac:dyDescent="0.25">
      <c r="A90" t="s">
        <v>138</v>
      </c>
      <c r="B90">
        <v>10</v>
      </c>
      <c r="C90">
        <v>0.3</v>
      </c>
      <c r="D90">
        <v>58.176690000000001</v>
      </c>
      <c r="E90">
        <v>60.117939999999997</v>
      </c>
      <c r="F90">
        <v>2529453.79</v>
      </c>
      <c r="G90">
        <v>5657904.4100000001</v>
      </c>
      <c r="H90" t="s">
        <v>72</v>
      </c>
      <c r="I90">
        <v>58.03</v>
      </c>
      <c r="J90" t="s">
        <v>141</v>
      </c>
    </row>
    <row r="91" spans="1:10" x14ac:dyDescent="0.25">
      <c r="A91" t="s">
        <v>138</v>
      </c>
      <c r="B91">
        <v>11</v>
      </c>
      <c r="C91">
        <v>0.35</v>
      </c>
      <c r="D91">
        <v>45.494909999999997</v>
      </c>
      <c r="E91">
        <v>46.01202</v>
      </c>
      <c r="F91">
        <v>2529453.79</v>
      </c>
      <c r="G91">
        <v>5657904.4100000001</v>
      </c>
      <c r="H91" t="s">
        <v>72</v>
      </c>
      <c r="I91">
        <v>56.32</v>
      </c>
      <c r="J91" t="s">
        <v>142</v>
      </c>
    </row>
    <row r="92" spans="1:10" x14ac:dyDescent="0.25">
      <c r="A92" t="s">
        <v>139</v>
      </c>
      <c r="B92">
        <v>9</v>
      </c>
      <c r="C92">
        <v>0</v>
      </c>
      <c r="D92">
        <v>66.53895</v>
      </c>
      <c r="E92">
        <v>66.53895</v>
      </c>
      <c r="F92">
        <v>2529645.62</v>
      </c>
      <c r="G92">
        <v>5658180.1299999999</v>
      </c>
      <c r="H92" t="s">
        <v>74</v>
      </c>
      <c r="I92">
        <v>23.07</v>
      </c>
      <c r="J92" t="s">
        <v>140</v>
      </c>
    </row>
    <row r="93" spans="1:10" x14ac:dyDescent="0.25">
      <c r="A93" t="s">
        <v>139</v>
      </c>
      <c r="B93">
        <v>10</v>
      </c>
      <c r="C93">
        <v>0.25</v>
      </c>
      <c r="D93">
        <v>51.141579999999998</v>
      </c>
      <c r="E93">
        <v>53.224629999999998</v>
      </c>
      <c r="F93">
        <v>2529645.62</v>
      </c>
      <c r="G93">
        <v>5658180.1299999999</v>
      </c>
      <c r="H93" t="s">
        <v>74</v>
      </c>
      <c r="I93">
        <v>58.03</v>
      </c>
      <c r="J93" t="s">
        <v>141</v>
      </c>
    </row>
    <row r="94" spans="1:10" x14ac:dyDescent="0.25">
      <c r="A94" t="s">
        <v>139</v>
      </c>
      <c r="B94">
        <v>11</v>
      </c>
      <c r="C94">
        <v>0.14000000000000001</v>
      </c>
      <c r="D94">
        <v>41.041499999999999</v>
      </c>
      <c r="E94">
        <v>41.052709999999998</v>
      </c>
      <c r="F94">
        <v>2529645.62</v>
      </c>
      <c r="G94">
        <v>5658180.1299999999</v>
      </c>
      <c r="H94" t="s">
        <v>74</v>
      </c>
      <c r="I94">
        <v>56.32</v>
      </c>
      <c r="J9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1</vt:i4>
      </vt:variant>
    </vt:vector>
  </HeadingPairs>
  <TitlesOfParts>
    <vt:vector size="26" baseType="lpstr">
      <vt:lpstr>Summary</vt:lpstr>
      <vt:lpstr>Rplan_Q50</vt:lpstr>
      <vt:lpstr>Rplan_Q100</vt:lpstr>
      <vt:lpstr>Rplan_Q150</vt:lpstr>
      <vt:lpstr>R80_Q50</vt:lpstr>
      <vt:lpstr>R80_Q100</vt:lpstr>
      <vt:lpstr>R80_Q150</vt:lpstr>
      <vt:lpstr>R90_Q50</vt:lpstr>
      <vt:lpstr>R90_Q100</vt:lpstr>
      <vt:lpstr>R90_Q150</vt:lpstr>
      <vt:lpstr>R100_Q50</vt:lpstr>
      <vt:lpstr>R100_Q100</vt:lpstr>
      <vt:lpstr>R100_Q150</vt:lpstr>
      <vt:lpstr>R110_Q50</vt:lpstr>
      <vt:lpstr>R110_Q100</vt:lpstr>
      <vt:lpstr>R110_Q150</vt:lpstr>
      <vt:lpstr>R120_Q50</vt:lpstr>
      <vt:lpstr>R120_Q100</vt:lpstr>
      <vt:lpstr>R120_Q150</vt:lpstr>
      <vt:lpstr>R130_Q50</vt:lpstr>
      <vt:lpstr>R130_Q100</vt:lpstr>
      <vt:lpstr>R130_Q150</vt:lpstr>
      <vt:lpstr>R140_Q50</vt:lpstr>
      <vt:lpstr>R140_Q100</vt:lpstr>
      <vt:lpstr>R140_Q150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Menz</dc:creator>
  <cp:lastModifiedBy>Christian Menz</cp:lastModifiedBy>
  <dcterms:created xsi:type="dcterms:W3CDTF">2017-05-24T11:31:47Z</dcterms:created>
  <dcterms:modified xsi:type="dcterms:W3CDTF">2017-05-24T15:57:43Z</dcterms:modified>
</cp:coreProperties>
</file>