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ra2_tool\sutra2\research\"/>
    </mc:Choice>
  </mc:AlternateContent>
  <xr:revisionPtr revIDLastSave="0" documentId="13_ncr:1_{2552CC8A-D7A5-4C7F-8DA6-F264D895E666}" xr6:coauthVersionLast="47" xr6:coauthVersionMax="47" xr10:uidLastSave="{00000000-0000-0000-0000-000000000000}"/>
  <bookViews>
    <workbookView xWindow="28680" yWindow="-1995" windowWidth="29040" windowHeight="17640" firstSheet="4" activeTab="5" xr2:uid="{F3AE1DE3-37C8-416A-B3FB-C4914D5D4B8E}"/>
  </bookViews>
  <sheets>
    <sheet name="points" sheetId="1" r:id="rId1"/>
    <sheet name="diffuse_1percell" sheetId="2" r:id="rId2"/>
    <sheet name="points_220811" sheetId="4" r:id="rId3"/>
    <sheet name="diffuse_1percell_220811" sheetId="3" r:id="rId4"/>
    <sheet name="scenarios_points_sensitivity" sheetId="6" r:id="rId5"/>
    <sheet name="scenarios_diffuse_sensitivity" sheetId="7" r:id="rId6"/>
    <sheet name="invloed_deeltjes_massabe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<sst xmlns="http://schemas.openxmlformats.org/spreadsheetml/2006/main" count="207" uniqueCount="50">
  <si>
    <t>test_phreatic_defecation_withgravelpack</t>
  </si>
  <si>
    <t>ncols_near_well</t>
  </si>
  <si>
    <t>ncols_far_well</t>
  </si>
  <si>
    <t>nlayers_shallow_aquifer</t>
  </si>
  <si>
    <t>nlayers_target_aquifer</t>
  </si>
  <si>
    <t>    # Add points based on volume fraction of flux from source</t>
  </si>
  <si>
    <t>    fraction_flux = np.arange(1.e-8,1.e-6,1.e-8)</t>
  </si>
  <si>
    <t>    fraction_flux = np.append(fraction_flux,np.arange(1.e-6,1.e-4,1.e-6))</t>
  </si>
  <si>
    <t>    fraction_flux = np.append(fraction_flux,np.arange(1.e-4,1.e-2,1.e-4))</t>
  </si>
  <si>
    <t>    fraction_flux = np.append(fraction_flux, np.arange(1.e-2,1.,1.e-2))</t>
  </si>
  <si>
    <t>    fraction_flux = np.append(fraction_flux, [0.9995, 0.9999, 1.0000])</t>
  </si>
  <si>
    <t>Total discharge = 1000 m3/dag (model_radius= 564. m, with 0.001 m recharge from top)</t>
  </si>
  <si>
    <t>C_final</t>
  </si>
  <si>
    <t>base</t>
  </si>
  <si>
    <t>Name</t>
  </si>
  <si>
    <t>ncols_near_low</t>
  </si>
  <si>
    <t>ncols_near_high</t>
  </si>
  <si>
    <t>ncols_far_high</t>
  </si>
  <si>
    <t>ncols_far_low</t>
  </si>
  <si>
    <t>nlayers_shallow_aquifer_high</t>
  </si>
  <si>
    <t>nlayers_target_aquifer_high</t>
  </si>
  <si>
    <t>ncols_low</t>
  </si>
  <si>
    <t>ncols_high</t>
  </si>
  <si>
    <t>nlayers_high</t>
  </si>
  <si>
    <t>nlayers_veryhigh</t>
  </si>
  <si>
    <t>nlayers_high_2</t>
  </si>
  <si>
    <t>    # Add points based on number of cells along boundary (1 per cell)</t>
  </si>
  <si>
    <t>release at level zmin</t>
  </si>
  <si>
    <t>Q_calc</t>
  </si>
  <si>
    <t>ncols_near_high2</t>
  </si>
  <si>
    <t>thickness shallow aquifer</t>
  </si>
  <si>
    <t>m</t>
  </si>
  <si>
    <t>thickness target aquifer</t>
  </si>
  <si>
    <t>BASE CASE</t>
  </si>
  <si>
    <t>between 20 m and model_radius (=564m)</t>
  </si>
  <si>
    <t>in first 20 m (equals thickness target aquifer…)</t>
  </si>
  <si>
    <t>model_radius</t>
  </si>
  <si>
    <t>Scenario: increase ncols_near_well</t>
  </si>
  <si>
    <t>-</t>
  </si>
  <si>
    <t>Scen_nr</t>
  </si>
  <si>
    <t>df_conc</t>
  </si>
  <si>
    <t>Checken hoe de massaberekening beinvloed wordt door deeltjes</t>
  </si>
  <si>
    <t>Cumulatief aantal deeltjes vs radius</t>
  </si>
  <si>
    <t>Massa vs radius</t>
  </si>
  <si>
    <t>Conc vs radius</t>
  </si>
  <si>
    <t>df_conc_cellflux based</t>
  </si>
  <si>
    <t>Conc_diffuse</t>
  </si>
  <si>
    <t>Conc_points</t>
  </si>
  <si>
    <t>df_conc_points</t>
  </si>
  <si>
    <t>df_conc_diffuse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</si>
</sst>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scenarios_points_sensitivity!$M$1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scenarios_points_sensitivity!$I$2:$I$7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scenarios_points_sensitivity!$M$2:$M$7</c:f>
              <c:numCache>
                <c:formatCode>General</c:formatCode>
                <c:ptCount val="6"/>
                <c:pt idx="0">
                  <c:v>4.6784848647522796</c:v>
                </c:pt>
                <c:pt idx="1">
                  <c:v>6.6720264941045899</c:v>
                </c:pt>
                <c:pt idx="2">
                  <c:v>7.6056669261403496</c:v>
                </c:pt>
                <c:pt idx="3">
                  <c:v>8.1099384933809109</c:v>
                </c:pt>
                <c:pt idx="4">
                  <c:v>8.4608472248610198</c:v>
                </c:pt>
                <c:pt idx="5">
                  <c:v>8.6548337929535908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A-40B2-BA3D-F9CFFAB8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5184"/>
        <c:axId val="198328512"/>
      </c:scatterChart>
      <c:valAx>
        <c:axId val="1983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</a:t>
                </a:r>
                <a:r>
                  <a:rPr lang="nl-NL" baseline="0"/>
                  <a:t> near well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8512"/>
        <c:crosses val="autoZero"/>
        <c:crossBetween val="midCat"/>
      </c:valAx>
      <c:valAx>
        <c:axId val="198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6313479487263"/>
          <c:y val="5.3112599852258011E-2"/>
          <c:w val="0.83199398830332927"/>
          <c:h val="0.72343581112292665"/>
        </c:manualLayout>
      </c:layout>
      <c:scatterChart>
        <c:scatterStyle val="lineMarker"/>
        <c:varyColors val="0"/>
        <c:ser>
          <c:idx val="1"/>
          <c:order val="0"/>
          <c:tx>
            <c:strRef>
              <c:f>scenarios_diffuse_sensitivity!$AC$16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scenarios_diffuse_sensitivity!$Y$17:$Y$22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scenarios_diffuse_sensitivity!$AC$17:$AC$22</c:f>
              <c:numCache>
                <c:formatCode>General</c:formatCode>
                <c:ptCount val="6"/>
                <c:pt idx="0">
                  <c:v>22.5338099981889</c:v>
                </c:pt>
                <c:pt idx="1">
                  <c:v>38.967405928679099</c:v>
                </c:pt>
                <c:pt idx="2">
                  <c:v>56.079779099237498</c:v>
                </c:pt>
                <c:pt idx="3">
                  <c:v>69.083452704603602</c:v>
                </c:pt>
                <c:pt idx="4">
                  <c:v>57.505617585429498</c:v>
                </c:pt>
                <c:pt idx="5">
                  <c:v>37.599247231723098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8-4CAD-8C03-0BB0A8A9BC00}"/>
            </c:ext>
          </c:extLst>
        </c:ser>
        <c:ser>
          <c:idx val="0"/>
          <c:order val="1"/>
          <c:tx>
            <c:strRef>
              <c:f>scenarios_diffuse_sensitivity!$AD$16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scenarios_diffuse_sensitivity!$Y$17:$Y$22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scenarios_diffuse_sensitivity!$AD$17:$AD$22</c:f>
              <c:numCache>
                <c:formatCode>General</c:formatCode>
                <c:ptCount val="6"/>
                <c:pt idx="0">
                  <c:v>26.953481549250402</c:v>
                </c:pt>
                <c:pt idx="1">
                  <c:v>40.514018835774202</c:v>
                </c:pt>
                <c:pt idx="2">
                  <c:v>53.989366503020499</c:v>
                </c:pt>
                <c:pt idx="3">
                  <c:v>66.708492920955294</c:v>
                </c:pt>
                <c:pt idx="4">
                  <c:v>51.121952225615402</c:v>
                </c:pt>
                <c:pt idx="5">
                  <c:v>31.682599794671599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6-4308-A739-2786C90E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75760"/>
        <c:axId val="343982416"/>
      </c:scatterChart>
      <c:valAx>
        <c:axId val="3439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ncols and nlayers (even distribution)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3982416"/>
        <c:crosses val="autoZero"/>
        <c:crossBetween val="midCat"/>
      </c:valAx>
      <c:valAx>
        <c:axId val="3439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39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scenarios_points_sensitivity!$S$1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scenarios_points_sensitivity!$P$2:$P$7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scenarios_points_sensitivity!$S$2:$S$7</c:f>
              <c:numCache>
                <c:formatCode>General</c:formatCode>
                <c:ptCount val="6"/>
                <c:pt idx="0">
                  <c:v>10.1114692363312</c:v>
                </c:pt>
                <c:pt idx="1">
                  <c:v>8.4253175726504494</c:v>
                </c:pt>
                <c:pt idx="2">
                  <c:v>8.0796448219710495</c:v>
                </c:pt>
                <c:pt idx="3">
                  <c:v>8.1099384933809109</c:v>
                </c:pt>
                <c:pt idx="4">
                  <c:v>8.1387009018225402</c:v>
                </c:pt>
                <c:pt idx="5">
                  <c:v>8.1468615367858206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5-4F28-9B75-D9D655B98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48272"/>
        <c:axId val="437349104"/>
      </c:scatterChart>
      <c:valAx>
        <c:axId val="4373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 far from 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9104"/>
        <c:crosses val="autoZero"/>
        <c:crossBetween val="midCat"/>
      </c:valAx>
      <c:valAx>
        <c:axId val="437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scenarios_points_sensitivity!$M$9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scenarios_points_sensitivity!$K$10:$K$15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scenarios_points_sensitivity!$M$10:$M$15</c:f>
              <c:numCache>
                <c:formatCode>General</c:formatCode>
                <c:ptCount val="6"/>
                <c:pt idx="0">
                  <c:v>5.7686623600420104</c:v>
                </c:pt>
                <c:pt idx="1">
                  <c:v>7.1744752559169402</c:v>
                </c:pt>
                <c:pt idx="2">
                  <c:v>8.1099384933809109</c:v>
                </c:pt>
                <c:pt idx="3">
                  <c:v>8.6419753815900506</c:v>
                </c:pt>
                <c:pt idx="4">
                  <c:v>8.0332178397855198</c:v>
                </c:pt>
                <c:pt idx="5">
                  <c:v>8.6786343450227701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0-491B-8C78-7585AF5B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944"/>
        <c:axId val="199384528"/>
      </c:scatterChart>
      <c:valAx>
        <c:axId val="1993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shallow</a:t>
                </a:r>
                <a:r>
                  <a:rPr lang="nl-NL" baseline="0"/>
                  <a:t> aquifer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528"/>
        <c:crosses val="autoZero"/>
        <c:crossBetween val="midCat"/>
      </c:valAx>
      <c:valAx>
        <c:axId val="1993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scenarios_points_sensitivity!$S$9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scenarios_points_sensitivity!$R$10:$R$14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scenarios_points_sensitivity!$S$10:$S$14</c:f>
              <c:numCache>
                <c:formatCode>General</c:formatCode>
                <c:ptCount val="5"/>
                <c:pt idx="0">
                  <c:v>7.4847732068583799</c:v>
                </c:pt>
                <c:pt idx="1">
                  <c:v>8.1099384933809109</c:v>
                </c:pt>
                <c:pt idx="2">
                  <c:v>8.3404924524105102</c:v>
                </c:pt>
                <c:pt idx="3">
                  <c:v>8.4546560227959393</c:v>
                </c:pt>
                <c:pt idx="4">
                  <c:v>8.6091989579084398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1-42B3-B2D7-97DDBEA3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4512"/>
        <c:axId val="437352848"/>
      </c:scatterChart>
      <c:valAx>
        <c:axId val="4373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target aquifer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2848"/>
        <c:crosses val="autoZero"/>
        <c:crossBetween val="midCat"/>
      </c:valAx>
      <c:valAx>
        <c:axId val="437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scenarios_points_sensitivity!$AA$16</c:f>
              <c:strCache>
                <c:ptCount val="1"/>
                <c:pt idx="0">
                  <c:v>df_conc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scenarios_points_sensitivity!$W$17:$W$22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scenarios_points_sensitivity!$AA$17:$AA$22</c:f>
              <c:numCache>
                <c:formatCode>General</c:formatCode>
                <c:ptCount val="6"/>
                <c:pt idx="0">
                  <c:v>4.3074324846023604</c:v>
                </c:pt>
                <c:pt idx="1">
                  <c:v>5.9921622913398203</c:v>
                </c:pt>
                <c:pt idx="2">
                  <c:v>7.4943840190021298</c:v>
                </c:pt>
                <c:pt idx="3">
                  <c:v>8.4790016629139693</c:v>
                </c:pt>
                <c:pt idx="4">
                  <c:v>9.1496005794780597</c:v>
                </c:pt>
                <c:pt idx="5">
                  <c:v>10.181562281466899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A-4F20-9FFD-E0CC4703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07168"/>
        <c:axId val="544014656"/>
      </c:scatterChart>
      <c:valAx>
        <c:axId val="5440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ncols</a:t>
                </a:r>
                <a:r>
                  <a:rPr lang="nl-NL" baseline="0"/>
                  <a:t> and nlayers (even distribution)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014656"/>
        <c:crosses val="autoZero"/>
        <c:crossBetween val="midCat"/>
      </c:valAx>
      <c:valAx>
        <c:axId val="5440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0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scenarios_diffuse_sensitivity!$N$1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scenarios_diffuse_sensitivity!$I$2:$I$7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scenarios_diffuse_sensitivity!$N$2:$N$7</c:f>
              <c:numCache>
                <c:formatCode>General</c:formatCode>
                <c:ptCount val="6"/>
                <c:pt idx="0">
                  <c:v>30.488602852813901</c:v>
                </c:pt>
                <c:pt idx="1">
                  <c:v>47.145948184568397</c:v>
                </c:pt>
                <c:pt idx="2">
                  <c:v>55.976172615030599</c:v>
                </c:pt>
                <c:pt idx="3">
                  <c:v>58.259164607314197</c:v>
                </c:pt>
                <c:pt idx="4">
                  <c:v>60.669777461330497</c:v>
                </c:pt>
                <c:pt idx="5">
                  <c:v>59.074876438051099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9-4131-936A-A5C012B09DF3}"/>
            </c:ext>
          </c:extLst>
        </c:ser>
        <c:ser>
          <c:idx val="1"/>
          <c:order val="1"/>
          <c:tx>
            <c:strRef>
              <c:f>scenarios_diffuse_sensitivity!$M$1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scenarios_diffuse_sensitivity!$I$2:$I$7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scenarios_diffuse_sensitivity!$M$2:$M$7</c:f>
              <c:numCache>
                <c:formatCode>General</c:formatCode>
                <c:ptCount val="6"/>
                <c:pt idx="0">
                  <c:v>25.5142715540156</c:v>
                </c:pt>
                <c:pt idx="1">
                  <c:v>45.912556563212497</c:v>
                </c:pt>
                <c:pt idx="2">
                  <c:v>58.495016730010299</c:v>
                </c:pt>
                <c:pt idx="3">
                  <c:v>65.105000000000004</c:v>
                </c:pt>
                <c:pt idx="4">
                  <c:v>68.970674784065494</c:v>
                </c:pt>
                <c:pt idx="5">
                  <c:v>71.260437855413997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D-45E8-94AF-64403C4C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5184"/>
        <c:axId val="198328512"/>
      </c:scatterChart>
      <c:valAx>
        <c:axId val="1983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</a:t>
                </a:r>
                <a:r>
                  <a:rPr lang="nl-NL" baseline="0"/>
                  <a:t> near well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8512"/>
        <c:crosses val="autoZero"/>
        <c:crossBetween val="midCat"/>
      </c:valAx>
      <c:valAx>
        <c:axId val="198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3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scenarios_diffuse_sensitivity!$U$1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scenarios_diffuse_sensitivity!$Q$2:$Q$7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scenarios_diffuse_sensitivity!$U$2:$U$7</c:f>
              <c:numCache>
                <c:formatCode>General</c:formatCode>
                <c:ptCount val="6"/>
                <c:pt idx="0">
                  <c:v>73.530652211882</c:v>
                </c:pt>
                <c:pt idx="1">
                  <c:v>60.561798119740402</c:v>
                </c:pt>
                <c:pt idx="2">
                  <c:v>58.112750469617403</c:v>
                </c:pt>
                <c:pt idx="3">
                  <c:v>58.259164607314197</c:v>
                </c:pt>
                <c:pt idx="4">
                  <c:v>58.412875175862901</c:v>
                </c:pt>
                <c:pt idx="5">
                  <c:v>58.497180231376703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4-41DA-8DBF-46A519B18351}"/>
            </c:ext>
          </c:extLst>
        </c:ser>
        <c:ser>
          <c:idx val="1"/>
          <c:order val="1"/>
          <c:tx>
            <c:strRef>
              <c:f>scenarios_diffuse_sensitivity!$T$1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scenarios_diffuse_sensitivity!$Q$2:$Q$7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scenarios_diffuse_sensitivity!$T$2:$T$7</c:f>
              <c:numCache>
                <c:formatCode>General</c:formatCode>
                <c:ptCount val="6"/>
                <c:pt idx="0">
                  <c:v>84.239617730598596</c:v>
                </c:pt>
                <c:pt idx="1">
                  <c:v>68.079633351404894</c:v>
                </c:pt>
                <c:pt idx="2">
                  <c:v>64.856107087789596</c:v>
                </c:pt>
                <c:pt idx="3">
                  <c:v>65.105000000000004</c:v>
                </c:pt>
                <c:pt idx="4">
                  <c:v>65.377271664508001</c:v>
                </c:pt>
                <c:pt idx="5">
                  <c:v>65.450543943517303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0-4089-BD85-0585DDB5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48272"/>
        <c:axId val="437349104"/>
      </c:scatterChart>
      <c:valAx>
        <c:axId val="4373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ncol far from 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9104"/>
        <c:crosses val="autoZero"/>
        <c:crossBetween val="midCat"/>
      </c:valAx>
      <c:valAx>
        <c:axId val="437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1927027933193"/>
          <c:y val="5.5197123269755885E-2"/>
          <c:w val="0.82573407209726235"/>
          <c:h val="0.64233054344867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scenarios_diffuse_sensitivity!$N$9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scenarios_diffuse_sensitivity!$K$10:$K$15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scenarios_diffuse_sensitivity!$N$10:$N$15</c:f>
              <c:numCache>
                <c:formatCode>General</c:formatCode>
                <c:ptCount val="6"/>
                <c:pt idx="0">
                  <c:v>30.1830444101038</c:v>
                </c:pt>
                <c:pt idx="1">
                  <c:v>46.263802582230902</c:v>
                </c:pt>
                <c:pt idx="2">
                  <c:v>58.259164607314197</c:v>
                </c:pt>
                <c:pt idx="3">
                  <c:v>66.069797313389998</c:v>
                </c:pt>
                <c:pt idx="4">
                  <c:v>57.714170952669498</c:v>
                </c:pt>
                <c:pt idx="5">
                  <c:v>33.126508638956103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7-4BA8-A30D-27A0179CC2BE}"/>
            </c:ext>
          </c:extLst>
        </c:ser>
        <c:ser>
          <c:idx val="1"/>
          <c:order val="1"/>
          <c:tx>
            <c:strRef>
              <c:f>scenarios_diffuse_sensitivity!$M$9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scenarios_diffuse_sensitivity!$K$10:$K$15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scenarios_diffuse_sensitivity!$M$10:$M$15</c:f>
              <c:numCache>
                <c:formatCode>General</c:formatCode>
                <c:ptCount val="6"/>
                <c:pt idx="0">
                  <c:v>36.449204579620698</c:v>
                </c:pt>
                <c:pt idx="1">
                  <c:v>52.798075477137701</c:v>
                </c:pt>
                <c:pt idx="2">
                  <c:v>65.105000000000004</c:v>
                </c:pt>
                <c:pt idx="3">
                  <c:v>73.126591575894494</c:v>
                </c:pt>
                <c:pt idx="4">
                  <c:v>64.277107303678207</c:v>
                </c:pt>
                <c:pt idx="5">
                  <c:v>38.288895875584799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7-402D-A72C-3A4BB2BB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944"/>
        <c:axId val="199384528"/>
      </c:scatterChart>
      <c:valAx>
        <c:axId val="1993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shallow</a:t>
                </a:r>
                <a:r>
                  <a:rPr lang="nl-NL" baseline="0"/>
                  <a:t> aquifer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528"/>
        <c:crosses val="autoZero"/>
        <c:crossBetween val="midCat"/>
      </c:valAx>
      <c:valAx>
        <c:axId val="1993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38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6313479487263"/>
          <c:y val="4.6067783285539794E-2"/>
          <c:w val="0.83199398830332927"/>
          <c:h val="0.6759348087744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scenarios_diffuse_sensitivity!$U$9</c:f>
              <c:strCache>
                <c:ptCount val="1"/>
                <c:pt idx="0">
                  <c:v>Conc_points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scenarios_diffuse_sensitivity!$S$10:$S$14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scenarios_diffuse_sensitivity!$U$10:$U$14</c:f>
              <c:numCache>
                <c:formatCode>General</c:formatCode>
                <c:ptCount val="5"/>
                <c:pt idx="0">
                  <c:v>53.818476840777997</c:v>
                </c:pt>
                <c:pt idx="1">
                  <c:v>58.259164607314197</c:v>
                </c:pt>
                <c:pt idx="2">
                  <c:v>59.950818811013697</c:v>
                </c:pt>
                <c:pt idx="3">
                  <c:v>60.662480888164602</c:v>
                </c:pt>
                <c:pt idx="4">
                  <c:v>61.895986534738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2-4D40-8AB5-536D400B8356}"/>
            </c:ext>
          </c:extLst>
        </c:ser>
        <c:ser>
          <c:idx val="1"/>
          <c:order val="1"/>
          <c:tx>
            <c:strRef>
              <c:f>scenarios_diffuse_sensitivity!$T$9</c:f>
              <c:strCache>
                <c:ptCount val="1"/>
                <c:pt idx="0">
                  <c:v>Conc_diffuse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scenarios_diffuse_sensitivity!$S$10:$S$14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scenarios_diffuse_sensitivity!$T$10:$T$14</c:f>
              <c:numCache>
                <c:formatCode>General</c:formatCode>
                <c:ptCount val="5"/>
                <c:pt idx="0">
                  <c:v>59.300528170322302</c:v>
                </c:pt>
                <c:pt idx="1">
                  <c:v>65.105000000000004</c:v>
                </c:pt>
                <c:pt idx="2">
                  <c:v>67.220388148015303</c:v>
                </c:pt>
                <c:pt idx="3">
                  <c:v>68.305143639711204</c:v>
                </c:pt>
                <c:pt idx="4">
                  <c:v>69.746166130281097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D-4ECC-9D82-6B0D0099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4512"/>
        <c:axId val="437352848"/>
      </c:scatterChart>
      <c:valAx>
        <c:axId val="4373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Layers target aquifer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2848"/>
        <c:crosses val="autoZero"/>
        <c:crossBetween val="midCat"/>
      </c:valAx>
      <c:valAx>
        <c:axId val="437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5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153520</xdr:colOff>
      <xdr:row>3</xdr:row>
      <xdr:rowOff>178285</xdr:rowOff>
    </xdr:from>
    <xdr:to>
      <xdr:col>14</xdr:col>
      <xdr:colOff>479611</xdr:colOff>
      <xdr:row>15</xdr:row>
      <xdr:rowOff>357579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95AAE-B2F8-4D36-1B45-03F6642A3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236220</xdr:colOff>
      <xdr:row>0</xdr:row>
      <xdr:rowOff>316230</xdr:rowOff>
    </xdr:from>
    <xdr:to>
      <xdr:col>26</xdr:col>
      <xdr:colOff>541020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2D700-AD86-85EB-B29A-05568AFB4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325195</xdr:colOff>
      <xdr:row>19</xdr:row>
      <xdr:rowOff>62865</xdr:rowOff>
    </xdr:from>
    <xdr:to>
      <xdr:col>15</xdr:col>
      <xdr:colOff>37764</xdr:colOff>
      <xdr:row>36</xdr:row>
      <xdr:rowOff>74071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3807C-3E6B-2CC6-9D9D-EED2E6D22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172010</xdr:colOff>
      <xdr:row>18</xdr:row>
      <xdr:rowOff>147470</xdr:rowOff>
    </xdr:from>
    <xdr:to>
      <xdr:col>22</xdr:col>
      <xdr:colOff>476809</xdr:colOff>
      <xdr:row>35</xdr:row>
      <xdr:rowOff>158676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C3C440-1AF1-F4C4-EBDC-25A27F41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192741</xdr:colOff>
      <xdr:row>23</xdr:row>
      <xdr:rowOff>26894</xdr:rowOff>
    </xdr:from>
    <xdr:to>
      <xdr:col>28</xdr:col>
      <xdr:colOff>497541</xdr:colOff>
      <xdr:row>38</xdr:row>
      <xdr:rowOff>80683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240FA1-7DAE-9356-9DA1-74A5F5046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121921</xdr:colOff>
      <xdr:row>15</xdr:row>
      <xdr:rowOff>81643</xdr:rowOff>
    </xdr:from>
    <xdr:to>
      <xdr:col>15</xdr:col>
      <xdr:colOff>421006</xdr:colOff>
      <xdr:row>28</xdr:row>
      <xdr:rowOff>110762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1ECA9-377E-4B57-BE1D-D12BAF70C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558710</xdr:colOff>
      <xdr:row>15</xdr:row>
      <xdr:rowOff>75111</xdr:rowOff>
    </xdr:from>
    <xdr:to>
      <xdr:col>23</xdr:col>
      <xdr:colOff>251188</xdr:colOff>
      <xdr:row>28</xdr:row>
      <xdr:rowOff>88718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4B9E4-0EC1-40AB-AC2C-AEE207667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99059</xdr:colOff>
      <xdr:row>29</xdr:row>
      <xdr:rowOff>163285</xdr:rowOff>
    </xdr:from>
    <xdr:to>
      <xdr:col>15</xdr:col>
      <xdr:colOff>408215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392A2-BE8F-44A8-AC50-612F74E46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596537</xdr:colOff>
      <xdr:row>29</xdr:row>
      <xdr:rowOff>145867</xdr:rowOff>
    </xdr:from>
    <xdr:to>
      <xdr:col>23</xdr:col>
      <xdr:colOff>285205</xdr:colOff>
      <xdr:row>45</xdr:row>
      <xdr:rowOff>11702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03E247-B46A-4A72-8438-D5553FB11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197848</xdr:colOff>
      <xdr:row>25</xdr:row>
      <xdr:rowOff>99606</xdr:rowOff>
    </xdr:from>
    <xdr:to>
      <xdr:col>31</xdr:col>
      <xdr:colOff>502648</xdr:colOff>
      <xdr:row>40</xdr:row>
      <xdr:rowOff>72664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FCFB2B-569A-24A2-FC60-D87E0A3E1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54CF-9807-4086-A7C8-6EE2FCB0B419}">
  <dimension ref="A1:L16"/>
  <sheetViews>
    <sheetView topLeftCell="A4" workbookViewId="0">
      <selection activeCell="D35" sqref="D35"/>
    </sheetView>
  </sheetViews>
  <sheetFormatPr defaultRowHeight="14.4" x14ac:dyDescent="0.3"/>
  <cols>
    <col min="1" max="1" width="37.6640625" bestFit="1" customWidth="1"/>
  </cols>
  <sheetData>
    <row r="1" spans="1:12" x14ac:dyDescent="0.3">
      <c r="A1" t="s">
        <v>0</v>
      </c>
      <c r="L1" t="s">
        <v>11</v>
      </c>
    </row>
    <row r="2" spans="1:12" x14ac:dyDescent="0.3">
      <c r="L2" t="s">
        <v>5</v>
      </c>
    </row>
    <row r="3" spans="1:12" x14ac:dyDescent="0.3">
      <c r="L3" t="s">
        <v>6</v>
      </c>
    </row>
    <row r="4" spans="1:12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L4" t="s">
        <v>7</v>
      </c>
    </row>
    <row r="5" spans="1:12" x14ac:dyDescent="0.3">
      <c r="A5" t="s">
        <v>13</v>
      </c>
      <c r="B5">
        <v>40</v>
      </c>
      <c r="C5">
        <v>80</v>
      </c>
      <c r="D5">
        <v>5</v>
      </c>
      <c r="E5">
        <v>10</v>
      </c>
      <c r="F5">
        <v>5.7290000000000001</v>
      </c>
      <c r="L5" t="s">
        <v>8</v>
      </c>
    </row>
    <row r="6" spans="1:12" x14ac:dyDescent="0.3">
      <c r="A6" t="s">
        <v>15</v>
      </c>
      <c r="B6">
        <v>20</v>
      </c>
      <c r="C6">
        <v>80</v>
      </c>
      <c r="D6">
        <v>5</v>
      </c>
      <c r="E6">
        <v>10</v>
      </c>
      <c r="F6">
        <v>5.2009999999999996</v>
      </c>
      <c r="L6" t="s">
        <v>9</v>
      </c>
    </row>
    <row r="7" spans="1:12" x14ac:dyDescent="0.3">
      <c r="A7" t="s">
        <v>16</v>
      </c>
      <c r="B7">
        <v>80</v>
      </c>
      <c r="C7">
        <v>80</v>
      </c>
      <c r="D7">
        <v>5</v>
      </c>
      <c r="E7">
        <v>10</v>
      </c>
      <c r="F7">
        <v>6.1130000000000004</v>
      </c>
      <c r="L7" t="s">
        <v>10</v>
      </c>
    </row>
    <row r="8" spans="1:12" x14ac:dyDescent="0.3">
      <c r="A8" t="s">
        <v>18</v>
      </c>
      <c r="B8">
        <v>40</v>
      </c>
      <c r="C8">
        <v>40</v>
      </c>
      <c r="D8">
        <v>5</v>
      </c>
      <c r="E8">
        <v>10</v>
      </c>
      <c r="F8">
        <v>5.7080000000000002</v>
      </c>
    </row>
    <row r="9" spans="1:12" x14ac:dyDescent="0.3">
      <c r="A9" t="s">
        <v>17</v>
      </c>
      <c r="B9">
        <v>40</v>
      </c>
      <c r="C9">
        <v>160</v>
      </c>
      <c r="D9">
        <v>5</v>
      </c>
      <c r="E9">
        <v>10</v>
      </c>
      <c r="F9">
        <v>5.7350000000000003</v>
      </c>
    </row>
    <row r="10" spans="1:12" x14ac:dyDescent="0.3">
      <c r="A10" t="s">
        <v>19</v>
      </c>
      <c r="B10">
        <v>40</v>
      </c>
      <c r="C10">
        <v>80</v>
      </c>
      <c r="D10">
        <v>10</v>
      </c>
      <c r="E10">
        <v>10</v>
      </c>
      <c r="F10">
        <v>7.1180000000000003</v>
      </c>
    </row>
    <row r="11" spans="1:12" x14ac:dyDescent="0.3">
      <c r="A11" t="s">
        <v>20</v>
      </c>
      <c r="B11">
        <v>40</v>
      </c>
      <c r="C11">
        <v>80</v>
      </c>
      <c r="D11">
        <v>5</v>
      </c>
      <c r="E11">
        <v>20</v>
      </c>
      <c r="F11">
        <v>6.0119999999999996</v>
      </c>
    </row>
    <row r="12" spans="1:12" x14ac:dyDescent="0.3">
      <c r="A12" t="s">
        <v>21</v>
      </c>
      <c r="B12">
        <v>10</v>
      </c>
      <c r="C12">
        <v>10</v>
      </c>
      <c r="D12">
        <v>5</v>
      </c>
      <c r="E12">
        <v>10</v>
      </c>
      <c r="F12">
        <v>4.6970000000000001</v>
      </c>
    </row>
    <row r="13" spans="1:12" x14ac:dyDescent="0.3">
      <c r="A13" t="s">
        <v>22</v>
      </c>
      <c r="B13">
        <v>160</v>
      </c>
      <c r="C13">
        <v>160</v>
      </c>
      <c r="D13">
        <v>5</v>
      </c>
      <c r="E13">
        <v>10</v>
      </c>
      <c r="F13">
        <v>6.3220000000000001</v>
      </c>
    </row>
    <row r="14" spans="1:12" x14ac:dyDescent="0.3">
      <c r="A14" t="s">
        <v>23</v>
      </c>
      <c r="B14">
        <v>40</v>
      </c>
      <c r="C14">
        <v>80</v>
      </c>
      <c r="D14">
        <v>20</v>
      </c>
      <c r="E14">
        <v>40</v>
      </c>
      <c r="F14">
        <v>9.0679999999999996</v>
      </c>
    </row>
    <row r="15" spans="1:12" x14ac:dyDescent="0.3">
      <c r="A15" t="s">
        <v>25</v>
      </c>
      <c r="B15">
        <v>40</v>
      </c>
      <c r="C15">
        <v>80</v>
      </c>
      <c r="D15">
        <v>40</v>
      </c>
      <c r="E15">
        <v>40</v>
      </c>
      <c r="F15">
        <v>9.0779999999999994</v>
      </c>
    </row>
    <row r="16" spans="1:12" x14ac:dyDescent="0.3">
      <c r="A16" t="s">
        <v>24</v>
      </c>
      <c r="B16">
        <v>40</v>
      </c>
      <c r="C16">
        <v>80</v>
      </c>
      <c r="D16">
        <v>40</v>
      </c>
      <c r="E16">
        <v>80</v>
      </c>
      <c r="F16">
        <v>9.1359999999999992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CC32-F1E6-40A9-819C-EBF2CAF85D7A}">
  <dimension ref="A1:L16"/>
  <sheetViews>
    <sheetView topLeftCell="A4" workbookViewId="0">
      <selection activeCell="F39" sqref="F39"/>
    </sheetView>
  </sheetViews>
  <sheetFormatPr defaultRowHeight="14.4" x14ac:dyDescent="0.3"/>
  <cols>
    <col min="1" max="1" width="37.6640625" bestFit="1" customWidth="1"/>
  </cols>
  <sheetData>
    <row r="1" spans="1:12" x14ac:dyDescent="0.3">
      <c r="A1" t="s">
        <v>0</v>
      </c>
      <c r="L1" t="s">
        <v>11</v>
      </c>
    </row>
    <row r="2" spans="1:12" x14ac:dyDescent="0.3">
      <c r="L2" t="s">
        <v>26</v>
      </c>
    </row>
    <row r="4" spans="1:12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G4" t="s">
        <v>28</v>
      </c>
    </row>
    <row r="5" spans="1:12" x14ac:dyDescent="0.3">
      <c r="A5" t="s">
        <v>13</v>
      </c>
      <c r="B5">
        <v>40</v>
      </c>
      <c r="C5">
        <v>80</v>
      </c>
      <c r="D5">
        <v>5</v>
      </c>
      <c r="E5">
        <v>10</v>
      </c>
      <c r="F5" s="1">
        <v>193.48400000000001</v>
      </c>
      <c r="G5">
        <v>1835</v>
      </c>
      <c r="H5" t="s">
        <v>27</v>
      </c>
    </row>
    <row r="6" spans="1:12" x14ac:dyDescent="0.3">
      <c r="A6" t="s">
        <v>15</v>
      </c>
      <c r="B6">
        <v>20</v>
      </c>
      <c r="C6">
        <v>80</v>
      </c>
      <c r="D6">
        <v>5</v>
      </c>
      <c r="E6">
        <v>10</v>
      </c>
      <c r="F6">
        <v>94.322999999999993</v>
      </c>
    </row>
    <row r="7" spans="1:12" x14ac:dyDescent="0.3">
      <c r="A7" t="s">
        <v>16</v>
      </c>
      <c r="B7">
        <v>80</v>
      </c>
      <c r="C7">
        <v>80</v>
      </c>
      <c r="D7">
        <v>5</v>
      </c>
      <c r="E7">
        <v>10</v>
      </c>
      <c r="F7">
        <v>401.06200000000001</v>
      </c>
    </row>
    <row r="8" spans="1:12" x14ac:dyDescent="0.3">
      <c r="A8" t="s">
        <v>18</v>
      </c>
      <c r="B8">
        <v>40</v>
      </c>
      <c r="C8">
        <v>40</v>
      </c>
      <c r="D8">
        <v>5</v>
      </c>
      <c r="E8">
        <v>10</v>
      </c>
      <c r="F8">
        <v>192.50200000000001</v>
      </c>
    </row>
    <row r="9" spans="1:12" x14ac:dyDescent="0.3">
      <c r="A9" t="s">
        <v>17</v>
      </c>
      <c r="B9">
        <v>40</v>
      </c>
      <c r="C9">
        <v>160</v>
      </c>
      <c r="D9">
        <v>5</v>
      </c>
      <c r="E9">
        <v>10</v>
      </c>
      <c r="F9">
        <v>193.90199999999999</v>
      </c>
    </row>
    <row r="10" spans="1:12" x14ac:dyDescent="0.3">
      <c r="A10" t="s">
        <v>19</v>
      </c>
      <c r="B10">
        <v>40</v>
      </c>
      <c r="C10">
        <v>80</v>
      </c>
      <c r="D10">
        <v>10</v>
      </c>
      <c r="E10">
        <v>10</v>
      </c>
      <c r="F10">
        <v>271.08499999999998</v>
      </c>
    </row>
    <row r="11" spans="1:12" x14ac:dyDescent="0.3">
      <c r="A11" t="s">
        <v>20</v>
      </c>
      <c r="B11">
        <v>40</v>
      </c>
      <c r="C11">
        <v>80</v>
      </c>
      <c r="D11">
        <v>5</v>
      </c>
      <c r="E11">
        <v>20</v>
      </c>
      <c r="F11">
        <v>207.86</v>
      </c>
    </row>
    <row r="12" spans="1:12" x14ac:dyDescent="0.3">
      <c r="A12" t="s">
        <v>21</v>
      </c>
      <c r="B12">
        <v>10</v>
      </c>
      <c r="C12">
        <v>10</v>
      </c>
      <c r="D12">
        <v>5</v>
      </c>
      <c r="E12">
        <v>10</v>
      </c>
      <c r="F12">
        <v>50.265000000000001</v>
      </c>
    </row>
    <row r="13" spans="1:12" x14ac:dyDescent="0.3">
      <c r="A13" t="s">
        <v>22</v>
      </c>
      <c r="B13">
        <v>160</v>
      </c>
      <c r="C13">
        <v>160</v>
      </c>
      <c r="D13">
        <v>5</v>
      </c>
      <c r="E13">
        <v>10</v>
      </c>
      <c r="F13">
        <v>826.25</v>
      </c>
      <c r="G13">
        <v>2850</v>
      </c>
    </row>
    <row r="14" spans="1:12" x14ac:dyDescent="0.3">
      <c r="A14" t="s">
        <v>23</v>
      </c>
      <c r="B14">
        <v>40</v>
      </c>
      <c r="C14">
        <v>80</v>
      </c>
      <c r="D14">
        <v>20</v>
      </c>
      <c r="E14">
        <v>40</v>
      </c>
    </row>
    <row r="15" spans="1:12" x14ac:dyDescent="0.3">
      <c r="A15" t="s">
        <v>25</v>
      </c>
      <c r="B15">
        <v>40</v>
      </c>
      <c r="C15">
        <v>80</v>
      </c>
      <c r="D15">
        <v>40</v>
      </c>
      <c r="E15">
        <v>40</v>
      </c>
      <c r="F15" s="1">
        <v>287.101</v>
      </c>
    </row>
    <row r="16" spans="1:12" x14ac:dyDescent="0.3">
      <c r="A16" t="s">
        <v>24</v>
      </c>
      <c r="B16">
        <v>40</v>
      </c>
      <c r="C16">
        <v>80</v>
      </c>
      <c r="D16">
        <v>40</v>
      </c>
      <c r="E16">
        <v>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17A7-8365-437A-9DA3-42BAB01E3B51}">
  <dimension ref="A1:L16"/>
  <sheetViews>
    <sheetView workbookViewId="0">
      <selection activeCell="H35" sqref="H35"/>
    </sheetView>
  </sheetViews>
  <sheetFormatPr defaultRowHeight="14.4" x14ac:dyDescent="0.3"/>
  <cols>
    <col min="1" max="1" width="37.6640625" bestFit="1" customWidth="1"/>
  </cols>
  <sheetData>
    <row r="1" spans="1:12" x14ac:dyDescent="0.3">
      <c r="A1" t="s">
        <v>0</v>
      </c>
      <c r="L1" t="s">
        <v>11</v>
      </c>
    </row>
    <row r="2" spans="1:12" x14ac:dyDescent="0.3">
      <c r="L2" t="s">
        <v>5</v>
      </c>
    </row>
    <row r="3" spans="1:12" x14ac:dyDescent="0.3">
      <c r="L3" t="s">
        <v>6</v>
      </c>
    </row>
    <row r="4" spans="1:12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L4" t="s">
        <v>7</v>
      </c>
    </row>
    <row r="5" spans="1:12" x14ac:dyDescent="0.3">
      <c r="A5" t="s">
        <v>13</v>
      </c>
      <c r="B5">
        <v>40</v>
      </c>
      <c r="C5">
        <v>80</v>
      </c>
      <c r="D5">
        <v>5</v>
      </c>
      <c r="E5">
        <v>10</v>
      </c>
      <c r="F5">
        <v>5.7889999999999997</v>
      </c>
      <c r="L5" t="s">
        <v>8</v>
      </c>
    </row>
    <row r="6" spans="1:12" x14ac:dyDescent="0.3">
      <c r="A6" t="s">
        <v>15</v>
      </c>
      <c r="B6">
        <v>20</v>
      </c>
      <c r="C6">
        <v>80</v>
      </c>
      <c r="D6">
        <v>5</v>
      </c>
      <c r="E6">
        <v>10</v>
      </c>
      <c r="L6" t="s">
        <v>9</v>
      </c>
    </row>
    <row r="7" spans="1:12" x14ac:dyDescent="0.3">
      <c r="A7" t="s">
        <v>16</v>
      </c>
      <c r="B7">
        <v>80</v>
      </c>
      <c r="C7">
        <v>80</v>
      </c>
      <c r="D7">
        <v>5</v>
      </c>
      <c r="E7">
        <v>10</v>
      </c>
      <c r="L7" t="s">
        <v>10</v>
      </c>
    </row>
    <row r="8" spans="1:12" x14ac:dyDescent="0.3">
      <c r="A8" t="s">
        <v>18</v>
      </c>
      <c r="B8">
        <v>40</v>
      </c>
      <c r="C8">
        <v>40</v>
      </c>
      <c r="D8">
        <v>5</v>
      </c>
      <c r="E8">
        <v>10</v>
      </c>
    </row>
    <row r="9" spans="1:12" x14ac:dyDescent="0.3">
      <c r="A9" t="s">
        <v>17</v>
      </c>
      <c r="B9">
        <v>40</v>
      </c>
      <c r="C9">
        <v>160</v>
      </c>
      <c r="D9">
        <v>5</v>
      </c>
      <c r="E9">
        <v>10</v>
      </c>
    </row>
    <row r="10" spans="1:12" x14ac:dyDescent="0.3">
      <c r="A10" t="s">
        <v>19</v>
      </c>
      <c r="B10">
        <v>40</v>
      </c>
      <c r="C10">
        <v>80</v>
      </c>
      <c r="D10">
        <v>10</v>
      </c>
      <c r="E10">
        <v>10</v>
      </c>
    </row>
    <row r="11" spans="1:12" x14ac:dyDescent="0.3">
      <c r="A11" t="s">
        <v>20</v>
      </c>
      <c r="B11">
        <v>40</v>
      </c>
      <c r="C11">
        <v>80</v>
      </c>
      <c r="D11">
        <v>5</v>
      </c>
      <c r="E11">
        <v>20</v>
      </c>
    </row>
    <row r="12" spans="1:12" x14ac:dyDescent="0.3">
      <c r="A12" t="s">
        <v>21</v>
      </c>
      <c r="B12">
        <v>10</v>
      </c>
      <c r="C12">
        <v>10</v>
      </c>
      <c r="D12">
        <v>5</v>
      </c>
      <c r="E12">
        <v>10</v>
      </c>
    </row>
    <row r="13" spans="1:12" x14ac:dyDescent="0.3">
      <c r="A13" t="s">
        <v>22</v>
      </c>
      <c r="B13">
        <v>160</v>
      </c>
      <c r="C13">
        <v>160</v>
      </c>
      <c r="D13">
        <v>5</v>
      </c>
      <c r="E13">
        <v>10</v>
      </c>
    </row>
    <row r="14" spans="1:12" x14ac:dyDescent="0.3">
      <c r="A14" t="s">
        <v>23</v>
      </c>
      <c r="B14">
        <v>40</v>
      </c>
      <c r="C14">
        <v>80</v>
      </c>
      <c r="D14">
        <v>20</v>
      </c>
      <c r="E14">
        <v>40</v>
      </c>
    </row>
    <row r="15" spans="1:12" x14ac:dyDescent="0.3">
      <c r="A15" t="s">
        <v>25</v>
      </c>
      <c r="B15">
        <v>40</v>
      </c>
      <c r="C15">
        <v>80</v>
      </c>
      <c r="D15">
        <v>40</v>
      </c>
      <c r="E15">
        <v>40</v>
      </c>
      <c r="F15">
        <v>9.1780000000000008</v>
      </c>
    </row>
    <row r="16" spans="1:12" x14ac:dyDescent="0.3">
      <c r="A16" t="s">
        <v>24</v>
      </c>
      <c r="B16">
        <v>40</v>
      </c>
      <c r="C16">
        <v>80</v>
      </c>
      <c r="D16">
        <v>40</v>
      </c>
      <c r="E16">
        <v>80</v>
      </c>
      <c r="F16">
        <v>9.2360000000000007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47DC-C75B-48BF-A629-68C92A7FD632}">
  <dimension ref="A1:M34"/>
  <sheetViews>
    <sheetView topLeftCell="A7" workbookViewId="0">
      <selection activeCell="J22" sqref="J22"/>
    </sheetView>
  </sheetViews>
  <sheetFormatPr defaultRowHeight="14.4" x14ac:dyDescent="0.3"/>
  <cols>
    <col min="1" max="1" width="37.6640625" bestFit="1" customWidth="1"/>
    <col min="11" max="11" width="21.6640625" bestFit="1" customWidth="1"/>
  </cols>
  <sheetData>
    <row r="1" spans="1:13" x14ac:dyDescent="0.3">
      <c r="A1" t="s">
        <v>0</v>
      </c>
      <c r="L1" t="s">
        <v>11</v>
      </c>
    </row>
    <row r="2" spans="1:13" x14ac:dyDescent="0.3">
      <c r="L2" t="s">
        <v>26</v>
      </c>
    </row>
    <row r="4" spans="1:13" x14ac:dyDescent="0.3">
      <c r="A4" t="s">
        <v>14</v>
      </c>
      <c r="B4" t="s">
        <v>1</v>
      </c>
      <c r="C4" t="s">
        <v>2</v>
      </c>
      <c r="D4" t="s">
        <v>3</v>
      </c>
      <c r="E4" t="s">
        <v>4</v>
      </c>
      <c r="F4" t="s">
        <v>12</v>
      </c>
      <c r="G4" t="s">
        <v>28</v>
      </c>
    </row>
    <row r="5" spans="1:13" x14ac:dyDescent="0.3">
      <c r="A5" t="s">
        <v>13</v>
      </c>
      <c r="B5">
        <v>40</v>
      </c>
      <c r="C5">
        <v>80</v>
      </c>
      <c r="D5">
        <v>5</v>
      </c>
      <c r="E5">
        <v>10</v>
      </c>
      <c r="F5">
        <v>36.616999999999997</v>
      </c>
      <c r="H5" t="s">
        <v>27</v>
      </c>
      <c r="K5" s="4" t="s">
        <v>33</v>
      </c>
    </row>
    <row r="6" spans="1:13" x14ac:dyDescent="0.3">
      <c r="A6" t="s">
        <v>15</v>
      </c>
      <c r="B6">
        <v>20</v>
      </c>
      <c r="C6">
        <v>80</v>
      </c>
      <c r="D6">
        <v>5</v>
      </c>
      <c r="E6">
        <v>10</v>
      </c>
      <c r="F6">
        <v>32.145000000000003</v>
      </c>
      <c r="K6" t="s">
        <v>30</v>
      </c>
      <c r="L6">
        <v>30</v>
      </c>
      <c r="M6" t="s">
        <v>31</v>
      </c>
    </row>
    <row r="7" spans="1:13" x14ac:dyDescent="0.3">
      <c r="A7" t="s">
        <v>16</v>
      </c>
      <c r="B7">
        <v>80</v>
      </c>
      <c r="C7">
        <v>80</v>
      </c>
      <c r="D7">
        <v>5</v>
      </c>
      <c r="E7">
        <v>10</v>
      </c>
      <c r="F7">
        <v>39.747</v>
      </c>
      <c r="K7" t="s">
        <v>32</v>
      </c>
      <c r="L7">
        <v>20</v>
      </c>
      <c r="M7" t="s">
        <v>31</v>
      </c>
    </row>
    <row r="8" spans="1:13" x14ac:dyDescent="0.3">
      <c r="A8" s="3" t="s">
        <v>29</v>
      </c>
      <c r="B8" s="3">
        <v>80</v>
      </c>
      <c r="C8" s="3">
        <v>40</v>
      </c>
      <c r="D8" s="3">
        <v>5</v>
      </c>
      <c r="E8" s="3">
        <v>10</v>
      </c>
      <c r="F8" s="3">
        <v>39.579000000000001</v>
      </c>
      <c r="K8" t="s">
        <v>3</v>
      </c>
      <c r="L8">
        <v>30</v>
      </c>
      <c r="M8" s="5" t="s">
        <v>38</v>
      </c>
    </row>
    <row r="9" spans="1:13" x14ac:dyDescent="0.3">
      <c r="A9" t="s">
        <v>18</v>
      </c>
      <c r="B9">
        <v>40</v>
      </c>
      <c r="C9">
        <v>40</v>
      </c>
      <c r="D9">
        <v>5</v>
      </c>
      <c r="E9">
        <v>10</v>
      </c>
      <c r="F9">
        <v>36.448999999999998</v>
      </c>
      <c r="K9" t="s">
        <v>4</v>
      </c>
      <c r="L9">
        <v>20</v>
      </c>
      <c r="M9" s="5" t="s">
        <v>38</v>
      </c>
    </row>
    <row r="10" spans="1:13" x14ac:dyDescent="0.3">
      <c r="A10" t="s">
        <v>17</v>
      </c>
      <c r="B10">
        <v>40</v>
      </c>
      <c r="C10">
        <v>160</v>
      </c>
      <c r="D10">
        <v>5</v>
      </c>
      <c r="E10">
        <v>10</v>
      </c>
      <c r="F10">
        <v>36.671999999999997</v>
      </c>
      <c r="K10" t="s">
        <v>1</v>
      </c>
      <c r="L10">
        <v>40</v>
      </c>
      <c r="M10" t="s">
        <v>35</v>
      </c>
    </row>
    <row r="11" spans="1:13" x14ac:dyDescent="0.3">
      <c r="A11" t="s">
        <v>19</v>
      </c>
      <c r="B11">
        <v>40</v>
      </c>
      <c r="C11">
        <v>80</v>
      </c>
      <c r="D11">
        <v>10</v>
      </c>
      <c r="E11">
        <v>10</v>
      </c>
      <c r="F11">
        <v>53.033999999999999</v>
      </c>
      <c r="K11" t="s">
        <v>2</v>
      </c>
      <c r="L11">
        <v>40</v>
      </c>
      <c r="M11" t="s">
        <v>34</v>
      </c>
    </row>
    <row r="12" spans="1:13" x14ac:dyDescent="0.3">
      <c r="B12">
        <v>40</v>
      </c>
      <c r="C12">
        <v>40</v>
      </c>
      <c r="D12">
        <v>30</v>
      </c>
      <c r="E12">
        <v>20</v>
      </c>
      <c r="K12" t="s">
        <v>36</v>
      </c>
      <c r="L12">
        <v>564</v>
      </c>
      <c r="M12" t="s">
        <v>31</v>
      </c>
    </row>
    <row r="13" spans="1:13" x14ac:dyDescent="0.3">
      <c r="A13" t="s">
        <v>20</v>
      </c>
      <c r="B13">
        <v>40</v>
      </c>
      <c r="C13">
        <v>80</v>
      </c>
      <c r="D13">
        <v>5</v>
      </c>
      <c r="E13">
        <v>20</v>
      </c>
    </row>
    <row r="14" spans="1:13" x14ac:dyDescent="0.3">
      <c r="A14" t="s">
        <v>21</v>
      </c>
      <c r="B14">
        <v>10</v>
      </c>
      <c r="C14">
        <v>10</v>
      </c>
      <c r="D14">
        <v>5</v>
      </c>
      <c r="E14">
        <v>10</v>
      </c>
      <c r="G14">
        <v>999.33500000000004</v>
      </c>
    </row>
    <row r="15" spans="1:13" x14ac:dyDescent="0.3">
      <c r="A15" t="s">
        <v>22</v>
      </c>
      <c r="B15">
        <v>160</v>
      </c>
      <c r="C15">
        <v>160</v>
      </c>
      <c r="D15">
        <v>5</v>
      </c>
      <c r="E15">
        <v>10</v>
      </c>
      <c r="F15">
        <v>41.759</v>
      </c>
    </row>
    <row r="16" spans="1:13" x14ac:dyDescent="0.3">
      <c r="A16" t="s">
        <v>23</v>
      </c>
      <c r="B16">
        <v>40</v>
      </c>
      <c r="C16">
        <v>80</v>
      </c>
      <c r="D16">
        <v>20</v>
      </c>
      <c r="E16">
        <v>40</v>
      </c>
      <c r="F16">
        <v>78.367999999999995</v>
      </c>
    </row>
    <row r="17" spans="1:6" x14ac:dyDescent="0.3">
      <c r="A17" t="s">
        <v>25</v>
      </c>
      <c r="B17">
        <v>40</v>
      </c>
      <c r="C17">
        <v>80</v>
      </c>
      <c r="D17">
        <v>40</v>
      </c>
      <c r="E17">
        <v>40</v>
      </c>
      <c r="F17" s="1"/>
    </row>
    <row r="18" spans="1:6" x14ac:dyDescent="0.3">
      <c r="A18" t="s">
        <v>24</v>
      </c>
      <c r="B18">
        <v>40</v>
      </c>
      <c r="C18">
        <v>80</v>
      </c>
      <c r="D18">
        <v>40</v>
      </c>
      <c r="E18">
        <v>80</v>
      </c>
    </row>
    <row r="20" spans="1:6" x14ac:dyDescent="0.3">
      <c r="A20" t="s">
        <v>37</v>
      </c>
    </row>
    <row r="21" spans="1:6" x14ac:dyDescent="0.3">
      <c r="A21" t="s">
        <v>14</v>
      </c>
      <c r="B21" t="s">
        <v>1</v>
      </c>
      <c r="C21" t="s">
        <v>2</v>
      </c>
      <c r="D21" t="s">
        <v>3</v>
      </c>
      <c r="E21" t="s">
        <v>4</v>
      </c>
      <c r="F21" t="s">
        <v>12</v>
      </c>
    </row>
    <row r="22" spans="1:6" x14ac:dyDescent="0.3">
      <c r="A22" t="s">
        <v>13</v>
      </c>
      <c r="B22">
        <v>40</v>
      </c>
      <c r="C22">
        <v>40</v>
      </c>
      <c r="D22">
        <v>15</v>
      </c>
      <c r="E22">
        <v>10</v>
      </c>
    </row>
    <row r="23" spans="1:6" x14ac:dyDescent="0.3">
      <c r="A23" t="s">
        <v>15</v>
      </c>
      <c r="B23">
        <v>20</v>
      </c>
      <c r="C23">
        <v>80</v>
      </c>
      <c r="D23">
        <v>5</v>
      </c>
      <c r="E23">
        <v>10</v>
      </c>
    </row>
    <row r="24" spans="1:6" x14ac:dyDescent="0.3">
      <c r="A24" t="s">
        <v>16</v>
      </c>
      <c r="B24">
        <v>80</v>
      </c>
      <c r="C24">
        <v>80</v>
      </c>
      <c r="D24">
        <v>5</v>
      </c>
      <c r="E24">
        <v>10</v>
      </c>
    </row>
    <row r="25" spans="1:6" x14ac:dyDescent="0.3">
      <c r="A25" s="3" t="s">
        <v>29</v>
      </c>
      <c r="B25" s="3">
        <v>80</v>
      </c>
      <c r="C25" s="3">
        <v>40</v>
      </c>
      <c r="D25" s="3">
        <v>5</v>
      </c>
      <c r="E25" s="3">
        <v>10</v>
      </c>
      <c r="F25" s="3"/>
    </row>
    <row r="26" spans="1:6" x14ac:dyDescent="0.3">
      <c r="A26" t="s">
        <v>18</v>
      </c>
      <c r="B26">
        <v>40</v>
      </c>
      <c r="C26">
        <v>40</v>
      </c>
      <c r="D26">
        <v>5</v>
      </c>
      <c r="E26">
        <v>10</v>
      </c>
    </row>
    <row r="27" spans="1:6" x14ac:dyDescent="0.3">
      <c r="A27" t="s">
        <v>17</v>
      </c>
      <c r="B27">
        <v>40</v>
      </c>
      <c r="C27">
        <v>160</v>
      </c>
      <c r="D27">
        <v>5</v>
      </c>
      <c r="E27">
        <v>10</v>
      </c>
    </row>
    <row r="28" spans="1:6" x14ac:dyDescent="0.3">
      <c r="A28" t="s">
        <v>19</v>
      </c>
      <c r="B28">
        <v>40</v>
      </c>
      <c r="C28">
        <v>80</v>
      </c>
      <c r="D28">
        <v>10</v>
      </c>
      <c r="E28">
        <v>10</v>
      </c>
    </row>
    <row r="29" spans="1:6" x14ac:dyDescent="0.3">
      <c r="A29" t="s">
        <v>20</v>
      </c>
      <c r="B29">
        <v>40</v>
      </c>
      <c r="C29">
        <v>80</v>
      </c>
      <c r="D29">
        <v>5</v>
      </c>
      <c r="E29">
        <v>20</v>
      </c>
    </row>
    <row r="30" spans="1:6" x14ac:dyDescent="0.3">
      <c r="A30" t="s">
        <v>21</v>
      </c>
      <c r="B30">
        <v>10</v>
      </c>
      <c r="C30">
        <v>10</v>
      </c>
      <c r="D30">
        <v>5</v>
      </c>
      <c r="E30">
        <v>10</v>
      </c>
    </row>
    <row r="31" spans="1:6" x14ac:dyDescent="0.3">
      <c r="A31" t="s">
        <v>22</v>
      </c>
      <c r="B31">
        <v>160</v>
      </c>
      <c r="C31">
        <v>160</v>
      </c>
      <c r="D31">
        <v>5</v>
      </c>
      <c r="E31">
        <v>10</v>
      </c>
    </row>
    <row r="32" spans="1:6" x14ac:dyDescent="0.3">
      <c r="A32" t="s">
        <v>23</v>
      </c>
      <c r="B32">
        <v>40</v>
      </c>
      <c r="C32">
        <v>80</v>
      </c>
      <c r="D32">
        <v>20</v>
      </c>
      <c r="E32">
        <v>40</v>
      </c>
    </row>
    <row r="33" spans="1:6" x14ac:dyDescent="0.3">
      <c r="A33" t="s">
        <v>25</v>
      </c>
      <c r="B33">
        <v>40</v>
      </c>
      <c r="C33">
        <v>80</v>
      </c>
      <c r="D33">
        <v>40</v>
      </c>
      <c r="E33">
        <v>40</v>
      </c>
      <c r="F33" s="1"/>
    </row>
    <row r="34" spans="1:6" x14ac:dyDescent="0.3">
      <c r="A34" t="s">
        <v>24</v>
      </c>
      <c r="B34">
        <v>40</v>
      </c>
      <c r="C34">
        <v>80</v>
      </c>
      <c r="D34">
        <v>40</v>
      </c>
      <c r="E34">
        <v>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1333-C5E7-44C8-9B36-3E8B6A12E383}">
  <dimension ref="A1:AA27"/>
  <sheetViews>
    <sheetView zoomScale="85" zoomScaleNormal="85" workbookViewId="0">
      <selection activeCell="G27" sqref="G2:G27"/>
    </sheetView>
  </sheetViews>
  <sheetFormatPr defaultRowHeight="14.4" x14ac:dyDescent="0.3"/>
  <cols>
    <col min="2" max="2" width="14.33203125" bestFit="1" customWidth="1"/>
    <col min="3" max="3" width="12.88671875" bestFit="1" customWidth="1"/>
    <col min="4" max="4" width="21" bestFit="1" customWidth="1"/>
    <col min="5" max="5" width="19.6640625" bestFit="1" customWidth="1"/>
  </cols>
  <sheetData>
    <row r="1" spans="1:27" ht="43.2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45</v>
      </c>
      <c r="I1" s="6" t="s">
        <v>1</v>
      </c>
      <c r="J1" s="7" t="s">
        <v>2</v>
      </c>
      <c r="K1" s="7" t="s">
        <v>3</v>
      </c>
      <c r="L1" s="7" t="s">
        <v>4</v>
      </c>
      <c r="M1" s="7" t="s">
        <v>40</v>
      </c>
      <c r="O1" s="7" t="s">
        <v>1</v>
      </c>
      <c r="P1" s="6" t="s">
        <v>2</v>
      </c>
      <c r="Q1" s="7" t="s">
        <v>3</v>
      </c>
      <c r="R1" s="7" t="s">
        <v>4</v>
      </c>
      <c r="S1" s="7" t="s">
        <v>40</v>
      </c>
    </row>
    <row r="2" spans="1:27" x14ac:dyDescent="0.3">
      <c r="A2">
        <v>1</v>
      </c>
      <c r="B2">
        <v>40</v>
      </c>
      <c r="C2">
        <v>40</v>
      </c>
      <c r="D2">
        <v>15</v>
      </c>
      <c r="E2">
        <v>10</v>
      </c>
      <c r="F2">
        <v>8.1099384933809109</v>
      </c>
      <c r="G2">
        <v>58.259164607314197</v>
      </c>
      <c r="I2">
        <v>5</v>
      </c>
      <c r="J2">
        <v>40</v>
      </c>
      <c r="K2">
        <v>15</v>
      </c>
      <c r="L2">
        <v>10</v>
      </c>
      <c r="M2">
        <v>4.6784848647522796</v>
      </c>
      <c r="O2">
        <v>40</v>
      </c>
      <c r="P2">
        <v>5</v>
      </c>
      <c r="Q2">
        <v>15</v>
      </c>
      <c r="R2">
        <v>10</v>
      </c>
      <c r="S2">
        <v>10.1114692363312</v>
      </c>
    </row>
    <row r="3" spans="1:27" x14ac:dyDescent="0.3">
      <c r="A3">
        <v>2</v>
      </c>
      <c r="B3">
        <v>5</v>
      </c>
      <c r="C3">
        <v>40</v>
      </c>
      <c r="D3">
        <v>15</v>
      </c>
      <c r="E3">
        <v>10</v>
      </c>
      <c r="F3">
        <v>4.6784848647522796</v>
      </c>
      <c r="G3">
        <v>30.488602852813901</v>
      </c>
      <c r="I3">
        <v>10</v>
      </c>
      <c r="J3">
        <v>40</v>
      </c>
      <c r="K3">
        <v>15</v>
      </c>
      <c r="L3">
        <v>10</v>
      </c>
      <c r="M3">
        <v>6.6720264941045899</v>
      </c>
      <c r="O3">
        <v>40</v>
      </c>
      <c r="P3">
        <v>10</v>
      </c>
      <c r="Q3">
        <v>15</v>
      </c>
      <c r="R3">
        <v>10</v>
      </c>
      <c r="S3">
        <v>8.4253175726504494</v>
      </c>
    </row>
    <row r="4" spans="1:27" x14ac:dyDescent="0.3">
      <c r="A4">
        <v>3</v>
      </c>
      <c r="B4">
        <v>10</v>
      </c>
      <c r="C4">
        <v>40</v>
      </c>
      <c r="D4">
        <v>15</v>
      </c>
      <c r="E4">
        <v>10</v>
      </c>
      <c r="F4">
        <v>6.6720264941045899</v>
      </c>
      <c r="G4">
        <v>47.145948184568397</v>
      </c>
      <c r="I4">
        <v>20</v>
      </c>
      <c r="J4">
        <v>40</v>
      </c>
      <c r="K4">
        <v>15</v>
      </c>
      <c r="L4">
        <v>10</v>
      </c>
      <c r="M4">
        <v>7.6056669261403496</v>
      </c>
      <c r="O4">
        <v>40</v>
      </c>
      <c r="P4">
        <v>20</v>
      </c>
      <c r="Q4">
        <v>15</v>
      </c>
      <c r="R4">
        <v>10</v>
      </c>
      <c r="S4">
        <v>8.0796448219710495</v>
      </c>
    </row>
    <row r="5" spans="1:27" x14ac:dyDescent="0.3">
      <c r="A5">
        <v>4</v>
      </c>
      <c r="B5">
        <v>20</v>
      </c>
      <c r="C5">
        <v>40</v>
      </c>
      <c r="D5">
        <v>15</v>
      </c>
      <c r="E5">
        <v>10</v>
      </c>
      <c r="F5">
        <v>7.6056669261403496</v>
      </c>
      <c r="G5">
        <v>55.976172615030599</v>
      </c>
      <c r="I5">
        <v>40</v>
      </c>
      <c r="J5">
        <v>40</v>
      </c>
      <c r="K5">
        <v>15</v>
      </c>
      <c r="L5">
        <v>10</v>
      </c>
      <c r="M5">
        <v>8.1099384933809109</v>
      </c>
      <c r="O5">
        <v>40</v>
      </c>
      <c r="P5">
        <v>40</v>
      </c>
      <c r="Q5">
        <v>15</v>
      </c>
      <c r="R5">
        <v>10</v>
      </c>
      <c r="S5">
        <v>8.1099384933809109</v>
      </c>
    </row>
    <row r="6" spans="1:27" x14ac:dyDescent="0.3">
      <c r="A6">
        <v>5</v>
      </c>
      <c r="B6">
        <v>80</v>
      </c>
      <c r="C6">
        <v>40</v>
      </c>
      <c r="D6">
        <v>15</v>
      </c>
      <c r="E6">
        <v>10</v>
      </c>
      <c r="F6">
        <v>8.4608472248610198</v>
      </c>
      <c r="G6">
        <v>60.669777461330497</v>
      </c>
      <c r="I6">
        <v>80</v>
      </c>
      <c r="J6">
        <v>40</v>
      </c>
      <c r="K6">
        <v>15</v>
      </c>
      <c r="L6">
        <v>10</v>
      </c>
      <c r="M6">
        <v>8.4608472248610198</v>
      </c>
      <c r="O6">
        <v>40</v>
      </c>
      <c r="P6">
        <v>80</v>
      </c>
      <c r="Q6">
        <v>15</v>
      </c>
      <c r="R6">
        <v>10</v>
      </c>
      <c r="S6">
        <v>8.1387009018225402</v>
      </c>
    </row>
    <row r="7" spans="1:27" x14ac:dyDescent="0.3">
      <c r="A7">
        <v>6</v>
      </c>
      <c r="B7">
        <v>160</v>
      </c>
      <c r="C7">
        <v>40</v>
      </c>
      <c r="D7">
        <v>15</v>
      </c>
      <c r="E7">
        <v>10</v>
      </c>
      <c r="F7">
        <v>8.6548337929535908</v>
      </c>
      <c r="G7">
        <v>59.074876438051099</v>
      </c>
      <c r="I7">
        <v>160</v>
      </c>
      <c r="J7">
        <v>40</v>
      </c>
      <c r="K7">
        <v>15</v>
      </c>
      <c r="L7">
        <v>10</v>
      </c>
      <c r="M7">
        <v>8.6548337929535908</v>
      </c>
      <c r="O7">
        <v>40</v>
      </c>
      <c r="P7">
        <v>160</v>
      </c>
      <c r="Q7">
        <v>15</v>
      </c>
      <c r="R7">
        <v>10</v>
      </c>
      <c r="S7">
        <v>8.1468615367858206</v>
      </c>
    </row>
    <row r="8" spans="1:27" x14ac:dyDescent="0.3">
      <c r="A8">
        <v>7</v>
      </c>
      <c r="B8">
        <v>40</v>
      </c>
      <c r="C8">
        <v>5</v>
      </c>
      <c r="D8">
        <v>15</v>
      </c>
      <c r="E8">
        <v>10</v>
      </c>
      <c r="F8">
        <v>10.1114692363312</v>
      </c>
      <c r="G8">
        <v>73.530652211882</v>
      </c>
    </row>
    <row r="9" spans="1:27" ht="43.2" x14ac:dyDescent="0.3">
      <c r="A9">
        <v>8</v>
      </c>
      <c r="B9">
        <v>40</v>
      </c>
      <c r="C9">
        <v>10</v>
      </c>
      <c r="D9">
        <v>15</v>
      </c>
      <c r="E9">
        <v>10</v>
      </c>
      <c r="F9">
        <v>8.4253175726504494</v>
      </c>
      <c r="G9">
        <v>60.561798119740402</v>
      </c>
      <c r="I9" s="7" t="s">
        <v>1</v>
      </c>
      <c r="J9" s="7" t="s">
        <v>2</v>
      </c>
      <c r="K9" s="6" t="s">
        <v>3</v>
      </c>
      <c r="L9" s="7" t="s">
        <v>4</v>
      </c>
      <c r="M9" s="7" t="s">
        <v>40</v>
      </c>
      <c r="O9" s="7" t="s">
        <v>1</v>
      </c>
      <c r="P9" s="7" t="s">
        <v>2</v>
      </c>
      <c r="Q9" s="7" t="s">
        <v>3</v>
      </c>
      <c r="R9" s="6" t="s">
        <v>4</v>
      </c>
      <c r="S9" s="7" t="s">
        <v>40</v>
      </c>
    </row>
    <row r="10" spans="1:27" x14ac:dyDescent="0.3">
      <c r="A10">
        <v>9</v>
      </c>
      <c r="B10">
        <v>40</v>
      </c>
      <c r="C10">
        <v>20</v>
      </c>
      <c r="D10">
        <v>15</v>
      </c>
      <c r="E10">
        <v>10</v>
      </c>
      <c r="F10">
        <v>8.0796448219710495</v>
      </c>
      <c r="G10">
        <v>58.112750469617403</v>
      </c>
      <c r="I10">
        <v>40</v>
      </c>
      <c r="J10">
        <v>40</v>
      </c>
      <c r="K10">
        <v>5</v>
      </c>
      <c r="L10">
        <v>10</v>
      </c>
      <c r="M10">
        <v>5.7686623600420104</v>
      </c>
      <c r="O10">
        <v>40</v>
      </c>
      <c r="P10">
        <v>40</v>
      </c>
      <c r="Q10">
        <v>15</v>
      </c>
      <c r="R10">
        <v>5</v>
      </c>
      <c r="S10">
        <v>7.4847732068583799</v>
      </c>
    </row>
    <row r="11" spans="1:27" x14ac:dyDescent="0.3">
      <c r="A11">
        <v>10</v>
      </c>
      <c r="B11">
        <v>40</v>
      </c>
      <c r="C11">
        <v>80</v>
      </c>
      <c r="D11">
        <v>15</v>
      </c>
      <c r="E11">
        <v>10</v>
      </c>
      <c r="F11">
        <v>8.1387009018225402</v>
      </c>
      <c r="G11">
        <v>58.412875175862901</v>
      </c>
      <c r="I11">
        <v>40</v>
      </c>
      <c r="J11">
        <v>40</v>
      </c>
      <c r="K11">
        <v>10</v>
      </c>
      <c r="L11">
        <v>10</v>
      </c>
      <c r="M11">
        <v>7.1744752559169402</v>
      </c>
      <c r="O11">
        <v>40</v>
      </c>
      <c r="P11">
        <v>40</v>
      </c>
      <c r="Q11">
        <v>15</v>
      </c>
      <c r="R11">
        <v>10</v>
      </c>
      <c r="S11">
        <v>8.1099384933809109</v>
      </c>
    </row>
    <row r="12" spans="1:27" x14ac:dyDescent="0.3">
      <c r="A12">
        <v>11</v>
      </c>
      <c r="B12">
        <v>40</v>
      </c>
      <c r="C12">
        <v>160</v>
      </c>
      <c r="D12">
        <v>15</v>
      </c>
      <c r="E12">
        <v>10</v>
      </c>
      <c r="F12">
        <v>8.1468615367858206</v>
      </c>
      <c r="G12">
        <v>58.497180231376703</v>
      </c>
      <c r="I12">
        <v>40</v>
      </c>
      <c r="J12">
        <v>40</v>
      </c>
      <c r="K12">
        <v>15</v>
      </c>
      <c r="L12">
        <v>10</v>
      </c>
      <c r="M12">
        <v>8.1099384933809109</v>
      </c>
      <c r="O12">
        <v>40</v>
      </c>
      <c r="P12">
        <v>40</v>
      </c>
      <c r="Q12">
        <v>15</v>
      </c>
      <c r="R12">
        <v>15</v>
      </c>
      <c r="S12">
        <v>8.3404924524105102</v>
      </c>
    </row>
    <row r="13" spans="1:27" x14ac:dyDescent="0.3">
      <c r="A13">
        <v>12</v>
      </c>
      <c r="B13">
        <v>40</v>
      </c>
      <c r="C13">
        <v>40</v>
      </c>
      <c r="D13">
        <v>5</v>
      </c>
      <c r="E13">
        <v>10</v>
      </c>
      <c r="F13">
        <v>5.7686623600420104</v>
      </c>
      <c r="G13">
        <v>30.1830444101038</v>
      </c>
      <c r="I13">
        <v>40</v>
      </c>
      <c r="J13">
        <v>40</v>
      </c>
      <c r="K13">
        <v>20</v>
      </c>
      <c r="L13">
        <v>10</v>
      </c>
      <c r="M13">
        <v>8.6419753815900506</v>
      </c>
      <c r="O13">
        <v>40</v>
      </c>
      <c r="P13">
        <v>40</v>
      </c>
      <c r="Q13">
        <v>15</v>
      </c>
      <c r="R13">
        <v>20</v>
      </c>
      <c r="S13">
        <v>8.4546560227959393</v>
      </c>
    </row>
    <row r="14" spans="1:27" x14ac:dyDescent="0.3">
      <c r="A14">
        <v>13</v>
      </c>
      <c r="B14">
        <v>40</v>
      </c>
      <c r="C14">
        <v>40</v>
      </c>
      <c r="D14">
        <v>10</v>
      </c>
      <c r="E14">
        <v>10</v>
      </c>
      <c r="F14">
        <v>7.1744752559169402</v>
      </c>
      <c r="G14">
        <v>46.263802582230902</v>
      </c>
      <c r="I14">
        <v>40</v>
      </c>
      <c r="J14">
        <v>40</v>
      </c>
      <c r="K14">
        <v>30</v>
      </c>
      <c r="L14">
        <v>10</v>
      </c>
      <c r="M14">
        <v>8.0332178397855198</v>
      </c>
      <c r="O14">
        <v>40</v>
      </c>
      <c r="P14">
        <v>40</v>
      </c>
      <c r="Q14">
        <v>15</v>
      </c>
      <c r="R14">
        <v>40</v>
      </c>
      <c r="S14">
        <v>8.6091989579084398</v>
      </c>
    </row>
    <row r="15" spans="1:27" x14ac:dyDescent="0.3">
      <c r="A15">
        <v>14</v>
      </c>
      <c r="B15">
        <v>40</v>
      </c>
      <c r="C15">
        <v>40</v>
      </c>
      <c r="D15">
        <v>20</v>
      </c>
      <c r="E15">
        <v>10</v>
      </c>
      <c r="F15">
        <v>8.6419753815900506</v>
      </c>
      <c r="G15">
        <v>66.069797313389998</v>
      </c>
      <c r="I15">
        <v>40</v>
      </c>
      <c r="J15">
        <v>40</v>
      </c>
      <c r="K15">
        <v>60</v>
      </c>
      <c r="L15">
        <v>10</v>
      </c>
      <c r="M15">
        <v>8.6786343450227701</v>
      </c>
    </row>
    <row r="16" spans="1:27" ht="43.2" x14ac:dyDescent="0.3">
      <c r="A16">
        <v>15</v>
      </c>
      <c r="B16">
        <v>40</v>
      </c>
      <c r="C16">
        <v>40</v>
      </c>
      <c r="D16">
        <v>30</v>
      </c>
      <c r="E16">
        <v>10</v>
      </c>
      <c r="F16">
        <v>8.0332178397855198</v>
      </c>
      <c r="G16">
        <v>57.714170952669498</v>
      </c>
      <c r="W16" s="7" t="s">
        <v>1</v>
      </c>
      <c r="X16" s="7" t="s">
        <v>2</v>
      </c>
      <c r="Y16" s="7" t="s">
        <v>3</v>
      </c>
      <c r="Z16" s="8" t="s">
        <v>4</v>
      </c>
      <c r="AA16" s="7" t="s">
        <v>40</v>
      </c>
    </row>
    <row r="17" spans="1:27" x14ac:dyDescent="0.3">
      <c r="A17">
        <v>16</v>
      </c>
      <c r="B17">
        <v>40</v>
      </c>
      <c r="C17">
        <v>40</v>
      </c>
      <c r="D17">
        <v>60</v>
      </c>
      <c r="E17">
        <v>10</v>
      </c>
      <c r="F17">
        <v>8.6786343450227701</v>
      </c>
      <c r="G17">
        <v>33.126508638956103</v>
      </c>
      <c r="W17">
        <v>5</v>
      </c>
      <c r="X17">
        <v>5</v>
      </c>
      <c r="Y17">
        <v>5</v>
      </c>
      <c r="Z17">
        <v>5</v>
      </c>
      <c r="AA17">
        <v>4.3074324846023604</v>
      </c>
    </row>
    <row r="18" spans="1:27" x14ac:dyDescent="0.3">
      <c r="A18">
        <v>17</v>
      </c>
      <c r="B18">
        <v>40</v>
      </c>
      <c r="C18">
        <v>40</v>
      </c>
      <c r="D18">
        <v>15</v>
      </c>
      <c r="E18">
        <v>5</v>
      </c>
      <c r="F18">
        <v>7.4847732068583799</v>
      </c>
      <c r="G18">
        <v>53.818476840777997</v>
      </c>
      <c r="W18">
        <v>10</v>
      </c>
      <c r="X18">
        <v>10</v>
      </c>
      <c r="Y18">
        <v>10</v>
      </c>
      <c r="Z18">
        <v>10</v>
      </c>
      <c r="AA18">
        <v>5.9921622913398203</v>
      </c>
    </row>
    <row r="19" spans="1:27" x14ac:dyDescent="0.3">
      <c r="A19">
        <v>18</v>
      </c>
      <c r="B19">
        <v>40</v>
      </c>
      <c r="C19">
        <v>40</v>
      </c>
      <c r="D19">
        <v>15</v>
      </c>
      <c r="E19">
        <v>15</v>
      </c>
      <c r="F19">
        <v>8.3404924524105102</v>
      </c>
      <c r="G19">
        <v>59.950818811013697</v>
      </c>
      <c r="W19">
        <v>15</v>
      </c>
      <c r="X19">
        <v>15</v>
      </c>
      <c r="Y19">
        <v>15</v>
      </c>
      <c r="Z19">
        <v>15</v>
      </c>
      <c r="AA19">
        <v>7.4943840190021298</v>
      </c>
    </row>
    <row r="20" spans="1:27" x14ac:dyDescent="0.3">
      <c r="A20">
        <v>19</v>
      </c>
      <c r="B20">
        <v>40</v>
      </c>
      <c r="C20">
        <v>40</v>
      </c>
      <c r="D20">
        <v>15</v>
      </c>
      <c r="E20">
        <v>20</v>
      </c>
      <c r="F20">
        <v>8.4546560227959393</v>
      </c>
      <c r="G20">
        <v>60.662480888164602</v>
      </c>
      <c r="W20">
        <v>20</v>
      </c>
      <c r="X20">
        <v>20</v>
      </c>
      <c r="Y20">
        <v>20</v>
      </c>
      <c r="Z20">
        <v>20</v>
      </c>
      <c r="AA20">
        <v>8.4790016629139693</v>
      </c>
    </row>
    <row r="21" spans="1:27" x14ac:dyDescent="0.3">
      <c r="A21">
        <v>20</v>
      </c>
      <c r="B21">
        <v>40</v>
      </c>
      <c r="C21">
        <v>40</v>
      </c>
      <c r="D21">
        <v>15</v>
      </c>
      <c r="E21">
        <v>40</v>
      </c>
      <c r="F21">
        <v>8.6091989579084398</v>
      </c>
      <c r="G21">
        <v>61.895986534738</v>
      </c>
      <c r="W21">
        <v>40</v>
      </c>
      <c r="X21">
        <v>40</v>
      </c>
      <c r="Y21">
        <v>40</v>
      </c>
      <c r="Z21">
        <v>40</v>
      </c>
      <c r="AA21">
        <v>9.1496005794780597</v>
      </c>
    </row>
    <row r="22" spans="1:27" x14ac:dyDescent="0.3">
      <c r="A22">
        <v>21</v>
      </c>
      <c r="B22">
        <v>5</v>
      </c>
      <c r="C22">
        <v>5</v>
      </c>
      <c r="D22">
        <v>5</v>
      </c>
      <c r="E22">
        <v>5</v>
      </c>
      <c r="F22">
        <v>4.3074324846023604</v>
      </c>
      <c r="G22">
        <v>26.953481549250402</v>
      </c>
      <c r="W22">
        <v>80</v>
      </c>
      <c r="X22">
        <v>80</v>
      </c>
      <c r="Y22">
        <v>80</v>
      </c>
      <c r="Z22">
        <v>80</v>
      </c>
      <c r="AA22">
        <v>10.181562281466899</v>
      </c>
    </row>
    <row r="23" spans="1:27" x14ac:dyDescent="0.3">
      <c r="A23">
        <v>22</v>
      </c>
      <c r="B23">
        <v>10</v>
      </c>
      <c r="C23">
        <v>10</v>
      </c>
      <c r="D23">
        <v>10</v>
      </c>
      <c r="E23">
        <v>10</v>
      </c>
      <c r="F23">
        <v>5.9921622913398203</v>
      </c>
      <c r="G23">
        <v>40.514018835774202</v>
      </c>
    </row>
    <row r="24" spans="1:27" x14ac:dyDescent="0.3">
      <c r="A24">
        <v>23</v>
      </c>
      <c r="B24">
        <v>15</v>
      </c>
      <c r="C24">
        <v>15</v>
      </c>
      <c r="D24">
        <v>15</v>
      </c>
      <c r="E24">
        <v>15</v>
      </c>
      <c r="F24">
        <v>7.4943840190021298</v>
      </c>
      <c r="G24">
        <v>53.989366503020499</v>
      </c>
    </row>
    <row r="25" spans="1:27" x14ac:dyDescent="0.3">
      <c r="A25">
        <v>24</v>
      </c>
      <c r="B25">
        <v>20</v>
      </c>
      <c r="C25">
        <v>20</v>
      </c>
      <c r="D25">
        <v>20</v>
      </c>
      <c r="E25">
        <v>20</v>
      </c>
      <c r="F25">
        <v>8.4790016629139693</v>
      </c>
      <c r="G25">
        <v>66.708492920955294</v>
      </c>
    </row>
    <row r="26" spans="1:27" x14ac:dyDescent="0.3">
      <c r="A26">
        <v>25</v>
      </c>
      <c r="B26">
        <v>40</v>
      </c>
      <c r="C26">
        <v>40</v>
      </c>
      <c r="D26">
        <v>40</v>
      </c>
      <c r="E26">
        <v>40</v>
      </c>
      <c r="F26">
        <v>9.1496005794780597</v>
      </c>
      <c r="G26">
        <v>51.121952225615402</v>
      </c>
    </row>
    <row r="27" spans="1:27" x14ac:dyDescent="0.3">
      <c r="A27">
        <v>26</v>
      </c>
      <c r="B27">
        <v>80</v>
      </c>
      <c r="C27">
        <v>80</v>
      </c>
      <c r="D27">
        <v>80</v>
      </c>
      <c r="E27">
        <v>80</v>
      </c>
      <c r="F27">
        <v>10.181562281466899</v>
      </c>
      <c r="G27">
        <v>31.682599794671599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CD9-C6E8-473D-ACEA-52258FA2CC17}">
  <dimension ref="A1:AD27"/>
  <sheetViews>
    <sheetView tabSelected="1" topLeftCell="G1" zoomScale="70" zoomScaleNormal="70" workbookViewId="0">
      <selection activeCell="X11" sqref="X11"/>
    </sheetView>
  </sheetViews>
  <sheetFormatPr defaultRowHeight="14.4" x14ac:dyDescent="0.3"/>
  <cols>
    <col min="2" max="2" width="14.33203125" bestFit="1" customWidth="1"/>
    <col min="3" max="3" width="12.88671875" bestFit="1" customWidth="1"/>
    <col min="4" max="4" width="21" bestFit="1" customWidth="1"/>
    <col min="5" max="5" width="19.6640625" bestFit="1" customWidth="1"/>
    <col min="6" max="6" width="16.6640625" bestFit="1" customWidth="1"/>
    <col min="7" max="7" width="16" bestFit="1" customWidth="1"/>
  </cols>
  <sheetData>
    <row r="1" spans="1:30" ht="43.2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49</v>
      </c>
      <c r="G1" t="s">
        <v>48</v>
      </c>
      <c r="I1" s="6" t="s">
        <v>1</v>
      </c>
      <c r="J1" s="7" t="s">
        <v>2</v>
      </c>
      <c r="K1" s="7" t="s">
        <v>3</v>
      </c>
      <c r="L1" s="7" t="s">
        <v>4</v>
      </c>
      <c r="M1" s="7" t="s">
        <v>46</v>
      </c>
      <c r="N1" s="7" t="s">
        <v>47</v>
      </c>
      <c r="O1" s="7"/>
      <c r="P1" s="7" t="s">
        <v>1</v>
      </c>
      <c r="Q1" s="6" t="s">
        <v>2</v>
      </c>
      <c r="R1" s="7" t="s">
        <v>3</v>
      </c>
      <c r="S1" s="7" t="s">
        <v>4</v>
      </c>
      <c r="T1" s="7" t="s">
        <v>46</v>
      </c>
      <c r="U1" s="7" t="s">
        <v>47</v>
      </c>
    </row>
    <row r="2" spans="1:30" x14ac:dyDescent="0.3">
      <c r="A2">
        <v>1</v>
      </c>
      <c r="B2">
        <v>40</v>
      </c>
      <c r="C2">
        <v>40</v>
      </c>
      <c r="D2">
        <v>15</v>
      </c>
      <c r="E2">
        <v>10</v>
      </c>
      <c r="F2">
        <v>65.105000000000004</v>
      </c>
      <c r="G2">
        <v>58.259164607314197</v>
      </c>
      <c r="I2">
        <v>5</v>
      </c>
      <c r="J2">
        <v>40</v>
      </c>
      <c r="K2">
        <v>15</v>
      </c>
      <c r="L2">
        <v>10</v>
      </c>
      <c r="M2">
        <v>25.5142715540156</v>
      </c>
      <c r="N2">
        <v>30.488602852813901</v>
      </c>
      <c r="P2">
        <v>40</v>
      </c>
      <c r="Q2">
        <v>5</v>
      </c>
      <c r="R2">
        <v>15</v>
      </c>
      <c r="S2">
        <v>10</v>
      </c>
      <c r="T2">
        <v>84.239617730598596</v>
      </c>
      <c r="U2">
        <v>73.530652211882</v>
      </c>
    </row>
    <row r="3" spans="1:30" x14ac:dyDescent="0.3">
      <c r="A3">
        <v>2</v>
      </c>
      <c r="B3">
        <v>5</v>
      </c>
      <c r="C3">
        <v>40</v>
      </c>
      <c r="D3">
        <v>15</v>
      </c>
      <c r="E3">
        <v>10</v>
      </c>
      <c r="F3">
        <v>25.5142715540156</v>
      </c>
      <c r="G3">
        <v>30.488602852813901</v>
      </c>
      <c r="I3">
        <v>10</v>
      </c>
      <c r="J3">
        <v>40</v>
      </c>
      <c r="K3">
        <v>15</v>
      </c>
      <c r="L3">
        <v>10</v>
      </c>
      <c r="M3">
        <v>45.912556563212497</v>
      </c>
      <c r="N3">
        <v>47.145948184568397</v>
      </c>
      <c r="P3">
        <v>40</v>
      </c>
      <c r="Q3">
        <v>10</v>
      </c>
      <c r="R3">
        <v>15</v>
      </c>
      <c r="S3">
        <v>10</v>
      </c>
      <c r="T3">
        <v>68.079633351404894</v>
      </c>
      <c r="U3">
        <v>60.561798119740402</v>
      </c>
    </row>
    <row r="4" spans="1:30" x14ac:dyDescent="0.3">
      <c r="A4">
        <v>3</v>
      </c>
      <c r="B4">
        <v>10</v>
      </c>
      <c r="C4">
        <v>40</v>
      </c>
      <c r="D4">
        <v>15</v>
      </c>
      <c r="E4">
        <v>10</v>
      </c>
      <c r="F4">
        <v>45.912556563212497</v>
      </c>
      <c r="G4">
        <v>47.145948184568397</v>
      </c>
      <c r="I4">
        <v>20</v>
      </c>
      <c r="J4">
        <v>40</v>
      </c>
      <c r="K4">
        <v>15</v>
      </c>
      <c r="L4">
        <v>10</v>
      </c>
      <c r="M4">
        <v>58.495016730010299</v>
      </c>
      <c r="N4">
        <v>55.976172615030599</v>
      </c>
      <c r="P4">
        <v>40</v>
      </c>
      <c r="Q4">
        <v>20</v>
      </c>
      <c r="R4">
        <v>15</v>
      </c>
      <c r="S4">
        <v>10</v>
      </c>
      <c r="T4">
        <v>64.856107087789596</v>
      </c>
      <c r="U4">
        <v>58.112750469617403</v>
      </c>
    </row>
    <row r="5" spans="1:30" x14ac:dyDescent="0.3">
      <c r="A5">
        <v>4</v>
      </c>
      <c r="B5">
        <v>20</v>
      </c>
      <c r="C5">
        <v>40</v>
      </c>
      <c r="D5">
        <v>15</v>
      </c>
      <c r="E5">
        <v>10</v>
      </c>
      <c r="F5">
        <v>58.495016730010299</v>
      </c>
      <c r="G5">
        <v>55.976172615030599</v>
      </c>
      <c r="I5">
        <v>40</v>
      </c>
      <c r="J5">
        <v>40</v>
      </c>
      <c r="K5">
        <v>15</v>
      </c>
      <c r="L5">
        <v>10</v>
      </c>
      <c r="M5">
        <v>65.105000000000004</v>
      </c>
      <c r="N5">
        <v>58.259164607314197</v>
      </c>
      <c r="P5">
        <v>40</v>
      </c>
      <c r="Q5">
        <v>40</v>
      </c>
      <c r="R5">
        <v>15</v>
      </c>
      <c r="S5">
        <v>10</v>
      </c>
      <c r="T5">
        <v>65.105000000000004</v>
      </c>
      <c r="U5">
        <v>58.259164607314197</v>
      </c>
    </row>
    <row r="6" spans="1:30" x14ac:dyDescent="0.3">
      <c r="A6">
        <v>5</v>
      </c>
      <c r="B6">
        <v>80</v>
      </c>
      <c r="C6">
        <v>40</v>
      </c>
      <c r="D6">
        <v>15</v>
      </c>
      <c r="E6">
        <v>10</v>
      </c>
      <c r="F6">
        <v>68.970674784065494</v>
      </c>
      <c r="G6">
        <v>60.669777461330497</v>
      </c>
      <c r="I6">
        <v>80</v>
      </c>
      <c r="J6">
        <v>40</v>
      </c>
      <c r="K6">
        <v>15</v>
      </c>
      <c r="L6">
        <v>10</v>
      </c>
      <c r="M6">
        <v>68.970674784065494</v>
      </c>
      <c r="N6">
        <v>60.669777461330497</v>
      </c>
      <c r="P6">
        <v>40</v>
      </c>
      <c r="Q6">
        <v>80</v>
      </c>
      <c r="R6">
        <v>15</v>
      </c>
      <c r="S6">
        <v>10</v>
      </c>
      <c r="T6">
        <v>65.377271664508001</v>
      </c>
      <c r="U6">
        <v>58.412875175862901</v>
      </c>
    </row>
    <row r="7" spans="1:30" x14ac:dyDescent="0.3">
      <c r="A7">
        <v>6</v>
      </c>
      <c r="B7">
        <v>160</v>
      </c>
      <c r="C7">
        <v>40</v>
      </c>
      <c r="D7">
        <v>15</v>
      </c>
      <c r="E7">
        <v>10</v>
      </c>
      <c r="F7">
        <v>71.260437855413997</v>
      </c>
      <c r="G7">
        <v>59.074876438051099</v>
      </c>
      <c r="I7">
        <v>160</v>
      </c>
      <c r="J7">
        <v>40</v>
      </c>
      <c r="K7">
        <v>15</v>
      </c>
      <c r="L7">
        <v>10</v>
      </c>
      <c r="M7">
        <v>71.260437855413997</v>
      </c>
      <c r="N7">
        <v>59.074876438051099</v>
      </c>
      <c r="P7">
        <v>40</v>
      </c>
      <c r="Q7">
        <v>160</v>
      </c>
      <c r="R7">
        <v>15</v>
      </c>
      <c r="S7">
        <v>10</v>
      </c>
      <c r="T7">
        <v>65.450543943517303</v>
      </c>
      <c r="U7">
        <v>58.497180231376703</v>
      </c>
    </row>
    <row r="8" spans="1:30" x14ac:dyDescent="0.3">
      <c r="A8">
        <v>7</v>
      </c>
      <c r="B8">
        <v>40</v>
      </c>
      <c r="C8">
        <v>5</v>
      </c>
      <c r="D8">
        <v>15</v>
      </c>
      <c r="E8">
        <v>10</v>
      </c>
      <c r="F8">
        <v>84.239617730598596</v>
      </c>
      <c r="G8">
        <v>73.530652211882</v>
      </c>
    </row>
    <row r="9" spans="1:30" ht="43.2" x14ac:dyDescent="0.3">
      <c r="A9">
        <v>8</v>
      </c>
      <c r="B9">
        <v>40</v>
      </c>
      <c r="C9">
        <v>10</v>
      </c>
      <c r="D9">
        <v>15</v>
      </c>
      <c r="E9">
        <v>10</v>
      </c>
      <c r="F9">
        <v>68.079633351404894</v>
      </c>
      <c r="G9">
        <v>60.561798119740402</v>
      </c>
      <c r="I9" s="7" t="s">
        <v>1</v>
      </c>
      <c r="J9" s="7" t="s">
        <v>2</v>
      </c>
      <c r="K9" s="6" t="s">
        <v>3</v>
      </c>
      <c r="L9" s="7" t="s">
        <v>4</v>
      </c>
      <c r="M9" s="7" t="s">
        <v>46</v>
      </c>
      <c r="N9" s="7" t="s">
        <v>47</v>
      </c>
      <c r="O9" s="7"/>
      <c r="P9" s="7" t="s">
        <v>1</v>
      </c>
      <c r="Q9" s="7" t="s">
        <v>2</v>
      </c>
      <c r="R9" s="7" t="s">
        <v>3</v>
      </c>
      <c r="S9" s="6" t="s">
        <v>4</v>
      </c>
      <c r="T9" s="7" t="s">
        <v>46</v>
      </c>
      <c r="U9" s="7" t="s">
        <v>47</v>
      </c>
    </row>
    <row r="10" spans="1:30" x14ac:dyDescent="0.3">
      <c r="A10">
        <v>9</v>
      </c>
      <c r="B10">
        <v>40</v>
      </c>
      <c r="C10">
        <v>20</v>
      </c>
      <c r="D10">
        <v>15</v>
      </c>
      <c r="E10">
        <v>10</v>
      </c>
      <c r="F10">
        <v>64.856107087789596</v>
      </c>
      <c r="G10">
        <v>58.112750469617403</v>
      </c>
      <c r="I10">
        <v>40</v>
      </c>
      <c r="J10">
        <v>40</v>
      </c>
      <c r="K10">
        <v>5</v>
      </c>
      <c r="L10">
        <v>10</v>
      </c>
      <c r="M10">
        <v>36.449204579620698</v>
      </c>
      <c r="N10">
        <v>30.1830444101038</v>
      </c>
      <c r="P10">
        <v>40</v>
      </c>
      <c r="Q10">
        <v>40</v>
      </c>
      <c r="R10">
        <v>15</v>
      </c>
      <c r="S10">
        <v>5</v>
      </c>
      <c r="T10">
        <v>59.300528170322302</v>
      </c>
      <c r="U10">
        <v>53.818476840777997</v>
      </c>
    </row>
    <row r="11" spans="1:30" x14ac:dyDescent="0.3">
      <c r="A11">
        <v>10</v>
      </c>
      <c r="B11">
        <v>40</v>
      </c>
      <c r="C11">
        <v>80</v>
      </c>
      <c r="D11">
        <v>15</v>
      </c>
      <c r="E11">
        <v>10</v>
      </c>
      <c r="F11">
        <v>65.377271664508001</v>
      </c>
      <c r="G11">
        <v>58.412875175862901</v>
      </c>
      <c r="I11">
        <v>40</v>
      </c>
      <c r="J11">
        <v>40</v>
      </c>
      <c r="K11">
        <v>10</v>
      </c>
      <c r="L11">
        <v>10</v>
      </c>
      <c r="M11">
        <v>52.798075477137701</v>
      </c>
      <c r="N11">
        <v>46.263802582230902</v>
      </c>
      <c r="P11">
        <v>40</v>
      </c>
      <c r="Q11">
        <v>40</v>
      </c>
      <c r="R11">
        <v>15</v>
      </c>
      <c r="S11">
        <v>10</v>
      </c>
      <c r="T11">
        <v>65.105000000000004</v>
      </c>
      <c r="U11">
        <v>58.259164607314197</v>
      </c>
    </row>
    <row r="12" spans="1:30" x14ac:dyDescent="0.3">
      <c r="A12">
        <v>11</v>
      </c>
      <c r="B12">
        <v>40</v>
      </c>
      <c r="C12">
        <v>160</v>
      </c>
      <c r="D12">
        <v>15</v>
      </c>
      <c r="E12">
        <v>10</v>
      </c>
      <c r="F12">
        <v>65.450543943517303</v>
      </c>
      <c r="G12">
        <v>58.497180231376703</v>
      </c>
      <c r="I12">
        <v>40</v>
      </c>
      <c r="J12">
        <v>40</v>
      </c>
      <c r="K12">
        <v>15</v>
      </c>
      <c r="L12">
        <v>10</v>
      </c>
      <c r="M12">
        <v>65.105000000000004</v>
      </c>
      <c r="N12">
        <v>58.259164607314197</v>
      </c>
      <c r="P12">
        <v>40</v>
      </c>
      <c r="Q12">
        <v>40</v>
      </c>
      <c r="R12">
        <v>15</v>
      </c>
      <c r="S12">
        <v>15</v>
      </c>
      <c r="T12">
        <v>67.220388148015303</v>
      </c>
      <c r="U12">
        <v>59.950818811013697</v>
      </c>
    </row>
    <row r="13" spans="1:30" x14ac:dyDescent="0.3">
      <c r="A13">
        <v>12</v>
      </c>
      <c r="B13">
        <v>40</v>
      </c>
      <c r="C13">
        <v>40</v>
      </c>
      <c r="D13">
        <v>5</v>
      </c>
      <c r="E13">
        <v>10</v>
      </c>
      <c r="F13">
        <v>36.449204579620698</v>
      </c>
      <c r="G13">
        <v>30.1830444101038</v>
      </c>
      <c r="I13">
        <v>40</v>
      </c>
      <c r="J13">
        <v>40</v>
      </c>
      <c r="K13">
        <v>20</v>
      </c>
      <c r="L13">
        <v>10</v>
      </c>
      <c r="M13">
        <v>73.126591575894494</v>
      </c>
      <c r="N13">
        <v>66.069797313389998</v>
      </c>
      <c r="P13">
        <v>40</v>
      </c>
      <c r="Q13">
        <v>40</v>
      </c>
      <c r="R13">
        <v>15</v>
      </c>
      <c r="S13">
        <v>20</v>
      </c>
      <c r="T13">
        <v>68.305143639711204</v>
      </c>
      <c r="U13">
        <v>60.662480888164602</v>
      </c>
    </row>
    <row r="14" spans="1:30" x14ac:dyDescent="0.3">
      <c r="A14">
        <v>13</v>
      </c>
      <c r="B14">
        <v>40</v>
      </c>
      <c r="C14">
        <v>40</v>
      </c>
      <c r="D14">
        <v>10</v>
      </c>
      <c r="E14">
        <v>10</v>
      </c>
      <c r="F14">
        <v>52.798075477137701</v>
      </c>
      <c r="G14">
        <v>46.263802582230902</v>
      </c>
      <c r="I14">
        <v>40</v>
      </c>
      <c r="J14">
        <v>40</v>
      </c>
      <c r="K14">
        <v>30</v>
      </c>
      <c r="L14">
        <v>10</v>
      </c>
      <c r="M14">
        <v>64.277107303678207</v>
      </c>
      <c r="N14">
        <v>57.714170952669498</v>
      </c>
      <c r="P14">
        <v>40</v>
      </c>
      <c r="Q14">
        <v>40</v>
      </c>
      <c r="R14">
        <v>15</v>
      </c>
      <c r="S14">
        <v>40</v>
      </c>
      <c r="T14">
        <v>69.746166130281097</v>
      </c>
      <c r="U14">
        <v>61.895986534738</v>
      </c>
    </row>
    <row r="15" spans="1:30" x14ac:dyDescent="0.3">
      <c r="A15">
        <v>14</v>
      </c>
      <c r="B15">
        <v>40</v>
      </c>
      <c r="C15">
        <v>40</v>
      </c>
      <c r="D15">
        <v>20</v>
      </c>
      <c r="E15">
        <v>10</v>
      </c>
      <c r="F15">
        <v>73.126591575894494</v>
      </c>
      <c r="G15">
        <v>66.069797313389998</v>
      </c>
      <c r="I15">
        <v>40</v>
      </c>
      <c r="J15">
        <v>40</v>
      </c>
      <c r="K15">
        <v>60</v>
      </c>
      <c r="L15">
        <v>10</v>
      </c>
      <c r="M15">
        <v>38.288895875584799</v>
      </c>
      <c r="N15">
        <v>33.126508638956103</v>
      </c>
    </row>
    <row r="16" spans="1:30" ht="43.2" x14ac:dyDescent="0.3">
      <c r="A16">
        <v>15</v>
      </c>
      <c r="B16">
        <v>40</v>
      </c>
      <c r="C16">
        <v>40</v>
      </c>
      <c r="D16">
        <v>30</v>
      </c>
      <c r="E16">
        <v>10</v>
      </c>
      <c r="F16">
        <v>64.277107303678207</v>
      </c>
      <c r="G16">
        <v>57.714170952669498</v>
      </c>
      <c r="Y16" s="7" t="s">
        <v>1</v>
      </c>
      <c r="Z16" s="7" t="s">
        <v>2</v>
      </c>
      <c r="AA16" s="6" t="s">
        <v>3</v>
      </c>
      <c r="AB16" s="7" t="s">
        <v>4</v>
      </c>
      <c r="AC16" s="7" t="s">
        <v>46</v>
      </c>
      <c r="AD16" s="7" t="s">
        <v>47</v>
      </c>
    </row>
    <row r="17" spans="1:30" x14ac:dyDescent="0.3">
      <c r="A17">
        <v>16</v>
      </c>
      <c r="B17">
        <v>40</v>
      </c>
      <c r="C17">
        <v>40</v>
      </c>
      <c r="D17">
        <v>60</v>
      </c>
      <c r="E17">
        <v>10</v>
      </c>
      <c r="F17">
        <v>38.288895875584799</v>
      </c>
      <c r="G17">
        <v>33.126508638956103</v>
      </c>
      <c r="Y17">
        <v>5</v>
      </c>
      <c r="Z17">
        <v>5</v>
      </c>
      <c r="AA17">
        <v>5</v>
      </c>
      <c r="AB17">
        <v>5</v>
      </c>
      <c r="AC17">
        <v>22.5338099981889</v>
      </c>
      <c r="AD17">
        <v>26.953481549250402</v>
      </c>
    </row>
    <row r="18" spans="1:30" x14ac:dyDescent="0.3">
      <c r="A18">
        <v>17</v>
      </c>
      <c r="B18">
        <v>40</v>
      </c>
      <c r="C18">
        <v>40</v>
      </c>
      <c r="D18">
        <v>15</v>
      </c>
      <c r="E18">
        <v>5</v>
      </c>
      <c r="F18">
        <v>59.300528170322302</v>
      </c>
      <c r="G18">
        <v>53.818476840777997</v>
      </c>
      <c r="Y18">
        <v>10</v>
      </c>
      <c r="Z18">
        <v>10</v>
      </c>
      <c r="AA18">
        <v>10</v>
      </c>
      <c r="AB18">
        <v>10</v>
      </c>
      <c r="AC18">
        <v>38.967405928679099</v>
      </c>
      <c r="AD18">
        <v>40.514018835774202</v>
      </c>
    </row>
    <row r="19" spans="1:30" x14ac:dyDescent="0.3">
      <c r="A19">
        <v>18</v>
      </c>
      <c r="B19">
        <v>40</v>
      </c>
      <c r="C19">
        <v>40</v>
      </c>
      <c r="D19">
        <v>15</v>
      </c>
      <c r="E19">
        <v>15</v>
      </c>
      <c r="F19">
        <v>67.220388148015303</v>
      </c>
      <c r="G19">
        <v>59.950818811013697</v>
      </c>
      <c r="Y19">
        <v>15</v>
      </c>
      <c r="Z19">
        <v>15</v>
      </c>
      <c r="AA19">
        <v>15</v>
      </c>
      <c r="AB19">
        <v>15</v>
      </c>
      <c r="AC19">
        <v>56.079779099237498</v>
      </c>
      <c r="AD19">
        <v>53.989366503020499</v>
      </c>
    </row>
    <row r="20" spans="1:30" x14ac:dyDescent="0.3">
      <c r="A20">
        <v>19</v>
      </c>
      <c r="B20">
        <v>40</v>
      </c>
      <c r="C20">
        <v>40</v>
      </c>
      <c r="D20">
        <v>15</v>
      </c>
      <c r="E20">
        <v>20</v>
      </c>
      <c r="F20">
        <v>68.305143639711204</v>
      </c>
      <c r="G20">
        <v>60.662480888164602</v>
      </c>
      <c r="Y20">
        <v>20</v>
      </c>
      <c r="Z20">
        <v>20</v>
      </c>
      <c r="AA20">
        <v>20</v>
      </c>
      <c r="AB20">
        <v>20</v>
      </c>
      <c r="AC20">
        <v>69.083452704603602</v>
      </c>
      <c r="AD20">
        <v>66.708492920955294</v>
      </c>
    </row>
    <row r="21" spans="1:30" x14ac:dyDescent="0.3">
      <c r="A21">
        <v>20</v>
      </c>
      <c r="B21">
        <v>40</v>
      </c>
      <c r="C21">
        <v>40</v>
      </c>
      <c r="D21">
        <v>15</v>
      </c>
      <c r="E21">
        <v>40</v>
      </c>
      <c r="F21">
        <v>69.746166130281097</v>
      </c>
      <c r="G21">
        <v>61.895986534738</v>
      </c>
      <c r="Y21">
        <v>40</v>
      </c>
      <c r="Z21">
        <v>40</v>
      </c>
      <c r="AA21">
        <v>40</v>
      </c>
      <c r="AB21">
        <v>40</v>
      </c>
      <c r="AC21">
        <v>57.505617585429498</v>
      </c>
      <c r="AD21">
        <v>51.121952225615402</v>
      </c>
    </row>
    <row r="22" spans="1:30" x14ac:dyDescent="0.3">
      <c r="A22">
        <v>21</v>
      </c>
      <c r="B22">
        <v>5</v>
      </c>
      <c r="C22">
        <v>5</v>
      </c>
      <c r="D22">
        <v>5</v>
      </c>
      <c r="E22">
        <v>5</v>
      </c>
      <c r="F22">
        <v>22.5338099981889</v>
      </c>
      <c r="G22">
        <v>26.953481549250402</v>
      </c>
      <c r="Y22">
        <v>80</v>
      </c>
      <c r="Z22">
        <v>80</v>
      </c>
      <c r="AA22">
        <v>80</v>
      </c>
      <c r="AB22">
        <v>80</v>
      </c>
      <c r="AC22">
        <v>37.599247231723098</v>
      </c>
      <c r="AD22">
        <v>31.682599794671599</v>
      </c>
    </row>
    <row r="23" spans="1:30" x14ac:dyDescent="0.3">
      <c r="A23">
        <v>22</v>
      </c>
      <c r="B23">
        <v>10</v>
      </c>
      <c r="C23">
        <v>10</v>
      </c>
      <c r="D23">
        <v>10</v>
      </c>
      <c r="E23">
        <v>10</v>
      </c>
      <c r="F23">
        <v>38.967405928679099</v>
      </c>
      <c r="G23">
        <v>40.514018835774202</v>
      </c>
    </row>
    <row r="24" spans="1:30" x14ac:dyDescent="0.3">
      <c r="A24">
        <v>23</v>
      </c>
      <c r="B24">
        <v>15</v>
      </c>
      <c r="C24">
        <v>15</v>
      </c>
      <c r="D24">
        <v>15</v>
      </c>
      <c r="E24">
        <v>15</v>
      </c>
      <c r="F24">
        <v>56.079779099237498</v>
      </c>
      <c r="G24">
        <v>53.989366503020499</v>
      </c>
    </row>
    <row r="25" spans="1:30" x14ac:dyDescent="0.3">
      <c r="A25">
        <v>24</v>
      </c>
      <c r="B25">
        <v>20</v>
      </c>
      <c r="C25">
        <v>20</v>
      </c>
      <c r="D25">
        <v>20</v>
      </c>
      <c r="E25">
        <v>20</v>
      </c>
      <c r="F25">
        <v>69.083452704603602</v>
      </c>
      <c r="G25">
        <v>66.708492920955294</v>
      </c>
    </row>
    <row r="26" spans="1:30" x14ac:dyDescent="0.3">
      <c r="A26">
        <v>25</v>
      </c>
      <c r="B26">
        <v>40</v>
      </c>
      <c r="C26">
        <v>40</v>
      </c>
      <c r="D26">
        <v>40</v>
      </c>
      <c r="E26">
        <v>40</v>
      </c>
      <c r="F26">
        <v>57.505617585429498</v>
      </c>
      <c r="G26">
        <v>51.121952225615402</v>
      </c>
    </row>
    <row r="27" spans="1:30" x14ac:dyDescent="0.3">
      <c r="A27">
        <v>26</v>
      </c>
      <c r="B27">
        <v>80</v>
      </c>
      <c r="C27">
        <v>80</v>
      </c>
      <c r="D27">
        <v>80</v>
      </c>
      <c r="E27">
        <v>80</v>
      </c>
      <c r="F27">
        <v>37.599247231723098</v>
      </c>
      <c r="G27">
        <v>31.682599794671599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20B3-7F3A-427D-A8F7-5C61BB0D2ECC}">
  <dimension ref="I1:I4"/>
  <sheetViews>
    <sheetView workbookViewId="0">
      <selection activeCell="N11" sqref="N11"/>
    </sheetView>
  </sheetViews>
  <sheetFormatPr defaultRowHeight="14.4" x14ac:dyDescent="0.3"/>
  <sheetData>
    <row r="1" spans="9:9" x14ac:dyDescent="0.3">
      <c r="I1" s="2" t="s">
        <v>41</v>
      </c>
    </row>
    <row r="2" spans="9:9" x14ac:dyDescent="0.3">
      <c r="I2" s="2" t="s">
        <v>42</v>
      </c>
    </row>
    <row r="3" spans="9:9" x14ac:dyDescent="0.3">
      <c r="I3" s="2" t="s">
        <v>43</v>
      </c>
    </row>
    <row r="4" spans="9:9" x14ac:dyDescent="0.3">
      <c r="I4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</vt:lpstr>
      <vt:lpstr>diffuse_1percell</vt:lpstr>
      <vt:lpstr>points_220811</vt:lpstr>
      <vt:lpstr>diffuse_1percell_220811</vt:lpstr>
      <vt:lpstr>scenarios_points_sensitivity</vt:lpstr>
      <vt:lpstr>scenarios_diffuse_sensitivity</vt:lpstr>
      <vt:lpstr>invloed_deeltjes_massaber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Ros, Steven</dc:creator>
  <cp:lastModifiedBy>Ros, Steven</cp:lastModifiedBy>
  <dcterms:created xsi:type="dcterms:W3CDTF">2022-08-09T07:40:17Z</dcterms:created>
  <dcterms:modified xsi:type="dcterms:W3CDTF">2022-08-15T14:36:43Z</dcterms:modified>
</cp:coreProperties>
</file>