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13320" windowHeight="10590"/>
  </bookViews>
  <sheets>
    <sheet name="進捗確認表" sheetId="19" r:id="rId1"/>
    <sheet name="進捗確認表_記入例" sheetId="18" r:id="rId2"/>
  </sheets>
  <definedNames>
    <definedName name="タスク_開始" localSheetId="0">#REF!</definedName>
    <definedName name="タスク_開始" localSheetId="1">#REF!</definedName>
    <definedName name="タスク_終了" localSheetId="0">#REF!</definedName>
    <definedName name="タスク_終了" localSheetId="1">#REF!</definedName>
    <definedName name="タスク_進捗状況" localSheetId="0">#REF!</definedName>
    <definedName name="タスク_進捗状況" localSheetId="1">#REF!</definedName>
    <definedName name="プロジェクトの開始" localSheetId="0">#REF!</definedName>
    <definedName name="プロジェクトの開始" localSheetId="1">#REF!</definedName>
    <definedName name="プロジェクトの開始">#REF!</definedName>
    <definedName name="週表示" localSheetId="0">#REF!</definedName>
    <definedName name="週表示" localSheetId="1">#REF!</definedName>
    <definedName name="週表示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9" l="1"/>
  <c r="I6" i="19" s="1"/>
  <c r="J6" i="19" s="1"/>
  <c r="K6" i="19" s="1"/>
  <c r="L6" i="19" s="1"/>
  <c r="H5" i="19" l="1"/>
  <c r="M5" i="19" s="1"/>
  <c r="R5" i="19" s="1"/>
  <c r="R6" i="19" s="1"/>
  <c r="S6" i="19" s="1"/>
  <c r="T6" i="19" s="1"/>
  <c r="U6" i="19" s="1"/>
  <c r="V6" i="19" s="1"/>
  <c r="H7" i="18"/>
  <c r="I7" i="18" s="1"/>
  <c r="J7" i="18" s="1"/>
  <c r="K7" i="18" s="1"/>
  <c r="L7" i="18" s="1"/>
  <c r="W5" i="19" l="1"/>
  <c r="AB5" i="19" s="1"/>
  <c r="M6" i="19"/>
  <c r="N6" i="19" s="1"/>
  <c r="O6" i="19" s="1"/>
  <c r="P6" i="19" s="1"/>
  <c r="Q6" i="19" s="1"/>
  <c r="H6" i="18"/>
  <c r="M6" i="18" s="1"/>
  <c r="W6" i="19" l="1"/>
  <c r="X6" i="19" s="1"/>
  <c r="Y6" i="19" s="1"/>
  <c r="Z6" i="19" s="1"/>
  <c r="AA6" i="19" s="1"/>
  <c r="AG5" i="19"/>
  <c r="AB6" i="19"/>
  <c r="AC6" i="19" s="1"/>
  <c r="AD6" i="19" s="1"/>
  <c r="AE6" i="19" s="1"/>
  <c r="AF6" i="19" s="1"/>
  <c r="R6" i="18"/>
  <c r="M7" i="18"/>
  <c r="N7" i="18" s="1"/>
  <c r="O7" i="18" s="1"/>
  <c r="P7" i="18" s="1"/>
  <c r="Q7" i="18" s="1"/>
  <c r="AG6" i="19" l="1"/>
  <c r="AH6" i="19" s="1"/>
  <c r="AI6" i="19" s="1"/>
  <c r="AJ6" i="19" s="1"/>
  <c r="AK6" i="19" s="1"/>
  <c r="AL5" i="19"/>
  <c r="R7" i="18"/>
  <c r="S7" i="18" s="1"/>
  <c r="T7" i="18" s="1"/>
  <c r="U7" i="18" s="1"/>
  <c r="V7" i="18" s="1"/>
  <c r="W6" i="18"/>
  <c r="AQ5" i="19" l="1"/>
  <c r="AL6" i="19"/>
  <c r="AM6" i="19" s="1"/>
  <c r="AN6" i="19" s="1"/>
  <c r="AO6" i="19" s="1"/>
  <c r="AP6" i="19" s="1"/>
  <c r="AB6" i="18"/>
  <c r="W7" i="18"/>
  <c r="X7" i="18" s="1"/>
  <c r="Y7" i="18" s="1"/>
  <c r="Z7" i="18" s="1"/>
  <c r="AA7" i="18" s="1"/>
  <c r="AQ6" i="19" l="1"/>
  <c r="AR6" i="19" s="1"/>
  <c r="AS6" i="19" s="1"/>
  <c r="AT6" i="19" s="1"/>
  <c r="AU6" i="19" s="1"/>
  <c r="AV5" i="19"/>
  <c r="AB7" i="18"/>
  <c r="AC7" i="18" s="1"/>
  <c r="AD7" i="18" s="1"/>
  <c r="AE7" i="18" s="1"/>
  <c r="AF7" i="18" s="1"/>
  <c r="AG6" i="18"/>
  <c r="BA5" i="19" l="1"/>
  <c r="AV6" i="19"/>
  <c r="AW6" i="19" s="1"/>
  <c r="AX6" i="19" s="1"/>
  <c r="AY6" i="19" s="1"/>
  <c r="AZ6" i="19" s="1"/>
  <c r="AG7" i="18"/>
  <c r="AH7" i="18" s="1"/>
  <c r="AI7" i="18" s="1"/>
  <c r="AJ7" i="18" s="1"/>
  <c r="AK7" i="18" s="1"/>
  <c r="AL6" i="18"/>
  <c r="BA6" i="19" l="1"/>
  <c r="BB6" i="19" s="1"/>
  <c r="BC6" i="19" s="1"/>
  <c r="BD6" i="19" s="1"/>
  <c r="BE6" i="19" s="1"/>
  <c r="BF5" i="19"/>
  <c r="AL7" i="18"/>
  <c r="AM7" i="18" s="1"/>
  <c r="AN7" i="18" s="1"/>
  <c r="AO7" i="18" s="1"/>
  <c r="AP7" i="18" s="1"/>
  <c r="AQ6" i="18"/>
  <c r="BK5" i="19" l="1"/>
  <c r="BF6" i="19"/>
  <c r="BG6" i="19" s="1"/>
  <c r="BH6" i="19" s="1"/>
  <c r="BI6" i="19" s="1"/>
  <c r="BJ6" i="19" s="1"/>
  <c r="AQ7" i="18"/>
  <c r="AR7" i="18" s="1"/>
  <c r="AS7" i="18" s="1"/>
  <c r="AT7" i="18" s="1"/>
  <c r="AU7" i="18" s="1"/>
  <c r="AV6" i="18"/>
  <c r="BK6" i="19" l="1"/>
  <c r="BL6" i="19" s="1"/>
  <c r="BM6" i="19" s="1"/>
  <c r="BN6" i="19" s="1"/>
  <c r="BO6" i="19" s="1"/>
  <c r="BP5" i="19"/>
  <c r="AV7" i="18"/>
  <c r="AW7" i="18" s="1"/>
  <c r="AX7" i="18" s="1"/>
  <c r="AY7" i="18" s="1"/>
  <c r="AZ7" i="18" s="1"/>
  <c r="BA6" i="18"/>
  <c r="BP6" i="19" l="1"/>
  <c r="BQ6" i="19" s="1"/>
  <c r="BR6" i="19" s="1"/>
  <c r="BS6" i="19" s="1"/>
  <c r="BT6" i="19" s="1"/>
  <c r="BU5" i="19"/>
  <c r="BF6" i="18"/>
  <c r="BA7" i="18"/>
  <c r="BB7" i="18" s="1"/>
  <c r="BC7" i="18" s="1"/>
  <c r="BD7" i="18" s="1"/>
  <c r="BE7" i="18" s="1"/>
  <c r="BZ5" i="19" l="1"/>
  <c r="BU6" i="19"/>
  <c r="BV6" i="19" s="1"/>
  <c r="BW6" i="19" s="1"/>
  <c r="BX6" i="19" s="1"/>
  <c r="BY6" i="19" s="1"/>
  <c r="BF7" i="18"/>
  <c r="BG7" i="18" s="1"/>
  <c r="BH7" i="18" s="1"/>
  <c r="BI7" i="18" s="1"/>
  <c r="BJ7" i="18" s="1"/>
  <c r="BK6" i="18"/>
  <c r="BZ6" i="19" l="1"/>
  <c r="CA6" i="19" s="1"/>
  <c r="CB6" i="19" s="1"/>
  <c r="CC6" i="19" s="1"/>
  <c r="CD6" i="19" s="1"/>
  <c r="CE5" i="19"/>
  <c r="BK7" i="18"/>
  <c r="BL7" i="18" s="1"/>
  <c r="BM7" i="18" s="1"/>
  <c r="BN7" i="18" s="1"/>
  <c r="BO7" i="18" s="1"/>
  <c r="BP6" i="18"/>
  <c r="CJ5" i="19" l="1"/>
  <c r="CJ6" i="19" s="1"/>
  <c r="CK6" i="19" s="1"/>
  <c r="CL6" i="19" s="1"/>
  <c r="CM6" i="19" s="1"/>
  <c r="CN6" i="19" s="1"/>
  <c r="CE6" i="19"/>
  <c r="CF6" i="19" s="1"/>
  <c r="CG6" i="19" s="1"/>
  <c r="CH6" i="19" s="1"/>
  <c r="CI6" i="19" s="1"/>
  <c r="BP7" i="18"/>
  <c r="BQ7" i="18" s="1"/>
  <c r="BR7" i="18" s="1"/>
  <c r="BS7" i="18" s="1"/>
  <c r="BT7" i="18" s="1"/>
  <c r="BU6" i="18"/>
  <c r="BU7" i="18" l="1"/>
  <c r="BV7" i="18" s="1"/>
  <c r="BW7" i="18" s="1"/>
  <c r="BX7" i="18" s="1"/>
  <c r="BY7" i="18" s="1"/>
  <c r="BZ6" i="18"/>
  <c r="CE6" i="18" l="1"/>
  <c r="BZ7" i="18"/>
  <c r="CA7" i="18" s="1"/>
  <c r="CB7" i="18" s="1"/>
  <c r="CC7" i="18" s="1"/>
  <c r="CD7" i="18" s="1"/>
  <c r="CE7" i="18" l="1"/>
  <c r="CF7" i="18" s="1"/>
  <c r="CG7" i="18" s="1"/>
  <c r="CH7" i="18" s="1"/>
  <c r="CI7" i="18" s="1"/>
  <c r="CJ6" i="18"/>
  <c r="CJ7" i="18" s="1"/>
  <c r="CK7" i="18" s="1"/>
  <c r="CL7" i="18" s="1"/>
  <c r="CM7" i="18" s="1"/>
  <c r="CN7" i="18" s="1"/>
</calcChain>
</file>

<file path=xl/sharedStrings.xml><?xml version="1.0" encoding="utf-8"?>
<sst xmlns="http://schemas.openxmlformats.org/spreadsheetml/2006/main" count="322" uniqueCount="86">
  <si>
    <t>企画制作　進捗管理表</t>
    <phoneticPr fontId="19"/>
  </si>
  <si>
    <t xml:space="preserve"> 制作開始日:</t>
    <phoneticPr fontId="19"/>
  </si>
  <si>
    <t>予定</t>
    <rPh sb="0" eb="2">
      <t>ヨテイ</t>
    </rPh>
    <phoneticPr fontId="19"/>
  </si>
  <si>
    <t>実績</t>
    <rPh sb="0" eb="2">
      <t>ジッセキ</t>
    </rPh>
    <phoneticPr fontId="19"/>
  </si>
  <si>
    <t>タスク名</t>
    <rPh sb="3" eb="4">
      <t>メイ</t>
    </rPh>
    <phoneticPr fontId="19"/>
  </si>
  <si>
    <t>担当者</t>
  </si>
  <si>
    <t>進捗(%)</t>
    <phoneticPr fontId="19"/>
  </si>
  <si>
    <t>開始日</t>
    <rPh sb="2" eb="3">
      <t>ビ</t>
    </rPh>
    <phoneticPr fontId="19"/>
  </si>
  <si>
    <t>終了日</t>
    <rPh sb="2" eb="3">
      <t>テイジツ</t>
    </rPh>
    <phoneticPr fontId="19"/>
  </si>
  <si>
    <t>月</t>
    <rPh sb="0" eb="1">
      <t>ゲツ</t>
    </rPh>
    <phoneticPr fontId="19"/>
  </si>
  <si>
    <t>火</t>
    <rPh sb="0" eb="1">
      <t>カ</t>
    </rPh>
    <phoneticPr fontId="19"/>
  </si>
  <si>
    <t>水</t>
    <rPh sb="0" eb="1">
      <t>スイ</t>
    </rPh>
    <phoneticPr fontId="19"/>
  </si>
  <si>
    <t>木</t>
    <rPh sb="0" eb="1">
      <t>モク</t>
    </rPh>
    <phoneticPr fontId="19"/>
  </si>
  <si>
    <t>金</t>
    <rPh sb="0" eb="1">
      <t>キン</t>
    </rPh>
    <phoneticPr fontId="19"/>
  </si>
  <si>
    <t>タスク名１</t>
    <rPh sb="3" eb="4">
      <t>メイ</t>
    </rPh>
    <phoneticPr fontId="19"/>
  </si>
  <si>
    <t>タスク名２</t>
    <rPh sb="3" eb="4">
      <t>メイ</t>
    </rPh>
    <phoneticPr fontId="19"/>
  </si>
  <si>
    <t>タスク名３</t>
    <rPh sb="3" eb="4">
      <t>メイ</t>
    </rPh>
    <phoneticPr fontId="19"/>
  </si>
  <si>
    <t>タスク名４</t>
    <rPh sb="3" eb="4">
      <t>メイ</t>
    </rPh>
    <phoneticPr fontId="19"/>
  </si>
  <si>
    <t>タスク名５(6以上は行を挿入)</t>
    <rPh sb="3" eb="4">
      <t>メイ</t>
    </rPh>
    <phoneticPr fontId="19"/>
  </si>
  <si>
    <t>作業名称２</t>
    <rPh sb="0" eb="2">
      <t>サギョウ</t>
    </rPh>
    <rPh sb="2" eb="4">
      <t>メイショウ</t>
    </rPh>
    <phoneticPr fontId="19"/>
  </si>
  <si>
    <t>作業名称３</t>
    <rPh sb="0" eb="2">
      <t>サギョウ</t>
    </rPh>
    <rPh sb="2" eb="4">
      <t>メイショウ</t>
    </rPh>
    <phoneticPr fontId="19"/>
  </si>
  <si>
    <t>作業名称４</t>
    <rPh sb="0" eb="2">
      <t>サギョウ</t>
    </rPh>
    <rPh sb="2" eb="4">
      <t>メイショウ</t>
    </rPh>
    <phoneticPr fontId="19"/>
  </si>
  <si>
    <t>※ 各作業で行が不足する場合は、既存の行をコピーして挿入してください。</t>
    <rPh sb="2" eb="3">
      <t>カク</t>
    </rPh>
    <rPh sb="3" eb="5">
      <t>サギョウ</t>
    </rPh>
    <rPh sb="6" eb="7">
      <t>ギョウ</t>
    </rPh>
    <rPh sb="8" eb="10">
      <t>フソク</t>
    </rPh>
    <rPh sb="12" eb="14">
      <t>バアイ</t>
    </rPh>
    <rPh sb="16" eb="18">
      <t>キゾン</t>
    </rPh>
    <rPh sb="19" eb="20">
      <t>ギョウ</t>
    </rPh>
    <phoneticPr fontId="19"/>
  </si>
  <si>
    <t>チーム名：我々には後が無い。。。</t>
    <rPh sb="3" eb="4">
      <t>メイ</t>
    </rPh>
    <rPh sb="5" eb="7">
      <t>ワレワレ</t>
    </rPh>
    <rPh sb="9" eb="10">
      <t>アト</t>
    </rPh>
    <rPh sb="11" eb="12">
      <t>ナ</t>
    </rPh>
    <phoneticPr fontId="19"/>
  </si>
  <si>
    <t>リーダー：葉薬　史郎</t>
    <rPh sb="5" eb="6">
      <t>ハ</t>
    </rPh>
    <rPh sb="6" eb="7">
      <t>ヤク</t>
    </rPh>
    <rPh sb="8" eb="10">
      <t>シロウ</t>
    </rPh>
    <phoneticPr fontId="19"/>
  </si>
  <si>
    <t>メンバー：今　矢留男、五月　尾和太</t>
    <rPh sb="5" eb="6">
      <t>イマ</t>
    </rPh>
    <rPh sb="7" eb="8">
      <t>ヤ</t>
    </rPh>
    <rPh sb="8" eb="9">
      <t>ル</t>
    </rPh>
    <rPh sb="9" eb="10">
      <t>オ</t>
    </rPh>
    <rPh sb="11" eb="13">
      <t>サツキ</t>
    </rPh>
    <rPh sb="14" eb="15">
      <t>オ</t>
    </rPh>
    <rPh sb="15" eb="16">
      <t>ワ</t>
    </rPh>
    <rPh sb="16" eb="17">
      <t>フト</t>
    </rPh>
    <phoneticPr fontId="19"/>
  </si>
  <si>
    <t>プレイヤーキャラクター</t>
  </si>
  <si>
    <t>全員</t>
    <rPh sb="0" eb="2">
      <t>ゼンイン</t>
    </rPh>
    <phoneticPr fontId="19"/>
  </si>
  <si>
    <t>移動</t>
  </si>
  <si>
    <t>全員</t>
  </si>
  <si>
    <t>アクション_ジャンプ</t>
  </si>
  <si>
    <t>今、五月</t>
    <rPh sb="0" eb="1">
      <t>イマ</t>
    </rPh>
    <rPh sb="2" eb="4">
      <t>サツキ</t>
    </rPh>
    <phoneticPr fontId="19"/>
  </si>
  <si>
    <t>アクション_二段ジャンプ</t>
  </si>
  <si>
    <t>葉薬、今</t>
    <rPh sb="0" eb="1">
      <t>ハ</t>
    </rPh>
    <rPh sb="1" eb="2">
      <t>クスリ</t>
    </rPh>
    <rPh sb="3" eb="4">
      <t>イマ</t>
    </rPh>
    <phoneticPr fontId="19"/>
  </si>
  <si>
    <t>ダメージ</t>
  </si>
  <si>
    <t>グラフィック</t>
  </si>
  <si>
    <t>チーム名：お茶</t>
    <rPh sb="6" eb="7">
      <t>チャ</t>
    </rPh>
    <phoneticPr fontId="19"/>
  </si>
  <si>
    <t>リーダー：善原敬子</t>
    <rPh sb="5" eb="9">
      <t>ゼンハラケイコ</t>
    </rPh>
    <phoneticPr fontId="19"/>
  </si>
  <si>
    <t>メンバー：善原敬子</t>
    <rPh sb="5" eb="9">
      <t>ゼンハラケイコ</t>
    </rPh>
    <phoneticPr fontId="19"/>
  </si>
  <si>
    <t>善原</t>
  </si>
  <si>
    <t>善原</t>
    <rPh sb="0" eb="1">
      <t>ゼン</t>
    </rPh>
    <rPh sb="1" eb="2">
      <t>ハラ</t>
    </rPh>
    <phoneticPr fontId="19"/>
  </si>
  <si>
    <t>基本システム</t>
    <rPh sb="0" eb="2">
      <t>キホン</t>
    </rPh>
    <phoneticPr fontId="19"/>
  </si>
  <si>
    <t>仕様書作成</t>
    <rPh sb="0" eb="3">
      <t>シヨウショ</t>
    </rPh>
    <rPh sb="3" eb="5">
      <t>サクセイ</t>
    </rPh>
    <phoneticPr fontId="19"/>
  </si>
  <si>
    <t>ゲームループ作成</t>
    <rPh sb="6" eb="8">
      <t>サクセイ</t>
    </rPh>
    <phoneticPr fontId="19"/>
  </si>
  <si>
    <t>最低限の機能設計</t>
    <rPh sb="0" eb="3">
      <t>サイテイゲン</t>
    </rPh>
    <rPh sb="4" eb="8">
      <t>キノウセッケイ</t>
    </rPh>
    <phoneticPr fontId="19"/>
  </si>
  <si>
    <t>注文とお客のシステム</t>
    <rPh sb="0" eb="2">
      <t>チュウモン</t>
    </rPh>
    <rPh sb="4" eb="5">
      <t>キャク</t>
    </rPh>
    <phoneticPr fontId="19"/>
  </si>
  <si>
    <t>善原</t>
    <rPh sb="0" eb="2">
      <t>ゼンハラ</t>
    </rPh>
    <phoneticPr fontId="19"/>
  </si>
  <si>
    <t>ランダムで注文生成</t>
    <rPh sb="5" eb="9">
      <t>チュウモンセイセイ</t>
    </rPh>
    <phoneticPr fontId="19"/>
  </si>
  <si>
    <t>注文の表示</t>
    <rPh sb="0" eb="2">
      <t>チュウモン</t>
    </rPh>
    <rPh sb="3" eb="5">
      <t>ヒョウジ</t>
    </rPh>
    <phoneticPr fontId="19"/>
  </si>
  <si>
    <t>注文に合わせたお客生成</t>
    <rPh sb="0" eb="2">
      <t>チュウモン</t>
    </rPh>
    <rPh sb="3" eb="4">
      <t>ア</t>
    </rPh>
    <rPh sb="8" eb="9">
      <t>キャク</t>
    </rPh>
    <rPh sb="9" eb="11">
      <t>セイセイ</t>
    </rPh>
    <phoneticPr fontId="19"/>
  </si>
  <si>
    <t>お客の表示</t>
    <rPh sb="1" eb="2">
      <t>キャク</t>
    </rPh>
    <rPh sb="3" eb="5">
      <t>ヒョウジ</t>
    </rPh>
    <phoneticPr fontId="19"/>
  </si>
  <si>
    <t>お客の移動</t>
    <rPh sb="1" eb="2">
      <t>キャク</t>
    </rPh>
    <rPh sb="3" eb="5">
      <t>イドウ</t>
    </rPh>
    <phoneticPr fontId="19"/>
  </si>
  <si>
    <t>注文ごとのタイマー</t>
    <rPh sb="0" eb="2">
      <t>チュウモン</t>
    </rPh>
    <phoneticPr fontId="19"/>
  </si>
  <si>
    <t>状態ごとのアニメーション</t>
    <rPh sb="0" eb="2">
      <t>ジョウタイ</t>
    </rPh>
    <phoneticPr fontId="19"/>
  </si>
  <si>
    <t>中間発表後</t>
  </si>
  <si>
    <t>中間発表後</t>
    <rPh sb="0" eb="2">
      <t>チュウカン</t>
    </rPh>
    <rPh sb="2" eb="5">
      <t>ハッピョウゴ</t>
    </rPh>
    <phoneticPr fontId="19"/>
  </si>
  <si>
    <t>プレイヤー</t>
    <phoneticPr fontId="19"/>
  </si>
  <si>
    <t>注文に合わせた3Dモデル</t>
    <rPh sb="0" eb="2">
      <t>チュウモン</t>
    </rPh>
    <rPh sb="3" eb="4">
      <t>ア</t>
    </rPh>
    <phoneticPr fontId="19"/>
  </si>
  <si>
    <t>移動</t>
    <rPh sb="0" eb="2">
      <t>イドウ</t>
    </rPh>
    <phoneticPr fontId="19"/>
  </si>
  <si>
    <t>アイテム選択(仮)</t>
    <rPh sb="4" eb="6">
      <t>センタク</t>
    </rPh>
    <rPh sb="7" eb="8">
      <t>カリ</t>
    </rPh>
    <phoneticPr fontId="19"/>
  </si>
  <si>
    <t>カウンター前の当たり判定</t>
    <rPh sb="5" eb="6">
      <t>マエ</t>
    </rPh>
    <rPh sb="7" eb="8">
      <t>ア</t>
    </rPh>
    <rPh sb="10" eb="12">
      <t>ハンテイ</t>
    </rPh>
    <phoneticPr fontId="19"/>
  </si>
  <si>
    <t>提供システム</t>
    <rPh sb="0" eb="2">
      <t>テイキョウ</t>
    </rPh>
    <phoneticPr fontId="19"/>
  </si>
  <si>
    <t>中間発表後</t>
    <rPh sb="0" eb="5">
      <t>チュウカンハッピョウゴ</t>
    </rPh>
    <phoneticPr fontId="19"/>
  </si>
  <si>
    <t>提供結果に応じたスコア加算</t>
    <rPh sb="0" eb="4">
      <t>テイキョウケッカ</t>
    </rPh>
    <rPh sb="5" eb="6">
      <t>オウ</t>
    </rPh>
    <rPh sb="11" eb="13">
      <t>カサン</t>
    </rPh>
    <phoneticPr fontId="19"/>
  </si>
  <si>
    <t>ステージとの当たり判定</t>
    <rPh sb="6" eb="7">
      <t>ア</t>
    </rPh>
    <rPh sb="9" eb="11">
      <t>ハンテイ</t>
    </rPh>
    <phoneticPr fontId="19"/>
  </si>
  <si>
    <t>アイテムを持つ機能</t>
    <rPh sb="5" eb="6">
      <t>モ</t>
    </rPh>
    <rPh sb="7" eb="9">
      <t>キノウ</t>
    </rPh>
    <phoneticPr fontId="19"/>
  </si>
  <si>
    <t>ダッシュ機能</t>
    <rPh sb="4" eb="6">
      <t>キノウ</t>
    </rPh>
    <phoneticPr fontId="19"/>
  </si>
  <si>
    <t>リザルトとゲームシーン</t>
    <phoneticPr fontId="19"/>
  </si>
  <si>
    <t>スコアを保存する機能</t>
    <rPh sb="4" eb="6">
      <t>ホゾン</t>
    </rPh>
    <rPh sb="8" eb="10">
      <t>キノウ</t>
    </rPh>
    <phoneticPr fontId="19"/>
  </si>
  <si>
    <t>ゲーム全体のタイマー</t>
    <rPh sb="3" eb="5">
      <t>ゼンタイ</t>
    </rPh>
    <phoneticPr fontId="19"/>
  </si>
  <si>
    <t>スコアソート機能</t>
    <rPh sb="6" eb="8">
      <t>キノウ</t>
    </rPh>
    <phoneticPr fontId="19"/>
  </si>
  <si>
    <t>スコアを表示する機能</t>
    <rPh sb="4" eb="6">
      <t>ヒョウジ</t>
    </rPh>
    <rPh sb="8" eb="10">
      <t>キノウ</t>
    </rPh>
    <phoneticPr fontId="19"/>
  </si>
  <si>
    <t>ステージ</t>
    <phoneticPr fontId="19"/>
  </si>
  <si>
    <t>バッファ期間</t>
    <rPh sb="4" eb="6">
      <t>キカン</t>
    </rPh>
    <phoneticPr fontId="19"/>
  </si>
  <si>
    <t>UI</t>
    <phoneticPr fontId="19"/>
  </si>
  <si>
    <t>デバッグや調整</t>
    <rPh sb="5" eb="7">
      <t>チョウセイ</t>
    </rPh>
    <phoneticPr fontId="19"/>
  </si>
  <si>
    <t>調整</t>
    <rPh sb="0" eb="2">
      <t>チョウセイ</t>
    </rPh>
    <phoneticPr fontId="19"/>
  </si>
  <si>
    <t>オブジェクトの当たり判定</t>
    <rPh sb="7" eb="8">
      <t>ア</t>
    </rPh>
    <rPh sb="10" eb="12">
      <t>ハンテイ</t>
    </rPh>
    <phoneticPr fontId="19"/>
  </si>
  <si>
    <t>オブジェクト毎のフラグや状態</t>
    <rPh sb="6" eb="7">
      <t>ゴト</t>
    </rPh>
    <rPh sb="12" eb="14">
      <t>ジョウタイ</t>
    </rPh>
    <phoneticPr fontId="19"/>
  </si>
  <si>
    <t>中間発表後</t>
    <phoneticPr fontId="19"/>
  </si>
  <si>
    <t>演出</t>
    <rPh sb="0" eb="2">
      <t>エンシュツ</t>
    </rPh>
    <phoneticPr fontId="19"/>
  </si>
  <si>
    <t>オブジェクトをステージにまとめる</t>
    <phoneticPr fontId="19"/>
  </si>
  <si>
    <t>ゲームシーン以外のシーン作成</t>
    <rPh sb="6" eb="8">
      <t>イガイ</t>
    </rPh>
    <rPh sb="12" eb="14">
      <t>サクセイ</t>
    </rPh>
    <phoneticPr fontId="19"/>
  </si>
  <si>
    <t>状態ごとの演出(UIとか)</t>
    <rPh sb="0" eb="2">
      <t>ジョウタイ</t>
    </rPh>
    <rPh sb="5" eb="7">
      <t>エンシュツ</t>
    </rPh>
    <phoneticPr fontId="19"/>
  </si>
  <si>
    <t>状態ごとの演出(UIとか)</t>
    <phoneticPr fontId="19"/>
  </si>
  <si>
    <t>演出(アニメーションとか)</t>
    <rPh sb="0" eb="2">
      <t>エンシュツ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</si>
</sst>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m/d/yy;@"/>
    <numFmt numFmtId="179" formatCode="aaa\,\ yyyy/m/d"/>
    <numFmt numFmtId="180" formatCode="d"/>
    <numFmt numFmtId="181" formatCode="m&quot;月&quot;d&quot;日&quot;;@"/>
    <numFmt numFmtId="182" formatCode="yyyy/m/d\ \,\ aaa"/>
    <numFmt numFmtId="183" formatCode="yyyy&quot;年&quot;m&quot;月&quot;d&quot;日&quot;\ \ \ &quot;(&quot;aaa&quot;)&quot;"/>
  </numFmts>
  <fonts count="28" x14ac:knownFonts="1">
    <font>
      <sz val="11"/>
      <color theme="1"/>
      <name val="Meiryo U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i/>
      <sz val="11"/>
      <color rgb="FF7F7F7F"/>
      <name val="Meiryo UI"/>
      <family val="2"/>
    </font>
    <font>
      <u/>
      <sz val="11"/>
      <color theme="11"/>
      <name val="Meiryo UI"/>
      <family val="2"/>
    </font>
    <font>
      <sz val="11"/>
      <color rgb="FF006100"/>
      <name val="Meiryo UI"/>
      <family val="2"/>
    </font>
    <font>
      <sz val="14"/>
      <color theme="1"/>
      <name val="Meiryo UI"/>
      <family val="2"/>
    </font>
    <font>
      <b/>
      <sz val="11"/>
      <color theme="3"/>
      <name val="Meiryo UI"/>
      <family val="2"/>
    </font>
    <font>
      <u/>
      <sz val="11"/>
      <color indexed="12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22"/>
      <color theme="1" tint="0.34998626667073579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10"/>
      <color rgb="FFFF0000"/>
      <name val="メイリオ"/>
      <family val="3"/>
      <charset val="128"/>
    </font>
    <font>
      <b/>
      <sz val="11"/>
      <color theme="1"/>
      <name val="Meiryo UI"/>
      <family val="3"/>
      <charset val="128"/>
    </font>
    <font>
      <b/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DDDDDD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2" fillId="0" borderId="0"/>
    <xf numFmtId="177" fontId="1" fillId="0" borderId="2" applyFont="0" applyFill="0" applyAlignment="0" applyProtection="0"/>
    <xf numFmtId="0" fontId="16" fillId="0" borderId="0" applyNumberFormat="0" applyFill="0" applyBorder="0" applyAlignment="0" applyProtection="0"/>
    <xf numFmtId="0" fontId="9" fillId="0" borderId="0" applyNumberFormat="0" applyFill="0" applyAlignment="0" applyProtection="0"/>
    <xf numFmtId="0" fontId="9" fillId="0" borderId="0" applyNumberFormat="0" applyFill="0" applyProtection="0">
      <alignment vertical="top"/>
    </xf>
    <xf numFmtId="0" fontId="1" fillId="0" borderId="0" applyNumberFormat="0" applyFill="0" applyProtection="0">
      <alignment horizontal="right" indent="1"/>
    </xf>
    <xf numFmtId="179" fontId="1" fillId="0" borderId="2">
      <alignment horizontal="center" vertical="center"/>
    </xf>
    <xf numFmtId="178" fontId="1" fillId="0" borderId="1" applyFill="0">
      <alignment horizontal="center" vertical="center"/>
    </xf>
    <xf numFmtId="0" fontId="1" fillId="0" borderId="1" applyFill="0">
      <alignment horizontal="center" vertical="center"/>
    </xf>
    <xf numFmtId="0" fontId="1" fillId="0" borderId="1" applyFill="0">
      <alignment horizontal="left" vertical="center" indent="2"/>
    </xf>
    <xf numFmtId="0" fontId="7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3" fillId="8" borderId="0" applyNumberFormat="0" applyBorder="0" applyAlignment="0" applyProtection="0"/>
    <xf numFmtId="0" fontId="14" fillId="9" borderId="0" applyNumberFormat="0" applyBorder="0" applyAlignment="0" applyProtection="0"/>
    <xf numFmtId="0" fontId="12" fillId="10" borderId="3" applyNumberFormat="0" applyAlignment="0" applyProtection="0"/>
    <xf numFmtId="0" fontId="15" fillId="11" borderId="4" applyNumberFormat="0" applyAlignment="0" applyProtection="0"/>
    <xf numFmtId="0" fontId="4" fillId="11" borderId="3" applyNumberFormat="0" applyAlignment="0" applyProtection="0"/>
    <xf numFmtId="0" fontId="13" fillId="0" borderId="5" applyNumberFormat="0" applyFill="0" applyAlignment="0" applyProtection="0"/>
    <xf numFmtId="0" fontId="5" fillId="12" borderId="6" applyNumberFormat="0" applyAlignment="0" applyProtection="0"/>
    <xf numFmtId="0" fontId="18" fillId="0" borderId="0" applyNumberFormat="0" applyFill="0" applyBorder="0" applyAlignment="0" applyProtection="0"/>
    <xf numFmtId="0" fontId="1" fillId="13" borderId="7" applyNumberFormat="0" applyFont="0" applyAlignment="0" applyProtection="0"/>
    <xf numFmtId="0" fontId="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33">
    <xf numFmtId="0" fontId="0" fillId="0" borderId="0" xfId="0"/>
    <xf numFmtId="0" fontId="22" fillId="39" borderId="9" xfId="0" applyFont="1" applyFill="1" applyBorder="1"/>
    <xf numFmtId="0" fontId="20" fillId="39" borderId="9" xfId="0" applyFont="1" applyFill="1" applyBorder="1"/>
    <xf numFmtId="0" fontId="20" fillId="38" borderId="9" xfId="0" applyFont="1" applyFill="1" applyBorder="1" applyAlignment="1">
      <alignment horizontal="left" indent="1"/>
    </xf>
    <xf numFmtId="0" fontId="20" fillId="38" borderId="9" xfId="0" applyFont="1" applyFill="1" applyBorder="1"/>
    <xf numFmtId="0" fontId="20" fillId="39" borderId="11" xfId="0" applyFont="1" applyFill="1" applyBorder="1"/>
    <xf numFmtId="0" fontId="20" fillId="38" borderId="10" xfId="0" applyFont="1" applyFill="1" applyBorder="1"/>
    <xf numFmtId="0" fontId="20" fillId="38" borderId="11" xfId="0" applyFont="1" applyFill="1" applyBorder="1"/>
    <xf numFmtId="181" fontId="20" fillId="39" borderId="9" xfId="0" applyNumberFormat="1" applyFont="1" applyFill="1" applyBorder="1"/>
    <xf numFmtId="181" fontId="20" fillId="38" borderId="9" xfId="0" applyNumberFormat="1" applyFont="1" applyFill="1" applyBorder="1"/>
    <xf numFmtId="0" fontId="20" fillId="42" borderId="11" xfId="0" applyFont="1" applyFill="1" applyBorder="1"/>
    <xf numFmtId="0" fontId="20" fillId="43" borderId="11" xfId="0" applyFont="1" applyFill="1" applyBorder="1"/>
    <xf numFmtId="0" fontId="20" fillId="39" borderId="9" xfId="0" applyFont="1" applyFill="1" applyBorder="1" applyAlignment="1">
      <alignment horizontal="center"/>
    </xf>
    <xf numFmtId="0" fontId="20" fillId="38" borderId="9" xfId="0" applyFont="1" applyFill="1" applyBorder="1" applyAlignment="1">
      <alignment horizontal="center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39" borderId="11" xfId="0" applyFont="1" applyFill="1" applyBorder="1" applyProtection="1">
      <protection locked="0"/>
    </xf>
    <xf numFmtId="0" fontId="20" fillId="39" borderId="12" xfId="0" applyFont="1" applyFill="1" applyBorder="1" applyProtection="1">
      <protection locked="0"/>
    </xf>
    <xf numFmtId="0" fontId="20" fillId="38" borderId="11" xfId="0" applyFont="1" applyFill="1" applyBorder="1" applyProtection="1">
      <protection locked="0"/>
    </xf>
    <xf numFmtId="0" fontId="20" fillId="38" borderId="12" xfId="0" applyFont="1" applyFill="1" applyBorder="1" applyProtection="1">
      <protection locked="0"/>
    </xf>
    <xf numFmtId="0" fontId="22" fillId="4" borderId="9" xfId="0" applyFont="1" applyFill="1" applyBorder="1" applyAlignment="1" applyProtection="1">
      <alignment shrinkToFit="1"/>
      <protection locked="0"/>
    </xf>
    <xf numFmtId="0" fontId="20" fillId="4" borderId="9" xfId="0" applyFont="1" applyFill="1" applyBorder="1" applyProtection="1">
      <protection locked="0"/>
    </xf>
    <xf numFmtId="0" fontId="20" fillId="4" borderId="9" xfId="0" applyFont="1" applyFill="1" applyBorder="1" applyAlignment="1" applyProtection="1">
      <alignment horizontal="center"/>
      <protection locked="0"/>
    </xf>
    <xf numFmtId="181" fontId="20" fillId="4" borderId="9" xfId="0" applyNumberFormat="1" applyFont="1" applyFill="1" applyBorder="1" applyProtection="1">
      <protection locked="0"/>
    </xf>
    <xf numFmtId="0" fontId="20" fillId="4" borderId="10" xfId="0" applyFont="1" applyFill="1" applyBorder="1" applyProtection="1">
      <protection locked="0"/>
    </xf>
    <xf numFmtId="0" fontId="20" fillId="4" borderId="11" xfId="0" applyFont="1" applyFill="1" applyBorder="1" applyProtection="1">
      <protection locked="0"/>
    </xf>
    <xf numFmtId="0" fontId="20" fillId="4" borderId="12" xfId="0" applyFont="1" applyFill="1" applyBorder="1" applyProtection="1">
      <protection locked="0"/>
    </xf>
    <xf numFmtId="0" fontId="20" fillId="2" borderId="9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/>
      <protection locked="0"/>
    </xf>
    <xf numFmtId="181" fontId="20" fillId="2" borderId="9" xfId="0" applyNumberFormat="1" applyFont="1" applyFill="1" applyBorder="1" applyProtection="1">
      <protection locked="0"/>
    </xf>
    <xf numFmtId="0" fontId="20" fillId="2" borderId="10" xfId="0" applyFont="1" applyFill="1" applyBorder="1" applyProtection="1">
      <protection locked="0"/>
    </xf>
    <xf numFmtId="0" fontId="20" fillId="2" borderId="11" xfId="0" applyFont="1" applyFill="1" applyBorder="1" applyProtection="1">
      <protection locked="0"/>
    </xf>
    <xf numFmtId="0" fontId="20" fillId="2" borderId="12" xfId="0" applyFont="1" applyFill="1" applyBorder="1" applyProtection="1">
      <protection locked="0"/>
    </xf>
    <xf numFmtId="0" fontId="22" fillId="3" borderId="9" xfId="0" applyFont="1" applyFill="1" applyBorder="1" applyAlignment="1" applyProtection="1">
      <alignment shrinkToFit="1"/>
      <protection locked="0"/>
    </xf>
    <xf numFmtId="0" fontId="20" fillId="3" borderId="9" xfId="0" applyFont="1" applyFill="1" applyBorder="1" applyProtection="1">
      <protection locked="0"/>
    </xf>
    <xf numFmtId="0" fontId="20" fillId="3" borderId="9" xfId="0" applyFont="1" applyFill="1" applyBorder="1" applyAlignment="1" applyProtection="1">
      <alignment horizontal="center"/>
      <protection locked="0"/>
    </xf>
    <xf numFmtId="181" fontId="20" fillId="3" borderId="9" xfId="0" applyNumberFormat="1" applyFont="1" applyFill="1" applyBorder="1" applyProtection="1">
      <protection locked="0"/>
    </xf>
    <xf numFmtId="0" fontId="20" fillId="3" borderId="10" xfId="0" applyFont="1" applyFill="1" applyBorder="1" applyProtection="1">
      <protection locked="0"/>
    </xf>
    <xf numFmtId="0" fontId="20" fillId="3" borderId="11" xfId="0" applyFont="1" applyFill="1" applyBorder="1" applyProtection="1">
      <protection locked="0"/>
    </xf>
    <xf numFmtId="0" fontId="20" fillId="3" borderId="12" xfId="0" applyFont="1" applyFill="1" applyBorder="1" applyProtection="1">
      <protection locked="0"/>
    </xf>
    <xf numFmtId="0" fontId="20" fillId="6" borderId="9" xfId="0" applyFont="1" applyFill="1" applyBorder="1" applyProtection="1">
      <protection locked="0"/>
    </xf>
    <xf numFmtId="0" fontId="20" fillId="6" borderId="9" xfId="0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Protection="1">
      <protection locked="0"/>
    </xf>
    <xf numFmtId="0" fontId="20" fillId="6" borderId="10" xfId="0" applyFont="1" applyFill="1" applyBorder="1" applyProtection="1">
      <protection locked="0"/>
    </xf>
    <xf numFmtId="0" fontId="20" fillId="6" borderId="11" xfId="0" applyFont="1" applyFill="1" applyBorder="1" applyProtection="1">
      <protection locked="0"/>
    </xf>
    <xf numFmtId="0" fontId="20" fillId="6" borderId="12" xfId="0" applyFont="1" applyFill="1" applyBorder="1" applyProtection="1">
      <protection locked="0"/>
    </xf>
    <xf numFmtId="0" fontId="22" fillId="40" borderId="9" xfId="0" applyFont="1" applyFill="1" applyBorder="1" applyAlignment="1" applyProtection="1">
      <alignment shrinkToFit="1"/>
      <protection locked="0"/>
    </xf>
    <xf numFmtId="0" fontId="20" fillId="40" borderId="9" xfId="0" applyFont="1" applyFill="1" applyBorder="1" applyProtection="1">
      <protection locked="0"/>
    </xf>
    <xf numFmtId="0" fontId="20" fillId="40" borderId="9" xfId="0" applyFont="1" applyFill="1" applyBorder="1" applyAlignment="1" applyProtection="1">
      <alignment horizontal="center"/>
      <protection locked="0"/>
    </xf>
    <xf numFmtId="181" fontId="20" fillId="40" borderId="9" xfId="0" applyNumberFormat="1" applyFont="1" applyFill="1" applyBorder="1" applyProtection="1">
      <protection locked="0"/>
    </xf>
    <xf numFmtId="0" fontId="20" fillId="40" borderId="10" xfId="0" applyFont="1" applyFill="1" applyBorder="1" applyProtection="1">
      <protection locked="0"/>
    </xf>
    <xf numFmtId="0" fontId="20" fillId="40" borderId="11" xfId="0" applyFont="1" applyFill="1" applyBorder="1" applyProtection="1">
      <protection locked="0"/>
    </xf>
    <xf numFmtId="0" fontId="20" fillId="40" borderId="12" xfId="0" applyFont="1" applyFill="1" applyBorder="1" applyProtection="1">
      <protection locked="0"/>
    </xf>
    <xf numFmtId="0" fontId="20" fillId="41" borderId="9" xfId="0" applyFont="1" applyFill="1" applyBorder="1" applyProtection="1">
      <protection locked="0"/>
    </xf>
    <xf numFmtId="0" fontId="20" fillId="41" borderId="9" xfId="0" applyFont="1" applyFill="1" applyBorder="1" applyAlignment="1" applyProtection="1">
      <alignment horizontal="center"/>
      <protection locked="0"/>
    </xf>
    <xf numFmtId="181" fontId="20" fillId="41" borderId="9" xfId="0" applyNumberFormat="1" applyFont="1" applyFill="1" applyBorder="1" applyProtection="1">
      <protection locked="0"/>
    </xf>
    <xf numFmtId="0" fontId="20" fillId="41" borderId="10" xfId="0" applyFont="1" applyFill="1" applyBorder="1" applyProtection="1">
      <protection locked="0"/>
    </xf>
    <xf numFmtId="0" fontId="20" fillId="41" borderId="11" xfId="0" applyFont="1" applyFill="1" applyBorder="1" applyProtection="1">
      <protection locked="0"/>
    </xf>
    <xf numFmtId="0" fontId="20" fillId="41" borderId="12" xfId="0" applyFont="1" applyFill="1" applyBorder="1" applyProtection="1">
      <protection locked="0"/>
    </xf>
    <xf numFmtId="0" fontId="22" fillId="5" borderId="0" xfId="0" applyFont="1" applyFill="1" applyProtection="1">
      <protection locked="0"/>
    </xf>
    <xf numFmtId="0" fontId="20" fillId="5" borderId="0" xfId="0" applyFont="1" applyFill="1" applyProtection="1">
      <protection locked="0"/>
    </xf>
    <xf numFmtId="0" fontId="20" fillId="5" borderId="0" xfId="0" applyFont="1" applyFill="1" applyAlignment="1" applyProtection="1">
      <alignment horizontal="center"/>
      <protection locked="0"/>
    </xf>
    <xf numFmtId="0" fontId="20" fillId="2" borderId="9" xfId="0" applyFont="1" applyFill="1" applyBorder="1" applyAlignment="1" applyProtection="1">
      <alignment horizontal="left" indent="1" shrinkToFit="1"/>
      <protection locked="0"/>
    </xf>
    <xf numFmtId="0" fontId="20" fillId="6" borderId="9" xfId="0" applyFont="1" applyFill="1" applyBorder="1" applyAlignment="1" applyProtection="1">
      <alignment horizontal="left" indent="1" shrinkToFit="1"/>
      <protection locked="0"/>
    </xf>
    <xf numFmtId="0" fontId="20" fillId="41" borderId="9" xfId="0" applyFont="1" applyFill="1" applyBorder="1" applyAlignment="1" applyProtection="1">
      <alignment horizontal="left" indent="1" shrinkToFit="1"/>
      <protection locked="0"/>
    </xf>
    <xf numFmtId="0" fontId="20" fillId="0" borderId="0" xfId="0" applyFont="1"/>
    <xf numFmtId="0" fontId="20" fillId="0" borderId="0" xfId="0" applyFont="1" applyAlignment="1">
      <alignment horizontal="center"/>
    </xf>
    <xf numFmtId="180" fontId="21" fillId="0" borderId="9" xfId="0" applyNumberFormat="1" applyFont="1" applyBorder="1" applyAlignment="1">
      <alignment horizontal="center"/>
    </xf>
    <xf numFmtId="180" fontId="23" fillId="0" borderId="9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0" fillId="0" borderId="0" xfId="0" applyFont="1" applyAlignment="1">
      <alignment horizontal="right"/>
    </xf>
    <xf numFmtId="0" fontId="25" fillId="0" borderId="0" xfId="0" applyFont="1" applyAlignment="1" applyProtection="1">
      <alignment vertical="top"/>
      <protection locked="0"/>
    </xf>
    <xf numFmtId="0" fontId="26" fillId="0" borderId="0" xfId="0" applyFont="1" applyAlignment="1">
      <alignment horizontal="right" vertical="center"/>
    </xf>
    <xf numFmtId="180" fontId="21" fillId="43" borderId="10" xfId="0" applyNumberFormat="1" applyFont="1" applyFill="1" applyBorder="1" applyAlignment="1">
      <alignment horizontal="center"/>
    </xf>
    <xf numFmtId="0" fontId="20" fillId="44" borderId="11" xfId="0" applyFont="1" applyFill="1" applyBorder="1"/>
    <xf numFmtId="0" fontId="20" fillId="43" borderId="10" xfId="0" applyFont="1" applyFill="1" applyBorder="1"/>
    <xf numFmtId="0" fontId="20" fillId="43" borderId="11" xfId="0" applyFont="1" applyFill="1" applyBorder="1" applyProtection="1">
      <protection locked="0"/>
    </xf>
    <xf numFmtId="0" fontId="20" fillId="2" borderId="9" xfId="0" applyFont="1" applyFill="1" applyBorder="1" applyAlignment="1" applyProtection="1">
      <alignment horizontal="center" shrinkToFit="1"/>
      <protection locked="0"/>
    </xf>
    <xf numFmtId="181" fontId="20" fillId="2" borderId="9" xfId="0" applyNumberFormat="1" applyFont="1" applyFill="1" applyBorder="1" applyAlignment="1" applyProtection="1">
      <alignment horizontal="center"/>
      <protection locked="0"/>
    </xf>
    <xf numFmtId="181" fontId="20" fillId="6" borderId="9" xfId="0" applyNumberFormat="1" applyFont="1" applyFill="1" applyBorder="1" applyAlignment="1" applyProtection="1">
      <alignment horizontal="center"/>
      <protection locked="0"/>
    </xf>
    <xf numFmtId="0" fontId="20" fillId="45" borderId="9" xfId="0" applyFont="1" applyFill="1" applyBorder="1" applyAlignment="1" applyProtection="1">
      <alignment horizontal="center"/>
      <protection locked="0"/>
    </xf>
    <xf numFmtId="181" fontId="20" fillId="45" borderId="9" xfId="0" applyNumberFormat="1" applyFont="1" applyFill="1" applyBorder="1" applyProtection="1">
      <protection locked="0"/>
    </xf>
    <xf numFmtId="0" fontId="20" fillId="45" borderId="10" xfId="0" applyFont="1" applyFill="1" applyBorder="1" applyProtection="1">
      <protection locked="0"/>
    </xf>
    <xf numFmtId="0" fontId="20" fillId="45" borderId="11" xfId="0" applyFont="1" applyFill="1" applyBorder="1" applyProtection="1">
      <protection locked="0"/>
    </xf>
    <xf numFmtId="0" fontId="20" fillId="45" borderId="12" xfId="0" applyFont="1" applyFill="1" applyBorder="1" applyProtection="1">
      <protection locked="0"/>
    </xf>
    <xf numFmtId="0" fontId="20" fillId="5" borderId="9" xfId="0" applyFont="1" applyFill="1" applyBorder="1" applyAlignment="1" applyProtection="1">
      <alignment horizontal="left" indent="1" shrinkToFit="1"/>
      <protection locked="0"/>
    </xf>
    <xf numFmtId="0" fontId="20" fillId="5" borderId="9" xfId="0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Protection="1">
      <protection locked="0"/>
    </xf>
    <xf numFmtId="0" fontId="20" fillId="5" borderId="10" xfId="0" applyFont="1" applyFill="1" applyBorder="1" applyProtection="1">
      <protection locked="0"/>
    </xf>
    <xf numFmtId="0" fontId="20" fillId="5" borderId="11" xfId="0" applyFont="1" applyFill="1" applyBorder="1" applyProtection="1">
      <protection locked="0"/>
    </xf>
    <xf numFmtId="0" fontId="20" fillId="5" borderId="12" xfId="0" applyFont="1" applyFill="1" applyBorder="1" applyProtection="1">
      <protection locked="0"/>
    </xf>
    <xf numFmtId="0" fontId="22" fillId="45" borderId="9" xfId="0" applyFont="1" applyFill="1" applyBorder="1" applyAlignment="1" applyProtection="1">
      <alignment shrinkToFit="1"/>
      <protection locked="0"/>
    </xf>
    <xf numFmtId="0" fontId="22" fillId="46" borderId="9" xfId="0" applyFont="1" applyFill="1" applyBorder="1" applyAlignment="1" applyProtection="1">
      <alignment shrinkToFit="1"/>
      <protection locked="0"/>
    </xf>
    <xf numFmtId="0" fontId="20" fillId="46" borderId="9" xfId="0" applyFont="1" applyFill="1" applyBorder="1" applyAlignment="1" applyProtection="1">
      <alignment horizontal="center"/>
      <protection locked="0"/>
    </xf>
    <xf numFmtId="181" fontId="20" fillId="46" borderId="9" xfId="0" applyNumberFormat="1" applyFont="1" applyFill="1" applyBorder="1" applyProtection="1">
      <protection locked="0"/>
    </xf>
    <xf numFmtId="0" fontId="20" fillId="46" borderId="10" xfId="0" applyFont="1" applyFill="1" applyBorder="1" applyProtection="1">
      <protection locked="0"/>
    </xf>
    <xf numFmtId="0" fontId="20" fillId="46" borderId="11" xfId="0" applyFont="1" applyFill="1" applyBorder="1" applyProtection="1">
      <protection locked="0"/>
    </xf>
    <xf numFmtId="0" fontId="20" fillId="46" borderId="12" xfId="0" applyFont="1" applyFill="1" applyBorder="1" applyProtection="1">
      <protection locked="0"/>
    </xf>
    <xf numFmtId="0" fontId="20" fillId="47" borderId="9" xfId="0" applyFont="1" applyFill="1" applyBorder="1" applyAlignment="1" applyProtection="1">
      <alignment horizontal="left" indent="1" shrinkToFit="1"/>
      <protection locked="0"/>
    </xf>
    <xf numFmtId="0" fontId="20" fillId="47" borderId="9" xfId="0" applyFont="1" applyFill="1" applyBorder="1" applyAlignment="1" applyProtection="1">
      <alignment horizontal="center"/>
      <protection locked="0"/>
    </xf>
    <xf numFmtId="181" fontId="20" fillId="47" borderId="9" xfId="0" applyNumberFormat="1" applyFont="1" applyFill="1" applyBorder="1" applyProtection="1">
      <protection locked="0"/>
    </xf>
    <xf numFmtId="0" fontId="20" fillId="47" borderId="10" xfId="0" applyFont="1" applyFill="1" applyBorder="1" applyProtection="1">
      <protection locked="0"/>
    </xf>
    <xf numFmtId="0" fontId="20" fillId="47" borderId="11" xfId="0" applyFont="1" applyFill="1" applyBorder="1" applyProtection="1">
      <protection locked="0"/>
    </xf>
    <xf numFmtId="0" fontId="20" fillId="47" borderId="12" xfId="0" applyFont="1" applyFill="1" applyBorder="1" applyProtection="1">
      <protection locked="0"/>
    </xf>
    <xf numFmtId="181" fontId="20" fillId="41" borderId="9" xfId="0" applyNumberFormat="1" applyFont="1" applyFill="1" applyBorder="1" applyAlignment="1" applyProtection="1">
      <alignment horizontal="center"/>
      <protection locked="0"/>
    </xf>
    <xf numFmtId="181" fontId="20" fillId="5" borderId="9" xfId="0" applyNumberFormat="1" applyFont="1" applyFill="1" applyBorder="1" applyAlignment="1" applyProtection="1">
      <alignment horizontal="center"/>
      <protection locked="0"/>
    </xf>
    <xf numFmtId="0" fontId="22" fillId="48" borderId="9" xfId="0" applyFont="1" applyFill="1" applyBorder="1" applyAlignment="1" applyProtection="1">
      <alignment shrinkToFit="1"/>
      <protection locked="0"/>
    </xf>
    <xf numFmtId="0" fontId="20" fillId="48" borderId="9" xfId="0" applyFont="1" applyFill="1" applyBorder="1" applyAlignment="1" applyProtection="1">
      <alignment horizontal="center"/>
      <protection locked="0"/>
    </xf>
    <xf numFmtId="181" fontId="20" fillId="48" borderId="9" xfId="0" applyNumberFormat="1" applyFont="1" applyFill="1" applyBorder="1" applyProtection="1">
      <protection locked="0"/>
    </xf>
    <xf numFmtId="0" fontId="20" fillId="48" borderId="10" xfId="0" applyFont="1" applyFill="1" applyBorder="1" applyProtection="1">
      <protection locked="0"/>
    </xf>
    <xf numFmtId="0" fontId="20" fillId="48" borderId="11" xfId="0" applyFont="1" applyFill="1" applyBorder="1" applyProtection="1">
      <protection locked="0"/>
    </xf>
    <xf numFmtId="0" fontId="20" fillId="48" borderId="12" xfId="0" applyFont="1" applyFill="1" applyBorder="1" applyProtection="1">
      <protection locked="0"/>
    </xf>
    <xf numFmtId="0" fontId="20" fillId="48" borderId="0" xfId="0" applyFont="1" applyFill="1" applyProtection="1">
      <protection locked="0"/>
    </xf>
    <xf numFmtId="0" fontId="20" fillId="49" borderId="9" xfId="0" applyFont="1" applyFill="1" applyBorder="1" applyAlignment="1" applyProtection="1">
      <alignment horizontal="left" indent="1" shrinkToFit="1"/>
      <protection locked="0"/>
    </xf>
    <xf numFmtId="0" fontId="20" fillId="49" borderId="9" xfId="0" applyFont="1" applyFill="1" applyBorder="1" applyAlignment="1" applyProtection="1">
      <alignment horizontal="center"/>
      <protection locked="0"/>
    </xf>
    <xf numFmtId="181" fontId="20" fillId="49" borderId="9" xfId="0" applyNumberFormat="1" applyFont="1" applyFill="1" applyBorder="1" applyProtection="1">
      <protection locked="0"/>
    </xf>
    <xf numFmtId="0" fontId="20" fillId="49" borderId="10" xfId="0" applyFont="1" applyFill="1" applyBorder="1" applyProtection="1">
      <protection locked="0"/>
    </xf>
    <xf numFmtId="0" fontId="20" fillId="49" borderId="11" xfId="0" applyFont="1" applyFill="1" applyBorder="1" applyProtection="1">
      <protection locked="0"/>
    </xf>
    <xf numFmtId="0" fontId="20" fillId="49" borderId="12" xfId="0" applyFont="1" applyFill="1" applyBorder="1" applyProtection="1">
      <protection locked="0"/>
    </xf>
    <xf numFmtId="0" fontId="20" fillId="49" borderId="0" xfId="0" applyFont="1" applyFill="1" applyProtection="1">
      <protection locked="0"/>
    </xf>
    <xf numFmtId="0" fontId="20" fillId="42" borderId="11" xfId="0" applyFont="1" applyFill="1" applyBorder="1" applyProtection="1">
      <protection locked="0"/>
    </xf>
    <xf numFmtId="14" fontId="20" fillId="0" borderId="9" xfId="0" applyNumberFormat="1" applyFont="1" applyBorder="1" applyAlignment="1">
      <alignment horizontal="center"/>
    </xf>
    <xf numFmtId="183" fontId="27" fillId="0" borderId="0" xfId="0" applyNumberFormat="1" applyFont="1" applyAlignment="1" applyProtection="1">
      <alignment horizontal="left" vertical="center"/>
      <protection locked="0"/>
    </xf>
    <xf numFmtId="0" fontId="20" fillId="0" borderId="0" xfId="0" applyFont="1" applyAlignment="1" applyProtection="1">
      <protection locked="0"/>
    </xf>
    <xf numFmtId="183" fontId="24" fillId="0" borderId="0" xfId="9" applyNumberFormat="1" applyFont="1" applyBorder="1" applyAlignment="1">
      <alignment horizontal="left"/>
    </xf>
    <xf numFmtId="0" fontId="20" fillId="0" borderId="16" xfId="0" applyFont="1" applyBorder="1" applyAlignment="1">
      <alignment horizontal="center"/>
    </xf>
    <xf numFmtId="182" fontId="1" fillId="0" borderId="17" xfId="9" applyNumberFormat="1" applyBorder="1" applyAlignment="1">
      <alignment horizontal="center"/>
    </xf>
    <xf numFmtId="182" fontId="1" fillId="0" borderId="18" xfId="9" applyNumberForma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182" fontId="1" fillId="0" borderId="0" xfId="9" applyNumberFormat="1" applyBorder="1" applyAlignment="1">
      <alignment horizontal="center"/>
    </xf>
  </cellXfs>
  <cellStyles count="54">
    <cellStyle name="20% - アクセント 1" xfId="31" builtinId="30" customBuiltin="1"/>
    <cellStyle name="20% - アクセント 2" xfId="35" builtinId="34" customBuiltin="1"/>
    <cellStyle name="20% - アクセント 3" xfId="39" builtinId="38" customBuiltin="1"/>
    <cellStyle name="20% - アクセント 4" xfId="43" builtinId="42" customBuiltin="1"/>
    <cellStyle name="20% - アクセント 5" xfId="47" builtinId="46" customBuiltin="1"/>
    <cellStyle name="20% - アクセント 6" xfId="51" builtinId="50" customBuiltin="1"/>
    <cellStyle name="40% - アクセント 1" xfId="32" builtinId="31" customBuiltin="1"/>
    <cellStyle name="40% - アクセント 2" xfId="36" builtinId="35" customBuiltin="1"/>
    <cellStyle name="40% - アクセント 3" xfId="40" builtinId="39" customBuiltin="1"/>
    <cellStyle name="40% - アクセント 4" xfId="44" builtinId="43" customBuiltin="1"/>
    <cellStyle name="40% - アクセント 5" xfId="48" builtinId="47" customBuiltin="1"/>
    <cellStyle name="40% - アクセント 6" xfId="52" builtinId="51" customBuiltin="1"/>
    <cellStyle name="60% - アクセント 1" xfId="33" builtinId="32" customBuiltin="1"/>
    <cellStyle name="60% - アクセント 2" xfId="37" builtinId="36" customBuiltin="1"/>
    <cellStyle name="60% - アクセント 3" xfId="41" builtinId="40" customBuiltin="1"/>
    <cellStyle name="60% - アクセント 4" xfId="45" builtinId="44" customBuiltin="1"/>
    <cellStyle name="60% - アクセント 5" xfId="49" builtinId="48" customBuiltin="1"/>
    <cellStyle name="60% - アクセント 6" xfId="53" builtinId="52" customBuiltin="1"/>
    <cellStyle name="z_非表示_テキスト" xfId="3"/>
    <cellStyle name="アクセント 1" xfId="30" builtinId="29" customBuiltin="1"/>
    <cellStyle name="アクセント 2" xfId="34" builtinId="33" customBuiltin="1"/>
    <cellStyle name="アクセント 3" xfId="38" builtinId="37" customBuiltin="1"/>
    <cellStyle name="アクセント 4" xfId="42" builtinId="41" customBuiltin="1"/>
    <cellStyle name="アクセント 5" xfId="46" builtinId="45" customBuiltin="1"/>
    <cellStyle name="アクセント 6" xfId="50" builtinId="49" customBuiltin="1"/>
    <cellStyle name="タイトル" xfId="5" builtinId="15" customBuiltin="1"/>
    <cellStyle name="タスク" xfId="12"/>
    <cellStyle name="チェック セル" xfId="25" builtinId="23" customBuiltin="1"/>
    <cellStyle name="どちらでもない" xfId="20" builtinId="28" customBuiltin="1"/>
    <cellStyle name="パーセント" xfId="2" builtinId="5" customBuiltin="1"/>
    <cellStyle name="ハイパーリンク" xfId="1" builtinId="8" customBuiltin="1"/>
    <cellStyle name="プロジェクトの開始" xfId="9"/>
    <cellStyle name="メモ" xfId="27" builtinId="10" customBuiltin="1"/>
    <cellStyle name="リンク セル" xfId="24" builtinId="24" customBuiltin="1"/>
    <cellStyle name="悪い" xfId="19" builtinId="27" customBuiltin="1"/>
    <cellStyle name="計算" xfId="23" builtinId="22" customBuiltin="1"/>
    <cellStyle name="警告文" xfId="26" builtinId="11" customBuiltin="1"/>
    <cellStyle name="桁区切り" xfId="14" builtinId="6" customBuiltin="1"/>
    <cellStyle name="桁区切り [0.00]" xfId="4" builtinId="3" customBuiltin="1"/>
    <cellStyle name="見出し 1" xfId="6" builtinId="16" customBuiltin="1"/>
    <cellStyle name="見出し 2" xfId="7" builtinId="17" customBuiltin="1"/>
    <cellStyle name="見出し 3" xfId="8" builtinId="18" customBuiltin="1"/>
    <cellStyle name="見出し 4" xfId="17" builtinId="19" customBuiltin="1"/>
    <cellStyle name="集計" xfId="29" builtinId="25" customBuiltin="1"/>
    <cellStyle name="出力" xfId="22" builtinId="21" customBuiltin="1"/>
    <cellStyle name="説明文" xfId="28" builtinId="53" customBuiltin="1"/>
    <cellStyle name="通貨" xfId="16" builtinId="7" customBuiltin="1"/>
    <cellStyle name="通貨 [0.00]" xfId="15" builtinId="4" customBuiltin="1"/>
    <cellStyle name="日付" xfId="10"/>
    <cellStyle name="入力" xfId="21" builtinId="20" customBuiltin="1"/>
    <cellStyle name="標準" xfId="0" builtinId="0" customBuiltin="1"/>
    <cellStyle name="表示済みのハイパーリンク" xfId="13" builtinId="9" customBuiltin="1"/>
    <cellStyle name="名前" xfId="11"/>
    <cellStyle name="良い" xfId="18" builtinId="26" customBuiltin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作業リスト" pivot="0" count="9">
      <tableStyleElement type="wholeTable" dxfId="14"/>
      <tableStyleElement type="headerRow" dxfId="13"/>
      <tableStyleElement type="totalRow" dxfId="12"/>
      <tableStyleElement type="firstColumn" dxfId="11"/>
      <tableStyleElement type="lastColumn" dxfId="10"/>
      <tableStyleElement type="firstRowStripe" dxfId="9"/>
      <tableStyleElement type="secondRowStripe" dxfId="8"/>
      <tableStyleElement type="firstColumnStripe" dxfId="7"/>
      <tableStyleElement type="secondColumn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DDDDDD"/>
      <color rgb="FFB2B2B2"/>
      <color rgb="FF215881"/>
      <color rgb="FF42648A"/>
      <color rgb="FF969696"/>
      <color rgb="FFC0C0C0"/>
      <color rgb="FF427FC2"/>
      <color rgb="FF44678E"/>
      <color rgb="FF4A6F9C"/>
      <color rgb="FF3969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49"/>
  <sheetViews>
    <sheetView tabSelected="1" topLeftCell="A37" zoomScale="85" zoomScaleNormal="85" workbookViewId="0">
      <pane xSplit="7" topLeftCell="H1" activePane="topRight" state="frozen"/>
      <selection pane="topRight" activeCell="B36" sqref="B36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4" width="10.33203125" style="15" customWidth="1"/>
    <col min="5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2">
        <v>45761</v>
      </c>
      <c r="F1" s="122"/>
      <c r="G1" s="122"/>
    </row>
    <row r="2" spans="1:92" x14ac:dyDescent="0.45">
      <c r="A2" s="123" t="s">
        <v>36</v>
      </c>
      <c r="B2" s="123"/>
      <c r="C2" s="123"/>
      <c r="D2" s="123"/>
      <c r="E2" s="123"/>
      <c r="F2" s="123"/>
      <c r="G2" s="123"/>
    </row>
    <row r="3" spans="1:92" x14ac:dyDescent="0.45">
      <c r="A3" s="123" t="s">
        <v>37</v>
      </c>
      <c r="B3" s="123"/>
      <c r="C3" s="123"/>
      <c r="D3" s="123"/>
      <c r="E3" s="123"/>
      <c r="F3" s="123"/>
      <c r="G3" s="123"/>
    </row>
    <row r="4" spans="1:92" x14ac:dyDescent="0.45">
      <c r="A4" s="123" t="s">
        <v>38</v>
      </c>
      <c r="B4" s="123"/>
      <c r="C4" s="123"/>
      <c r="D4" s="123"/>
      <c r="E4" s="123"/>
      <c r="F4" s="123"/>
      <c r="G4" s="123"/>
    </row>
    <row r="5" spans="1:92" x14ac:dyDescent="0.45">
      <c r="A5" s="70"/>
      <c r="B5" s="124"/>
      <c r="C5" s="124"/>
      <c r="D5" s="125"/>
      <c r="E5" s="125"/>
      <c r="F5" s="126"/>
      <c r="G5" s="127"/>
      <c r="H5" s="121">
        <f>H6</f>
        <v>45761</v>
      </c>
      <c r="I5" s="121"/>
      <c r="J5" s="121"/>
      <c r="K5" s="121"/>
      <c r="L5" s="121"/>
      <c r="M5" s="121">
        <f>H5+7</f>
        <v>45768</v>
      </c>
      <c r="N5" s="121"/>
      <c r="O5" s="121"/>
      <c r="P5" s="121"/>
      <c r="Q5" s="121"/>
      <c r="R5" s="121">
        <f>M5+7</f>
        <v>45775</v>
      </c>
      <c r="S5" s="121"/>
      <c r="T5" s="121"/>
      <c r="U5" s="121"/>
      <c r="V5" s="121"/>
      <c r="W5" s="121">
        <f>R5+7</f>
        <v>45782</v>
      </c>
      <c r="X5" s="121"/>
      <c r="Y5" s="121"/>
      <c r="Z5" s="121"/>
      <c r="AA5" s="121"/>
      <c r="AB5" s="121">
        <f>W5+7</f>
        <v>45789</v>
      </c>
      <c r="AC5" s="121"/>
      <c r="AD5" s="121"/>
      <c r="AE5" s="121"/>
      <c r="AF5" s="121"/>
      <c r="AG5" s="121">
        <f>AB5+7</f>
        <v>45796</v>
      </c>
      <c r="AH5" s="121"/>
      <c r="AI5" s="121"/>
      <c r="AJ5" s="121"/>
      <c r="AK5" s="121"/>
      <c r="AL5" s="121">
        <f>AG5+7</f>
        <v>45803</v>
      </c>
      <c r="AM5" s="121"/>
      <c r="AN5" s="121"/>
      <c r="AO5" s="121"/>
      <c r="AP5" s="121"/>
      <c r="AQ5" s="121">
        <f>AL5+7</f>
        <v>45810</v>
      </c>
      <c r="AR5" s="121"/>
      <c r="AS5" s="121"/>
      <c r="AT5" s="121"/>
      <c r="AU5" s="121"/>
      <c r="AV5" s="121">
        <f>AQ5+7</f>
        <v>45817</v>
      </c>
      <c r="AW5" s="121"/>
      <c r="AX5" s="121"/>
      <c r="AY5" s="121"/>
      <c r="AZ5" s="121"/>
      <c r="BA5" s="121">
        <f>AV5+7</f>
        <v>45824</v>
      </c>
      <c r="BB5" s="121"/>
      <c r="BC5" s="121"/>
      <c r="BD5" s="121"/>
      <c r="BE5" s="121"/>
      <c r="BF5" s="121">
        <f>BA5+7</f>
        <v>45831</v>
      </c>
      <c r="BG5" s="121"/>
      <c r="BH5" s="121"/>
      <c r="BI5" s="121"/>
      <c r="BJ5" s="121"/>
      <c r="BK5" s="121">
        <f>BF5+7</f>
        <v>45838</v>
      </c>
      <c r="BL5" s="121"/>
      <c r="BM5" s="121"/>
      <c r="BN5" s="121"/>
      <c r="BO5" s="121"/>
      <c r="BP5" s="121">
        <f>BK5+7</f>
        <v>45845</v>
      </c>
      <c r="BQ5" s="121"/>
      <c r="BR5" s="121"/>
      <c r="BS5" s="121"/>
      <c r="BT5" s="121"/>
      <c r="BU5" s="121">
        <f>BP5+7</f>
        <v>45852</v>
      </c>
      <c r="BV5" s="121"/>
      <c r="BW5" s="121"/>
      <c r="BX5" s="121"/>
      <c r="BY5" s="121"/>
      <c r="BZ5" s="121">
        <f>BU5+7</f>
        <v>45859</v>
      </c>
      <c r="CA5" s="121"/>
      <c r="CB5" s="121"/>
      <c r="CC5" s="121"/>
      <c r="CD5" s="121"/>
      <c r="CE5" s="121">
        <f>BZ5+7</f>
        <v>45866</v>
      </c>
      <c r="CF5" s="121"/>
      <c r="CG5" s="121"/>
      <c r="CH5" s="121"/>
      <c r="CI5" s="121"/>
      <c r="CJ5" s="121">
        <f>CE5+7</f>
        <v>45873</v>
      </c>
      <c r="CK5" s="121"/>
      <c r="CL5" s="121"/>
      <c r="CM5" s="121"/>
      <c r="CN5" s="121"/>
    </row>
    <row r="6" spans="1:92" x14ac:dyDescent="0.45">
      <c r="A6" s="65"/>
      <c r="B6" s="65"/>
      <c r="C6" s="66"/>
      <c r="D6" s="128" t="s">
        <v>2</v>
      </c>
      <c r="E6" s="129"/>
      <c r="F6" s="130" t="s">
        <v>3</v>
      </c>
      <c r="G6" s="129"/>
      <c r="H6" s="67">
        <f>E1-WEEKDAY(E1,1)+2</f>
        <v>45761</v>
      </c>
      <c r="I6" s="67">
        <f>H6+1</f>
        <v>45762</v>
      </c>
      <c r="J6" s="67">
        <f t="shared" ref="J6:L6" si="0">I6+1</f>
        <v>45763</v>
      </c>
      <c r="K6" s="67">
        <f t="shared" si="0"/>
        <v>45764</v>
      </c>
      <c r="L6" s="67">
        <f t="shared" si="0"/>
        <v>45765</v>
      </c>
      <c r="M6" s="67">
        <f>M5</f>
        <v>45768</v>
      </c>
      <c r="N6" s="67">
        <f>M6+1</f>
        <v>45769</v>
      </c>
      <c r="O6" s="67">
        <f t="shared" ref="O6:Q6" si="1">N6+1</f>
        <v>45770</v>
      </c>
      <c r="P6" s="67">
        <f t="shared" si="1"/>
        <v>45771</v>
      </c>
      <c r="Q6" s="67">
        <f t="shared" si="1"/>
        <v>45772</v>
      </c>
      <c r="R6" s="67">
        <f>R5</f>
        <v>45775</v>
      </c>
      <c r="S6" s="67">
        <f>R6+1</f>
        <v>45776</v>
      </c>
      <c r="T6" s="67">
        <f t="shared" ref="T6:V6" si="2">S6+1</f>
        <v>45777</v>
      </c>
      <c r="U6" s="67">
        <f t="shared" si="2"/>
        <v>45778</v>
      </c>
      <c r="V6" s="67">
        <f t="shared" si="2"/>
        <v>45779</v>
      </c>
      <c r="W6" s="68">
        <f>W5</f>
        <v>45782</v>
      </c>
      <c r="X6" s="67">
        <f>W6+1</f>
        <v>45783</v>
      </c>
      <c r="Y6" s="67">
        <f t="shared" ref="Y6:AA6" si="3">X6+1</f>
        <v>45784</v>
      </c>
      <c r="Z6" s="67">
        <f t="shared" si="3"/>
        <v>45785</v>
      </c>
      <c r="AA6" s="68">
        <f t="shared" si="3"/>
        <v>45786</v>
      </c>
      <c r="AB6" s="68">
        <f>AB5</f>
        <v>45789</v>
      </c>
      <c r="AC6" s="67">
        <f>AB6+1</f>
        <v>45790</v>
      </c>
      <c r="AD6" s="67">
        <f t="shared" ref="AD6:AF6" si="4">AC6+1</f>
        <v>45791</v>
      </c>
      <c r="AE6" s="67">
        <f t="shared" si="4"/>
        <v>45792</v>
      </c>
      <c r="AF6" s="67">
        <f t="shared" si="4"/>
        <v>45793</v>
      </c>
      <c r="AG6" s="67">
        <f>AG5</f>
        <v>45796</v>
      </c>
      <c r="AH6" s="67">
        <f>AG6+1</f>
        <v>45797</v>
      </c>
      <c r="AI6" s="67">
        <f t="shared" ref="AI6:AK6" si="5">AH6+1</f>
        <v>45798</v>
      </c>
      <c r="AJ6" s="67">
        <f t="shared" si="5"/>
        <v>45799</v>
      </c>
      <c r="AK6" s="67">
        <f t="shared" si="5"/>
        <v>45800</v>
      </c>
      <c r="AL6" s="67">
        <f>AL5</f>
        <v>45803</v>
      </c>
      <c r="AM6" s="67">
        <f>AL6+1</f>
        <v>45804</v>
      </c>
      <c r="AN6" s="67">
        <f t="shared" ref="AN6:AP6" si="6">AM6+1</f>
        <v>45805</v>
      </c>
      <c r="AO6" s="67">
        <f t="shared" si="6"/>
        <v>45806</v>
      </c>
      <c r="AP6" s="67">
        <f t="shared" si="6"/>
        <v>45807</v>
      </c>
      <c r="AQ6" s="67">
        <f>AQ5</f>
        <v>45810</v>
      </c>
      <c r="AR6" s="67">
        <f>AQ6+1</f>
        <v>45811</v>
      </c>
      <c r="AS6" s="67">
        <f t="shared" ref="AS6:AU6" si="7">AR6+1</f>
        <v>45812</v>
      </c>
      <c r="AT6" s="67">
        <f t="shared" si="7"/>
        <v>45813</v>
      </c>
      <c r="AU6" s="67">
        <f t="shared" si="7"/>
        <v>45814</v>
      </c>
      <c r="AV6" s="67">
        <f>AV5</f>
        <v>45817</v>
      </c>
      <c r="AW6" s="67">
        <f>AV6+1</f>
        <v>45818</v>
      </c>
      <c r="AX6" s="67">
        <f t="shared" ref="AX6:AZ6" si="8">AW6+1</f>
        <v>45819</v>
      </c>
      <c r="AY6" s="67">
        <f t="shared" si="8"/>
        <v>45820</v>
      </c>
      <c r="AZ6" s="67">
        <f t="shared" si="8"/>
        <v>45821</v>
      </c>
      <c r="BA6" s="67">
        <f>BA5</f>
        <v>45824</v>
      </c>
      <c r="BB6" s="67">
        <f>BA6+1</f>
        <v>45825</v>
      </c>
      <c r="BC6" s="67">
        <f t="shared" ref="BC6:BE6" si="9">BB6+1</f>
        <v>45826</v>
      </c>
      <c r="BD6" s="67">
        <f t="shared" si="9"/>
        <v>45827</v>
      </c>
      <c r="BE6" s="67">
        <f t="shared" si="9"/>
        <v>45828</v>
      </c>
      <c r="BF6" s="67">
        <f>BF5</f>
        <v>45831</v>
      </c>
      <c r="BG6" s="67">
        <f>BF6+1</f>
        <v>45832</v>
      </c>
      <c r="BH6" s="67">
        <f t="shared" ref="BH6:BJ6" si="10">BG6+1</f>
        <v>45833</v>
      </c>
      <c r="BI6" s="67">
        <f t="shared" si="10"/>
        <v>45834</v>
      </c>
      <c r="BJ6" s="67">
        <f t="shared" si="10"/>
        <v>45835</v>
      </c>
      <c r="BK6" s="67">
        <f>BK5</f>
        <v>45838</v>
      </c>
      <c r="BL6" s="67">
        <f>BK6+1</f>
        <v>45839</v>
      </c>
      <c r="BM6" s="67">
        <f t="shared" ref="BM6:BO6" si="11">BL6+1</f>
        <v>45840</v>
      </c>
      <c r="BN6" s="67">
        <f t="shared" si="11"/>
        <v>45841</v>
      </c>
      <c r="BO6" s="67">
        <f t="shared" si="11"/>
        <v>45842</v>
      </c>
      <c r="BP6" s="67">
        <f>BP5</f>
        <v>45845</v>
      </c>
      <c r="BQ6" s="67">
        <f>BP6+1</f>
        <v>45846</v>
      </c>
      <c r="BR6" s="67">
        <f t="shared" ref="BR6:BT6" si="12">BQ6+1</f>
        <v>45847</v>
      </c>
      <c r="BS6" s="67">
        <f t="shared" si="12"/>
        <v>45848</v>
      </c>
      <c r="BT6" s="67">
        <f t="shared" si="12"/>
        <v>45849</v>
      </c>
      <c r="BU6" s="67">
        <f>BU5</f>
        <v>45852</v>
      </c>
      <c r="BV6" s="67">
        <f>BU6+1</f>
        <v>45853</v>
      </c>
      <c r="BW6" s="67">
        <f t="shared" ref="BW6:BY6" si="13">BV6+1</f>
        <v>45854</v>
      </c>
      <c r="BX6" s="67">
        <f t="shared" si="13"/>
        <v>45855</v>
      </c>
      <c r="BY6" s="67">
        <f t="shared" si="13"/>
        <v>45856</v>
      </c>
      <c r="BZ6" s="68">
        <f>BZ5</f>
        <v>45859</v>
      </c>
      <c r="CA6" s="67">
        <f>BZ6+1</f>
        <v>45860</v>
      </c>
      <c r="CB6" s="67">
        <f t="shared" ref="CB6:CD6" si="14">CA6+1</f>
        <v>45861</v>
      </c>
      <c r="CC6" s="67">
        <f t="shared" si="14"/>
        <v>45862</v>
      </c>
      <c r="CD6" s="67">
        <f t="shared" si="14"/>
        <v>45863</v>
      </c>
      <c r="CE6" s="67">
        <f>CE5</f>
        <v>45866</v>
      </c>
      <c r="CF6" s="67">
        <f>CE6+1</f>
        <v>45867</v>
      </c>
      <c r="CG6" s="67">
        <f t="shared" ref="CG6:CI6" si="15">CF6+1</f>
        <v>45868</v>
      </c>
      <c r="CH6" s="67">
        <f t="shared" si="15"/>
        <v>45869</v>
      </c>
      <c r="CI6" s="67">
        <f t="shared" si="15"/>
        <v>45870</v>
      </c>
      <c r="CJ6" s="67">
        <f>CJ5</f>
        <v>45873</v>
      </c>
      <c r="CK6" s="67">
        <f>CJ6+1</f>
        <v>45874</v>
      </c>
      <c r="CL6" s="67">
        <f t="shared" ref="CL6:CN6" si="16">CK6+1</f>
        <v>45875</v>
      </c>
      <c r="CM6" s="67">
        <f t="shared" si="16"/>
        <v>45876</v>
      </c>
      <c r="CN6" s="67">
        <f t="shared" si="16"/>
        <v>45877</v>
      </c>
    </row>
    <row r="7" spans="1:92" ht="19.5" customHeight="1" x14ac:dyDescent="0.45">
      <c r="A7" s="69" t="s">
        <v>4</v>
      </c>
      <c r="B7" s="69" t="s">
        <v>5</v>
      </c>
      <c r="C7" s="69" t="s">
        <v>6</v>
      </c>
      <c r="D7" s="69" t="s">
        <v>7</v>
      </c>
      <c r="E7" s="69" t="s">
        <v>8</v>
      </c>
      <c r="F7" s="69" t="s">
        <v>7</v>
      </c>
      <c r="G7" s="69" t="s">
        <v>8</v>
      </c>
      <c r="H7" s="69" t="s">
        <v>9</v>
      </c>
      <c r="I7" s="69" t="s">
        <v>10</v>
      </c>
      <c r="J7" s="69" t="s">
        <v>11</v>
      </c>
      <c r="K7" s="69" t="s">
        <v>12</v>
      </c>
      <c r="L7" s="69" t="s">
        <v>13</v>
      </c>
      <c r="M7" s="69" t="s">
        <v>9</v>
      </c>
      <c r="N7" s="69" t="s">
        <v>10</v>
      </c>
      <c r="O7" s="69" t="s">
        <v>11</v>
      </c>
      <c r="P7" s="69" t="s">
        <v>12</v>
      </c>
      <c r="Q7" s="69" t="s">
        <v>13</v>
      </c>
      <c r="R7" s="69" t="s">
        <v>9</v>
      </c>
      <c r="S7" s="69" t="s">
        <v>10</v>
      </c>
      <c r="T7" s="69" t="s">
        <v>11</v>
      </c>
      <c r="U7" s="69" t="s">
        <v>12</v>
      </c>
      <c r="V7" s="69" t="s">
        <v>13</v>
      </c>
      <c r="W7" s="69" t="s">
        <v>9</v>
      </c>
      <c r="X7" s="69" t="s">
        <v>10</v>
      </c>
      <c r="Y7" s="69" t="s">
        <v>11</v>
      </c>
      <c r="Z7" s="69" t="s">
        <v>12</v>
      </c>
      <c r="AA7" s="69" t="s">
        <v>13</v>
      </c>
      <c r="AB7" s="69" t="s">
        <v>9</v>
      </c>
      <c r="AC7" s="69" t="s">
        <v>10</v>
      </c>
      <c r="AD7" s="69" t="s">
        <v>11</v>
      </c>
      <c r="AE7" s="69" t="s">
        <v>12</v>
      </c>
      <c r="AF7" s="69" t="s">
        <v>13</v>
      </c>
      <c r="AG7" s="69" t="s">
        <v>9</v>
      </c>
      <c r="AH7" s="69" t="s">
        <v>10</v>
      </c>
      <c r="AI7" s="69" t="s">
        <v>11</v>
      </c>
      <c r="AJ7" s="69" t="s">
        <v>12</v>
      </c>
      <c r="AK7" s="69" t="s">
        <v>13</v>
      </c>
      <c r="AL7" s="69" t="s">
        <v>9</v>
      </c>
      <c r="AM7" s="69" t="s">
        <v>10</v>
      </c>
      <c r="AN7" s="69" t="s">
        <v>11</v>
      </c>
      <c r="AO7" s="69" t="s">
        <v>12</v>
      </c>
      <c r="AP7" s="69" t="s">
        <v>13</v>
      </c>
      <c r="AQ7" s="69" t="s">
        <v>9</v>
      </c>
      <c r="AR7" s="69" t="s">
        <v>10</v>
      </c>
      <c r="AS7" s="69" t="s">
        <v>11</v>
      </c>
      <c r="AT7" s="69" t="s">
        <v>12</v>
      </c>
      <c r="AU7" s="69" t="s">
        <v>13</v>
      </c>
      <c r="AV7" s="69" t="s">
        <v>9</v>
      </c>
      <c r="AW7" s="69" t="s">
        <v>10</v>
      </c>
      <c r="AX7" s="69" t="s">
        <v>11</v>
      </c>
      <c r="AY7" s="69" t="s">
        <v>12</v>
      </c>
      <c r="AZ7" s="69" t="s">
        <v>13</v>
      </c>
      <c r="BA7" s="69" t="s">
        <v>9</v>
      </c>
      <c r="BB7" s="69" t="s">
        <v>10</v>
      </c>
      <c r="BC7" s="69" t="s">
        <v>11</v>
      </c>
      <c r="BD7" s="69" t="s">
        <v>12</v>
      </c>
      <c r="BE7" s="69" t="s">
        <v>13</v>
      </c>
      <c r="BF7" s="69" t="s">
        <v>9</v>
      </c>
      <c r="BG7" s="69" t="s">
        <v>10</v>
      </c>
      <c r="BH7" s="69" t="s">
        <v>11</v>
      </c>
      <c r="BI7" s="69" t="s">
        <v>12</v>
      </c>
      <c r="BJ7" s="69" t="s">
        <v>13</v>
      </c>
      <c r="BK7" s="69" t="s">
        <v>9</v>
      </c>
      <c r="BL7" s="69" t="s">
        <v>10</v>
      </c>
      <c r="BM7" s="69" t="s">
        <v>11</v>
      </c>
      <c r="BN7" s="69" t="s">
        <v>12</v>
      </c>
      <c r="BO7" s="69" t="s">
        <v>13</v>
      </c>
      <c r="BP7" s="69" t="s">
        <v>9</v>
      </c>
      <c r="BQ7" s="69" t="s">
        <v>10</v>
      </c>
      <c r="BR7" s="69" t="s">
        <v>11</v>
      </c>
      <c r="BS7" s="69" t="s">
        <v>12</v>
      </c>
      <c r="BT7" s="69" t="s">
        <v>13</v>
      </c>
      <c r="BU7" s="69" t="s">
        <v>9</v>
      </c>
      <c r="BV7" s="69" t="s">
        <v>10</v>
      </c>
      <c r="BW7" s="69" t="s">
        <v>11</v>
      </c>
      <c r="BX7" s="69" t="s">
        <v>12</v>
      </c>
      <c r="BY7" s="69" t="s">
        <v>13</v>
      </c>
      <c r="BZ7" s="69" t="s">
        <v>9</v>
      </c>
      <c r="CA7" s="69" t="s">
        <v>10</v>
      </c>
      <c r="CB7" s="69" t="s">
        <v>11</v>
      </c>
      <c r="CC7" s="69" t="s">
        <v>12</v>
      </c>
      <c r="CD7" s="69" t="s">
        <v>13</v>
      </c>
      <c r="CE7" s="69" t="s">
        <v>9</v>
      </c>
      <c r="CF7" s="69" t="s">
        <v>10</v>
      </c>
      <c r="CG7" s="69" t="s">
        <v>11</v>
      </c>
      <c r="CH7" s="69" t="s">
        <v>12</v>
      </c>
      <c r="CI7" s="69" t="s">
        <v>13</v>
      </c>
      <c r="CJ7" s="69" t="s">
        <v>9</v>
      </c>
      <c r="CK7" s="69" t="s">
        <v>10</v>
      </c>
      <c r="CL7" s="69" t="s">
        <v>11</v>
      </c>
      <c r="CM7" s="69" t="s">
        <v>12</v>
      </c>
      <c r="CN7" s="69" t="s">
        <v>13</v>
      </c>
    </row>
    <row r="8" spans="1:92" ht="24" customHeight="1" x14ac:dyDescent="0.45">
      <c r="A8" s="1" t="s">
        <v>41</v>
      </c>
      <c r="B8" s="12" t="s">
        <v>40</v>
      </c>
      <c r="C8" s="12">
        <v>100</v>
      </c>
      <c r="D8" s="8">
        <v>45761</v>
      </c>
      <c r="E8" s="8">
        <v>45768</v>
      </c>
      <c r="F8" s="8">
        <v>45761</v>
      </c>
      <c r="G8" s="8">
        <v>45768</v>
      </c>
      <c r="H8" s="11"/>
      <c r="I8" s="11"/>
      <c r="J8" s="11"/>
      <c r="K8" s="11"/>
      <c r="L8" s="11"/>
      <c r="M8" s="76"/>
      <c r="N8" s="16"/>
      <c r="O8" s="16"/>
      <c r="P8" s="16"/>
      <c r="Q8" s="16"/>
      <c r="R8" s="16"/>
      <c r="S8" s="74"/>
      <c r="T8" s="74"/>
      <c r="U8" s="74"/>
      <c r="V8" s="74"/>
      <c r="W8" s="74"/>
      <c r="X8" s="74"/>
      <c r="Y8" s="5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7"/>
    </row>
    <row r="9" spans="1:92" ht="24" customHeight="1" x14ac:dyDescent="0.45">
      <c r="A9" s="3" t="s">
        <v>42</v>
      </c>
      <c r="B9" s="13" t="s">
        <v>40</v>
      </c>
      <c r="C9" s="13">
        <v>100</v>
      </c>
      <c r="D9" s="8">
        <v>45762</v>
      </c>
      <c r="E9" s="8">
        <v>45765</v>
      </c>
      <c r="F9" s="8">
        <v>45762</v>
      </c>
      <c r="G9" s="8">
        <v>45765</v>
      </c>
      <c r="H9" s="7"/>
      <c r="I9" s="11"/>
      <c r="J9" s="11"/>
      <c r="K9" s="11"/>
      <c r="L9" s="11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9"/>
    </row>
    <row r="10" spans="1:92" ht="24" customHeight="1" x14ac:dyDescent="0.45">
      <c r="A10" s="3" t="s">
        <v>43</v>
      </c>
      <c r="B10" s="13" t="s">
        <v>40</v>
      </c>
      <c r="C10" s="13">
        <v>100</v>
      </c>
      <c r="D10" s="8">
        <v>45765</v>
      </c>
      <c r="E10" s="8">
        <v>45768</v>
      </c>
      <c r="F10" s="8">
        <v>45766</v>
      </c>
      <c r="G10" s="8">
        <v>45768</v>
      </c>
      <c r="H10" s="7"/>
      <c r="I10" s="7"/>
      <c r="J10" s="7"/>
      <c r="K10" s="7"/>
      <c r="L10" s="11"/>
      <c r="M10" s="11"/>
      <c r="N10" s="7"/>
      <c r="O10" s="7"/>
      <c r="P10" s="7"/>
      <c r="Q10" s="7"/>
      <c r="R10" s="7"/>
      <c r="S10" s="7"/>
      <c r="T10" s="7"/>
      <c r="U10" s="7"/>
      <c r="V10" s="7"/>
      <c r="W10" s="7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44</v>
      </c>
      <c r="B11" s="13" t="s">
        <v>40</v>
      </c>
      <c r="C11" s="13">
        <v>100</v>
      </c>
      <c r="D11" s="8">
        <v>45763</v>
      </c>
      <c r="E11" s="8">
        <v>45767</v>
      </c>
      <c r="F11" s="8">
        <v>45763</v>
      </c>
      <c r="G11" s="8">
        <v>45767</v>
      </c>
      <c r="H11" s="6"/>
      <c r="I11" s="7"/>
      <c r="J11" s="11"/>
      <c r="K11" s="11"/>
      <c r="L11" s="11"/>
      <c r="M11" s="11"/>
      <c r="N11" s="7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20" t="s">
        <v>45</v>
      </c>
      <c r="B12" s="22" t="s">
        <v>46</v>
      </c>
      <c r="C12" s="22">
        <v>100</v>
      </c>
      <c r="D12" s="23">
        <v>45769</v>
      </c>
      <c r="E12" s="23">
        <v>45775</v>
      </c>
      <c r="F12" s="23">
        <v>45769</v>
      </c>
      <c r="G12" s="23">
        <v>45775</v>
      </c>
      <c r="H12" s="24"/>
      <c r="I12" s="25"/>
      <c r="J12" s="25"/>
      <c r="K12" s="25"/>
      <c r="L12" s="25"/>
      <c r="M12" s="25"/>
      <c r="N12" s="76"/>
      <c r="O12" s="76"/>
      <c r="P12" s="76"/>
      <c r="Q12" s="76"/>
      <c r="R12" s="76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6"/>
    </row>
    <row r="13" spans="1:92" ht="24" customHeight="1" x14ac:dyDescent="0.45">
      <c r="A13" s="62" t="s">
        <v>47</v>
      </c>
      <c r="B13" s="77" t="s">
        <v>46</v>
      </c>
      <c r="C13" s="28">
        <v>100</v>
      </c>
      <c r="D13" s="29">
        <v>45769</v>
      </c>
      <c r="E13" s="29">
        <v>45775</v>
      </c>
      <c r="F13" s="29">
        <v>45769</v>
      </c>
      <c r="G13" s="29">
        <v>45770</v>
      </c>
      <c r="H13" s="30"/>
      <c r="I13" s="31"/>
      <c r="J13" s="31"/>
      <c r="K13" s="31"/>
      <c r="L13" s="31"/>
      <c r="M13" s="31"/>
      <c r="N13" s="76"/>
      <c r="O13" s="76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2"/>
    </row>
    <row r="14" spans="1:92" ht="24" customHeight="1" x14ac:dyDescent="0.45">
      <c r="A14" s="62" t="s">
        <v>48</v>
      </c>
      <c r="B14" s="77" t="s">
        <v>46</v>
      </c>
      <c r="C14" s="28">
        <v>100</v>
      </c>
      <c r="D14" s="29">
        <v>45769</v>
      </c>
      <c r="E14" s="29">
        <v>45775</v>
      </c>
      <c r="F14" s="29">
        <v>45769</v>
      </c>
      <c r="G14" s="29">
        <v>45770</v>
      </c>
      <c r="H14" s="30"/>
      <c r="I14" s="31"/>
      <c r="J14" s="31"/>
      <c r="K14" s="31"/>
      <c r="L14" s="31"/>
      <c r="M14" s="31"/>
      <c r="N14" s="76"/>
      <c r="O14" s="76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2"/>
    </row>
    <row r="15" spans="1:92" ht="24" customHeight="1" x14ac:dyDescent="0.45">
      <c r="A15" s="62" t="s">
        <v>52</v>
      </c>
      <c r="B15" s="77" t="s">
        <v>46</v>
      </c>
      <c r="C15" s="28">
        <v>100</v>
      </c>
      <c r="D15" s="29">
        <v>45769</v>
      </c>
      <c r="E15" s="29">
        <v>45775</v>
      </c>
      <c r="F15" s="29">
        <v>45769</v>
      </c>
      <c r="G15" s="29">
        <v>45775</v>
      </c>
      <c r="H15" s="30"/>
      <c r="I15" s="31"/>
      <c r="J15" s="31"/>
      <c r="K15" s="31"/>
      <c r="L15" s="31"/>
      <c r="M15" s="31"/>
      <c r="N15" s="76"/>
      <c r="O15" s="76"/>
      <c r="P15" s="76"/>
      <c r="Q15" s="76"/>
      <c r="R15" s="76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2"/>
    </row>
    <row r="16" spans="1:92" ht="24" customHeight="1" x14ac:dyDescent="0.45">
      <c r="A16" s="62" t="s">
        <v>49</v>
      </c>
      <c r="B16" s="77" t="s">
        <v>46</v>
      </c>
      <c r="C16" s="28">
        <v>100</v>
      </c>
      <c r="D16" s="29">
        <v>45769</v>
      </c>
      <c r="E16" s="29">
        <v>45775</v>
      </c>
      <c r="F16" s="29">
        <v>45771</v>
      </c>
      <c r="G16" s="29">
        <v>45775</v>
      </c>
      <c r="H16" s="30"/>
      <c r="I16" s="31"/>
      <c r="J16" s="31"/>
      <c r="K16" s="31"/>
      <c r="L16" s="31"/>
      <c r="M16" s="31"/>
      <c r="N16" s="31"/>
      <c r="O16" s="31"/>
      <c r="P16" s="76"/>
      <c r="Q16" s="76"/>
      <c r="R16" s="76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50</v>
      </c>
      <c r="B17" s="77" t="s">
        <v>46</v>
      </c>
      <c r="C17" s="28">
        <v>100</v>
      </c>
      <c r="D17" s="29">
        <v>45769</v>
      </c>
      <c r="E17" s="29">
        <v>45775</v>
      </c>
      <c r="F17" s="29">
        <v>45771</v>
      </c>
      <c r="G17" s="29">
        <v>45775</v>
      </c>
      <c r="H17" s="30"/>
      <c r="I17" s="31"/>
      <c r="J17" s="31"/>
      <c r="K17" s="31"/>
      <c r="L17" s="31"/>
      <c r="M17" s="31"/>
      <c r="N17" s="31"/>
      <c r="O17" s="31"/>
      <c r="P17" s="76"/>
      <c r="Q17" s="76"/>
      <c r="R17" s="76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51</v>
      </c>
      <c r="B18" s="77" t="s">
        <v>46</v>
      </c>
      <c r="C18" s="28">
        <v>100</v>
      </c>
      <c r="D18" s="29">
        <v>45769</v>
      </c>
      <c r="E18" s="29">
        <v>45775</v>
      </c>
      <c r="F18" s="29">
        <v>45771</v>
      </c>
      <c r="G18" s="29">
        <v>45775</v>
      </c>
      <c r="H18" s="30"/>
      <c r="I18" s="31"/>
      <c r="J18" s="31"/>
      <c r="K18" s="31"/>
      <c r="L18" s="31"/>
      <c r="M18" s="31"/>
      <c r="N18" s="31"/>
      <c r="O18" s="31"/>
      <c r="P18" s="76"/>
      <c r="Q18" s="76"/>
      <c r="R18" s="76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53</v>
      </c>
      <c r="B19" s="77" t="s">
        <v>46</v>
      </c>
      <c r="C19" s="28"/>
      <c r="D19" s="78" t="s">
        <v>55</v>
      </c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83</v>
      </c>
      <c r="B20" s="77" t="s">
        <v>46</v>
      </c>
      <c r="C20" s="28"/>
      <c r="D20" s="78" t="s">
        <v>55</v>
      </c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62" t="s">
        <v>57</v>
      </c>
      <c r="B21" s="77" t="s">
        <v>46</v>
      </c>
      <c r="C21" s="28"/>
      <c r="D21" s="78" t="s">
        <v>55</v>
      </c>
      <c r="E21" s="29"/>
      <c r="F21" s="29"/>
      <c r="G21" s="29"/>
      <c r="H21" s="30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2"/>
    </row>
    <row r="22" spans="1:92" ht="24" customHeight="1" x14ac:dyDescent="0.45">
      <c r="A22" s="33" t="s">
        <v>56</v>
      </c>
      <c r="B22" s="35" t="s">
        <v>39</v>
      </c>
      <c r="C22" s="35">
        <v>100</v>
      </c>
      <c r="D22" s="36">
        <v>45776</v>
      </c>
      <c r="E22" s="36">
        <v>45782</v>
      </c>
      <c r="F22" s="36">
        <v>45776</v>
      </c>
      <c r="G22" s="36">
        <v>45782</v>
      </c>
      <c r="H22" s="37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76"/>
      <c r="T22" s="76"/>
      <c r="U22" s="76"/>
      <c r="V22" s="76"/>
      <c r="W22" s="76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9"/>
    </row>
    <row r="23" spans="1:92" ht="24" customHeight="1" x14ac:dyDescent="0.45">
      <c r="A23" s="63" t="s">
        <v>58</v>
      </c>
      <c r="B23" s="41" t="s">
        <v>39</v>
      </c>
      <c r="C23" s="41">
        <v>100</v>
      </c>
      <c r="D23" s="42">
        <v>45776</v>
      </c>
      <c r="E23" s="42">
        <v>45782</v>
      </c>
      <c r="F23" s="42">
        <v>45776</v>
      </c>
      <c r="G23" s="42">
        <v>45778</v>
      </c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76"/>
      <c r="T23" s="76"/>
      <c r="U23" s="76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59</v>
      </c>
      <c r="B24" s="41" t="s">
        <v>39</v>
      </c>
      <c r="C24" s="41">
        <v>100</v>
      </c>
      <c r="D24" s="42">
        <v>45776</v>
      </c>
      <c r="E24" s="42">
        <v>45782</v>
      </c>
      <c r="F24" s="42">
        <v>45777</v>
      </c>
      <c r="G24" s="42">
        <v>45778</v>
      </c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76"/>
      <c r="U24" s="76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60</v>
      </c>
      <c r="B25" s="41" t="s">
        <v>39</v>
      </c>
      <c r="C25" s="41">
        <v>100</v>
      </c>
      <c r="D25" s="42">
        <v>45776</v>
      </c>
      <c r="E25" s="42">
        <v>45782</v>
      </c>
      <c r="F25" s="42">
        <v>45778</v>
      </c>
      <c r="G25" s="42">
        <v>45779</v>
      </c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76"/>
      <c r="V25" s="76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61</v>
      </c>
      <c r="B26" s="41" t="s">
        <v>39</v>
      </c>
      <c r="C26" s="41">
        <v>100</v>
      </c>
      <c r="D26" s="42">
        <v>45776</v>
      </c>
      <c r="E26" s="42">
        <v>45782</v>
      </c>
      <c r="F26" s="42">
        <v>45778</v>
      </c>
      <c r="G26" s="42">
        <v>45780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76"/>
      <c r="V26" s="76"/>
      <c r="W26" s="76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63" t="s">
        <v>63</v>
      </c>
      <c r="B27" s="41" t="s">
        <v>39</v>
      </c>
      <c r="C27" s="41">
        <v>100</v>
      </c>
      <c r="D27" s="42">
        <v>45776</v>
      </c>
      <c r="E27" s="42">
        <v>45782</v>
      </c>
      <c r="F27" s="42">
        <v>45779</v>
      </c>
      <c r="G27" s="42">
        <v>45782</v>
      </c>
      <c r="H27" s="43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76"/>
      <c r="W27" s="76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5"/>
    </row>
    <row r="28" spans="1:92" ht="24" customHeight="1" x14ac:dyDescent="0.45">
      <c r="A28" s="63" t="s">
        <v>64</v>
      </c>
      <c r="B28" s="41" t="s">
        <v>39</v>
      </c>
      <c r="C28" s="41"/>
      <c r="D28" s="79" t="s">
        <v>62</v>
      </c>
      <c r="E28" s="42"/>
      <c r="F28" s="42"/>
      <c r="G28" s="42"/>
      <c r="H28" s="43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5"/>
    </row>
    <row r="29" spans="1:92" ht="24" customHeight="1" x14ac:dyDescent="0.45">
      <c r="A29" s="63" t="s">
        <v>65</v>
      </c>
      <c r="B29" s="41" t="s">
        <v>39</v>
      </c>
      <c r="C29" s="41"/>
      <c r="D29" s="79" t="s">
        <v>62</v>
      </c>
      <c r="E29" s="42"/>
      <c r="F29" s="42"/>
      <c r="G29" s="42"/>
      <c r="H29" s="43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5"/>
    </row>
    <row r="30" spans="1:92" ht="24" customHeight="1" x14ac:dyDescent="0.45">
      <c r="A30" s="63" t="s">
        <v>66</v>
      </c>
      <c r="B30" s="41" t="s">
        <v>39</v>
      </c>
      <c r="C30" s="41"/>
      <c r="D30" s="79" t="s">
        <v>62</v>
      </c>
      <c r="E30" s="42"/>
      <c r="F30" s="42"/>
      <c r="G30" s="42"/>
      <c r="H30" s="43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5"/>
    </row>
    <row r="31" spans="1:92" ht="24" customHeight="1" x14ac:dyDescent="0.45">
      <c r="A31" s="63" t="s">
        <v>84</v>
      </c>
      <c r="B31" s="41" t="s">
        <v>39</v>
      </c>
      <c r="C31" s="41"/>
      <c r="D31" s="79" t="s">
        <v>62</v>
      </c>
      <c r="E31" s="42"/>
      <c r="F31" s="42"/>
      <c r="G31" s="42"/>
      <c r="H31" s="43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5"/>
    </row>
    <row r="32" spans="1:92" ht="24" customHeight="1" x14ac:dyDescent="0.45">
      <c r="A32" s="63"/>
      <c r="B32" s="41" t="s">
        <v>39</v>
      </c>
      <c r="C32" s="41"/>
      <c r="D32" s="79"/>
      <c r="E32" s="42"/>
      <c r="F32" s="42"/>
      <c r="G32" s="42"/>
      <c r="H32" s="43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5"/>
    </row>
    <row r="33" spans="1:92" ht="24" customHeight="1" x14ac:dyDescent="0.45">
      <c r="A33" s="46" t="s">
        <v>67</v>
      </c>
      <c r="B33" s="48" t="s">
        <v>39</v>
      </c>
      <c r="C33" s="48"/>
      <c r="D33" s="49">
        <v>45782</v>
      </c>
      <c r="E33" s="49">
        <v>45789</v>
      </c>
      <c r="F33" s="49">
        <v>45782</v>
      </c>
      <c r="G33" s="49">
        <v>45790</v>
      </c>
      <c r="H33" s="50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76"/>
      <c r="X33" s="76"/>
      <c r="Y33" s="76"/>
      <c r="Z33" s="76"/>
      <c r="AA33" s="76"/>
      <c r="AB33" s="76"/>
      <c r="AC33" s="120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2"/>
    </row>
    <row r="34" spans="1:92" ht="24" customHeight="1" x14ac:dyDescent="0.45">
      <c r="A34" s="64" t="s">
        <v>68</v>
      </c>
      <c r="B34" s="54" t="s">
        <v>39</v>
      </c>
      <c r="C34" s="54">
        <v>100</v>
      </c>
      <c r="D34" s="55">
        <v>45782</v>
      </c>
      <c r="E34" s="55">
        <v>45789</v>
      </c>
      <c r="F34" s="55">
        <v>45784</v>
      </c>
      <c r="G34" s="55">
        <v>45789</v>
      </c>
      <c r="H34" s="56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76"/>
      <c r="Z34" s="76"/>
      <c r="AA34" s="76"/>
      <c r="AB34" s="76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58"/>
    </row>
    <row r="35" spans="1:92" ht="24" customHeight="1" x14ac:dyDescent="0.45">
      <c r="A35" s="64" t="s">
        <v>69</v>
      </c>
      <c r="B35" s="54" t="s">
        <v>39</v>
      </c>
      <c r="C35" s="54">
        <v>100</v>
      </c>
      <c r="D35" s="55">
        <v>45782</v>
      </c>
      <c r="E35" s="55">
        <v>45789</v>
      </c>
      <c r="F35" s="55">
        <v>45782</v>
      </c>
      <c r="G35" s="55">
        <v>45783</v>
      </c>
      <c r="H35" s="56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76"/>
      <c r="X35" s="76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8"/>
    </row>
    <row r="36" spans="1:92" ht="24" customHeight="1" x14ac:dyDescent="0.45">
      <c r="A36" s="64" t="s">
        <v>70</v>
      </c>
      <c r="B36" s="54" t="s">
        <v>39</v>
      </c>
      <c r="C36" s="54">
        <v>100</v>
      </c>
      <c r="D36" s="55">
        <v>45782</v>
      </c>
      <c r="E36" s="55">
        <v>45789</v>
      </c>
      <c r="F36" s="55">
        <v>45784</v>
      </c>
      <c r="G36" s="55">
        <v>45790</v>
      </c>
      <c r="H36" s="56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76"/>
      <c r="Z36" s="76"/>
      <c r="AA36" s="76"/>
      <c r="AB36" s="76"/>
      <c r="AC36" s="120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8"/>
    </row>
    <row r="37" spans="1:92" ht="24" customHeight="1" x14ac:dyDescent="0.45">
      <c r="A37" s="64" t="s">
        <v>71</v>
      </c>
      <c r="B37" s="54" t="s">
        <v>39</v>
      </c>
      <c r="C37" s="54">
        <v>100</v>
      </c>
      <c r="D37" s="55">
        <v>45782</v>
      </c>
      <c r="E37" s="55">
        <v>45789</v>
      </c>
      <c r="F37" s="55">
        <v>45784</v>
      </c>
      <c r="G37" s="55">
        <v>45789</v>
      </c>
      <c r="H37" s="56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76"/>
      <c r="Z37" s="76"/>
      <c r="AA37" s="76"/>
      <c r="AB37" s="76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57"/>
      <c r="BP37" s="57"/>
      <c r="BQ37" s="57"/>
      <c r="BR37" s="57"/>
      <c r="BS37" s="57"/>
      <c r="BT37" s="57"/>
      <c r="BU37" s="57"/>
      <c r="BV37" s="57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8"/>
    </row>
    <row r="38" spans="1:92" ht="24" customHeight="1" x14ac:dyDescent="0.45">
      <c r="A38" s="64" t="s">
        <v>85</v>
      </c>
      <c r="B38" s="54" t="s">
        <v>39</v>
      </c>
      <c r="C38" s="54"/>
      <c r="D38" s="104" t="s">
        <v>54</v>
      </c>
      <c r="E38" s="55"/>
      <c r="F38" s="55"/>
      <c r="G38" s="55"/>
      <c r="H38" s="56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57"/>
      <c r="BP38" s="57"/>
      <c r="BQ38" s="57"/>
      <c r="BR38" s="57"/>
      <c r="BS38" s="57"/>
      <c r="BT38" s="57"/>
      <c r="BU38" s="57"/>
      <c r="BV38" s="57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8"/>
    </row>
    <row r="39" spans="1:92" ht="24" customHeight="1" x14ac:dyDescent="0.45">
      <c r="A39" s="64" t="s">
        <v>74</v>
      </c>
      <c r="B39" s="54" t="s">
        <v>39</v>
      </c>
      <c r="C39" s="54"/>
      <c r="D39" s="104" t="s">
        <v>79</v>
      </c>
      <c r="E39" s="55"/>
      <c r="F39" s="55"/>
      <c r="G39" s="55"/>
      <c r="H39" s="56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57"/>
      <c r="BP39" s="57"/>
      <c r="BQ39" s="57"/>
      <c r="BR39" s="57"/>
      <c r="BS39" s="57"/>
      <c r="BT39" s="57"/>
      <c r="BU39" s="57"/>
      <c r="BV39" s="57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8"/>
    </row>
    <row r="40" spans="1:92" ht="24" customHeight="1" x14ac:dyDescent="0.45">
      <c r="A40" s="91" t="s">
        <v>72</v>
      </c>
      <c r="B40" s="80" t="s">
        <v>39</v>
      </c>
      <c r="C40" s="80"/>
      <c r="D40" s="81">
        <v>45790</v>
      </c>
      <c r="E40" s="81">
        <v>45796</v>
      </c>
      <c r="F40" s="81"/>
      <c r="G40" s="81"/>
      <c r="H40" s="82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4"/>
    </row>
    <row r="41" spans="1:92" ht="24" customHeight="1" x14ac:dyDescent="0.45">
      <c r="A41" s="85" t="s">
        <v>77</v>
      </c>
      <c r="B41" s="86" t="s">
        <v>39</v>
      </c>
      <c r="C41" s="86"/>
      <c r="D41" s="87">
        <v>45790</v>
      </c>
      <c r="E41" s="87">
        <v>45796</v>
      </c>
      <c r="F41" s="87"/>
      <c r="G41" s="87"/>
      <c r="H41" s="88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  <c r="BP41" s="89"/>
      <c r="BQ41" s="89"/>
      <c r="BR41" s="89"/>
      <c r="BS41" s="89"/>
      <c r="BT41" s="89"/>
      <c r="BU41" s="89"/>
      <c r="BV41" s="89"/>
      <c r="BW41" s="89"/>
      <c r="BX41" s="89"/>
      <c r="BY41" s="89"/>
      <c r="BZ41" s="89"/>
      <c r="CA41" s="89"/>
      <c r="CB41" s="89"/>
      <c r="CC41" s="89"/>
      <c r="CD41" s="89"/>
      <c r="CE41" s="89"/>
      <c r="CF41" s="89"/>
      <c r="CG41" s="89"/>
      <c r="CH41" s="89"/>
      <c r="CI41" s="89"/>
      <c r="CJ41" s="89"/>
      <c r="CK41" s="89"/>
      <c r="CL41" s="89"/>
      <c r="CM41" s="89"/>
      <c r="CN41" s="90"/>
    </row>
    <row r="42" spans="1:92" ht="24" customHeight="1" x14ac:dyDescent="0.45">
      <c r="A42" s="85" t="s">
        <v>81</v>
      </c>
      <c r="B42" s="86" t="s">
        <v>39</v>
      </c>
      <c r="C42" s="86"/>
      <c r="D42" s="87"/>
      <c r="E42" s="87"/>
      <c r="F42" s="87"/>
      <c r="G42" s="87"/>
      <c r="H42" s="88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90"/>
    </row>
    <row r="43" spans="1:92" ht="24" customHeight="1" x14ac:dyDescent="0.45">
      <c r="A43" s="85" t="s">
        <v>78</v>
      </c>
      <c r="B43" s="86" t="s">
        <v>39</v>
      </c>
      <c r="C43" s="86"/>
      <c r="D43" s="87">
        <v>45790</v>
      </c>
      <c r="E43" s="87">
        <v>45796</v>
      </c>
      <c r="F43" s="87"/>
      <c r="G43" s="87"/>
      <c r="H43" s="88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  <c r="BA43" s="89"/>
      <c r="BB43" s="89"/>
      <c r="BC43" s="89"/>
      <c r="BD43" s="89"/>
      <c r="BE43" s="89"/>
      <c r="BF43" s="89"/>
      <c r="BG43" s="89"/>
      <c r="BH43" s="89"/>
      <c r="BI43" s="89"/>
      <c r="BJ43" s="89"/>
      <c r="BK43" s="89"/>
      <c r="BL43" s="89"/>
      <c r="BM43" s="89"/>
      <c r="BN43" s="89"/>
      <c r="BO43" s="89"/>
      <c r="BP43" s="89"/>
      <c r="BQ43" s="89"/>
      <c r="BR43" s="89"/>
      <c r="BS43" s="89"/>
      <c r="BT43" s="89"/>
      <c r="BU43" s="89"/>
      <c r="BV43" s="89"/>
      <c r="BW43" s="89"/>
      <c r="BX43" s="89"/>
      <c r="BY43" s="89"/>
      <c r="BZ43" s="89"/>
      <c r="CA43" s="89"/>
      <c r="CB43" s="89"/>
      <c r="CC43" s="89"/>
      <c r="CD43" s="89"/>
      <c r="CE43" s="89"/>
      <c r="CF43" s="89"/>
      <c r="CG43" s="89"/>
      <c r="CH43" s="89"/>
      <c r="CI43" s="89"/>
      <c r="CJ43" s="89"/>
      <c r="CK43" s="89"/>
      <c r="CL43" s="89"/>
      <c r="CM43" s="89"/>
      <c r="CN43" s="90"/>
    </row>
    <row r="44" spans="1:92" ht="24" customHeight="1" x14ac:dyDescent="0.45">
      <c r="A44" s="85" t="s">
        <v>80</v>
      </c>
      <c r="B44" s="86" t="s">
        <v>39</v>
      </c>
      <c r="C44" s="86"/>
      <c r="D44" s="105" t="s">
        <v>54</v>
      </c>
      <c r="E44" s="87"/>
      <c r="F44" s="87"/>
      <c r="G44" s="87"/>
      <c r="H44" s="88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  <c r="BJ44" s="89"/>
      <c r="BK44" s="89"/>
      <c r="BL44" s="89"/>
      <c r="BM44" s="89"/>
      <c r="BN44" s="89"/>
      <c r="BO44" s="89"/>
      <c r="BP44" s="89"/>
      <c r="BQ44" s="89"/>
      <c r="BR44" s="89"/>
      <c r="BS44" s="89"/>
      <c r="BT44" s="89"/>
      <c r="BU44" s="89"/>
      <c r="BV44" s="89"/>
      <c r="BW44" s="89"/>
      <c r="BX44" s="89"/>
      <c r="BY44" s="89"/>
      <c r="BZ44" s="89"/>
      <c r="CA44" s="89"/>
      <c r="CB44" s="89"/>
      <c r="CC44" s="89"/>
      <c r="CD44" s="89"/>
      <c r="CE44" s="89"/>
      <c r="CF44" s="89"/>
      <c r="CG44" s="89"/>
      <c r="CH44" s="89"/>
      <c r="CI44" s="89"/>
      <c r="CJ44" s="89"/>
      <c r="CK44" s="89"/>
      <c r="CL44" s="89"/>
      <c r="CM44" s="89"/>
      <c r="CN44" s="90"/>
    </row>
    <row r="45" spans="1:92" s="112" customFormat="1" ht="24" customHeight="1" x14ac:dyDescent="0.45">
      <c r="A45" s="106" t="s">
        <v>75</v>
      </c>
      <c r="B45" s="107" t="s">
        <v>39</v>
      </c>
      <c r="C45" s="107"/>
      <c r="D45" s="108">
        <v>45797</v>
      </c>
      <c r="E45" s="108">
        <v>45802</v>
      </c>
      <c r="F45" s="108"/>
      <c r="G45" s="108"/>
      <c r="H45" s="109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1"/>
    </row>
    <row r="46" spans="1:92" s="119" customFormat="1" ht="24" customHeight="1" x14ac:dyDescent="0.45">
      <c r="A46" s="113" t="s">
        <v>76</v>
      </c>
      <c r="B46" s="114" t="s">
        <v>39</v>
      </c>
      <c r="C46" s="114"/>
      <c r="D46" s="115">
        <v>45797</v>
      </c>
      <c r="E46" s="115">
        <v>45802</v>
      </c>
      <c r="F46" s="115"/>
      <c r="G46" s="115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7"/>
      <c r="AL46" s="117"/>
      <c r="AM46" s="117"/>
      <c r="AN46" s="117"/>
      <c r="AO46" s="117"/>
      <c r="AP46" s="117"/>
      <c r="AQ46" s="117"/>
      <c r="AR46" s="117"/>
      <c r="AS46" s="117"/>
      <c r="AT46" s="117"/>
      <c r="AU46" s="117"/>
      <c r="AV46" s="117"/>
      <c r="AW46" s="117"/>
      <c r="AX46" s="117"/>
      <c r="AY46" s="117"/>
      <c r="AZ46" s="117"/>
      <c r="BA46" s="117"/>
      <c r="BB46" s="117"/>
      <c r="BC46" s="117"/>
      <c r="BD46" s="117"/>
      <c r="BE46" s="117"/>
      <c r="BF46" s="117"/>
      <c r="BG46" s="117"/>
      <c r="BH46" s="117"/>
      <c r="BI46" s="117"/>
      <c r="BJ46" s="117"/>
      <c r="BK46" s="117"/>
      <c r="BL46" s="117"/>
      <c r="BM46" s="117"/>
      <c r="BN46" s="117"/>
      <c r="BO46" s="117"/>
      <c r="BP46" s="117"/>
      <c r="BQ46" s="117"/>
      <c r="BR46" s="117"/>
      <c r="BS46" s="117"/>
      <c r="BT46" s="117"/>
      <c r="BU46" s="117"/>
      <c r="BV46" s="117"/>
      <c r="BW46" s="117"/>
      <c r="BX46" s="117"/>
      <c r="BY46" s="117"/>
      <c r="BZ46" s="117"/>
      <c r="CA46" s="117"/>
      <c r="CB46" s="117"/>
      <c r="CC46" s="117"/>
      <c r="CD46" s="117"/>
      <c r="CE46" s="117"/>
      <c r="CF46" s="117"/>
      <c r="CG46" s="117"/>
      <c r="CH46" s="117"/>
      <c r="CI46" s="117"/>
      <c r="CJ46" s="117"/>
      <c r="CK46" s="117"/>
      <c r="CL46" s="117"/>
      <c r="CM46" s="117"/>
      <c r="CN46" s="118"/>
    </row>
    <row r="47" spans="1:92" s="119" customFormat="1" ht="24" customHeight="1" x14ac:dyDescent="0.45">
      <c r="A47" s="113" t="s">
        <v>82</v>
      </c>
      <c r="B47" s="114" t="s">
        <v>39</v>
      </c>
      <c r="C47" s="114"/>
      <c r="D47" s="115">
        <v>45797</v>
      </c>
      <c r="E47" s="115">
        <v>45802</v>
      </c>
      <c r="F47" s="115"/>
      <c r="G47" s="115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17"/>
      <c r="AW47" s="117"/>
      <c r="AX47" s="117"/>
      <c r="AY47" s="117"/>
      <c r="AZ47" s="117"/>
      <c r="BA47" s="117"/>
      <c r="BB47" s="117"/>
      <c r="BC47" s="117"/>
      <c r="BD47" s="117"/>
      <c r="BE47" s="117"/>
      <c r="BF47" s="117"/>
      <c r="BG47" s="117"/>
      <c r="BH47" s="117"/>
      <c r="BI47" s="117"/>
      <c r="BJ47" s="117"/>
      <c r="BK47" s="117"/>
      <c r="BL47" s="117"/>
      <c r="BM47" s="117"/>
      <c r="BN47" s="117"/>
      <c r="BO47" s="117"/>
      <c r="BP47" s="117"/>
      <c r="BQ47" s="117"/>
      <c r="BR47" s="117"/>
      <c r="BS47" s="117"/>
      <c r="BT47" s="117"/>
      <c r="BU47" s="117"/>
      <c r="BV47" s="117"/>
      <c r="BW47" s="117"/>
      <c r="BX47" s="117"/>
      <c r="BY47" s="117"/>
      <c r="BZ47" s="117"/>
      <c r="CA47" s="117"/>
      <c r="CB47" s="117"/>
      <c r="CC47" s="117"/>
      <c r="CD47" s="117"/>
      <c r="CE47" s="117"/>
      <c r="CF47" s="117"/>
      <c r="CG47" s="117"/>
      <c r="CH47" s="117"/>
      <c r="CI47" s="117"/>
      <c r="CJ47" s="117"/>
      <c r="CK47" s="117"/>
      <c r="CL47" s="117"/>
      <c r="CM47" s="117"/>
      <c r="CN47" s="118"/>
    </row>
    <row r="48" spans="1:92" ht="24" customHeight="1" x14ac:dyDescent="0.45">
      <c r="A48" s="92" t="s">
        <v>73</v>
      </c>
      <c r="B48" s="93" t="s">
        <v>39</v>
      </c>
      <c r="C48" s="93"/>
      <c r="D48" s="94">
        <v>45803</v>
      </c>
      <c r="E48" s="94">
        <v>45808</v>
      </c>
      <c r="F48" s="94"/>
      <c r="G48" s="94"/>
      <c r="H48" s="95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  <c r="BP48" s="96"/>
      <c r="BQ48" s="96"/>
      <c r="BR48" s="96"/>
      <c r="BS48" s="96"/>
      <c r="BT48" s="96"/>
      <c r="BU48" s="96"/>
      <c r="BV48" s="96"/>
      <c r="BW48" s="96"/>
      <c r="BX48" s="96"/>
      <c r="BY48" s="96"/>
      <c r="BZ48" s="96"/>
      <c r="CA48" s="96"/>
      <c r="CB48" s="96"/>
      <c r="CC48" s="96"/>
      <c r="CD48" s="96"/>
      <c r="CE48" s="96"/>
      <c r="CF48" s="96"/>
      <c r="CG48" s="96"/>
      <c r="CH48" s="96"/>
      <c r="CI48" s="96"/>
      <c r="CJ48" s="96"/>
      <c r="CK48" s="96"/>
      <c r="CL48" s="96"/>
      <c r="CM48" s="96"/>
      <c r="CN48" s="97"/>
    </row>
    <row r="49" spans="1:92" ht="24" customHeight="1" x14ac:dyDescent="0.45">
      <c r="A49" s="98" t="s">
        <v>73</v>
      </c>
      <c r="B49" s="99" t="s">
        <v>39</v>
      </c>
      <c r="C49" s="99"/>
      <c r="D49" s="100">
        <v>45803</v>
      </c>
      <c r="E49" s="100">
        <v>45808</v>
      </c>
      <c r="F49" s="100"/>
      <c r="G49" s="100"/>
      <c r="H49" s="101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3"/>
    </row>
  </sheetData>
  <sheetProtection insertRows="0"/>
  <mergeCells count="26">
    <mergeCell ref="CE5:CI5"/>
    <mergeCell ref="CJ5:CN5"/>
    <mergeCell ref="D6:E6"/>
    <mergeCell ref="F6:G6"/>
    <mergeCell ref="BA5:BE5"/>
    <mergeCell ref="BF5:BJ5"/>
    <mergeCell ref="BK5:BO5"/>
    <mergeCell ref="BP5:BT5"/>
    <mergeCell ref="BU5:BY5"/>
    <mergeCell ref="BZ5:CD5"/>
    <mergeCell ref="W5:AA5"/>
    <mergeCell ref="AB5:AF5"/>
    <mergeCell ref="AG5:AK5"/>
    <mergeCell ref="AL5:AP5"/>
    <mergeCell ref="AQ5:AU5"/>
    <mergeCell ref="AV5:AZ5"/>
    <mergeCell ref="R5:V5"/>
    <mergeCell ref="E1:G1"/>
    <mergeCell ref="A2:G2"/>
    <mergeCell ref="A3:G3"/>
    <mergeCell ref="A4:G4"/>
    <mergeCell ref="B5:C5"/>
    <mergeCell ref="D5:E5"/>
    <mergeCell ref="F5:G5"/>
    <mergeCell ref="H5:L5"/>
    <mergeCell ref="M5:Q5"/>
  </mergeCells>
  <phoneticPr fontId="19"/>
  <conditionalFormatting sqref="F19:G21 F28:G32 F33 F38:G49">
    <cfRule type="expression" dxfId="5" priority="8">
      <formula>D19&lt;F19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38"/>
  <sheetViews>
    <sheetView topLeftCell="A28" workbookViewId="0">
      <selection activeCell="N14" sqref="N14"/>
    </sheetView>
  </sheetViews>
  <sheetFormatPr defaultColWidth="8.88671875" defaultRowHeight="18.75" x14ac:dyDescent="0.45"/>
  <cols>
    <col min="1" max="1" width="25.77734375" style="14" customWidth="1"/>
    <col min="2" max="2" width="11.6640625" style="14" customWidth="1"/>
    <col min="3" max="3" width="8.21875" style="15" customWidth="1"/>
    <col min="4" max="5" width="8.88671875" style="15" customWidth="1"/>
    <col min="6" max="6" width="8.88671875" style="14"/>
    <col min="7" max="7" width="8.88671875" style="14" customWidth="1"/>
    <col min="8" max="9" width="2.77734375" style="14" customWidth="1"/>
    <col min="10" max="10" width="2.6640625" style="14" customWidth="1"/>
    <col min="11" max="14" width="2.77734375" style="14" customWidth="1"/>
    <col min="15" max="15" width="2.6640625" style="14" customWidth="1"/>
    <col min="16" max="19" width="2.77734375" style="14" customWidth="1"/>
    <col min="20" max="20" width="2.6640625" style="14" customWidth="1"/>
    <col min="21" max="24" width="2.77734375" style="14" customWidth="1"/>
    <col min="25" max="25" width="2.6640625" style="14" customWidth="1"/>
    <col min="26" max="29" width="2.77734375" style="14" customWidth="1"/>
    <col min="30" max="30" width="2.6640625" style="14" customWidth="1"/>
    <col min="31" max="34" width="2.77734375" style="14" customWidth="1"/>
    <col min="35" max="35" width="2.6640625" style="14" customWidth="1"/>
    <col min="36" max="39" width="2.77734375" style="14" customWidth="1"/>
    <col min="40" max="40" width="2.6640625" style="14" customWidth="1"/>
    <col min="41" max="44" width="2.77734375" style="14" customWidth="1"/>
    <col min="45" max="45" width="2.6640625" style="14" customWidth="1"/>
    <col min="46" max="49" width="2.77734375" style="14" customWidth="1"/>
    <col min="50" max="50" width="2.6640625" style="14" customWidth="1"/>
    <col min="51" max="54" width="2.77734375" style="14" customWidth="1"/>
    <col min="55" max="55" width="2.6640625" style="14" customWidth="1"/>
    <col min="56" max="59" width="2.77734375" style="14" customWidth="1"/>
    <col min="60" max="60" width="2.6640625" style="14" customWidth="1"/>
    <col min="61" max="64" width="2.77734375" style="14" customWidth="1"/>
    <col min="65" max="65" width="2.6640625" style="14" customWidth="1"/>
    <col min="66" max="69" width="2.77734375" style="14" customWidth="1"/>
    <col min="70" max="70" width="2.6640625" style="14" customWidth="1"/>
    <col min="71" max="74" width="2.77734375" style="14" customWidth="1"/>
    <col min="75" max="75" width="2.6640625" style="14" customWidth="1"/>
    <col min="76" max="79" width="2.77734375" style="14" customWidth="1"/>
    <col min="80" max="80" width="2.6640625" style="14" customWidth="1"/>
    <col min="81" max="84" width="2.77734375" style="14" customWidth="1"/>
    <col min="85" max="85" width="2.6640625" style="14" customWidth="1"/>
    <col min="86" max="89" width="2.77734375" style="14" customWidth="1"/>
    <col min="90" max="90" width="2.6640625" style="14" customWidth="1"/>
    <col min="91" max="92" width="2.77734375" style="14" customWidth="1"/>
    <col min="93" max="16384" width="8.88671875" style="14"/>
  </cols>
  <sheetData>
    <row r="1" spans="1:92" ht="27.75" customHeight="1" x14ac:dyDescent="0.45">
      <c r="A1" s="71" t="s">
        <v>0</v>
      </c>
      <c r="D1" s="72" t="s">
        <v>1</v>
      </c>
      <c r="E1" s="122">
        <v>45761</v>
      </c>
      <c r="F1" s="122"/>
      <c r="G1" s="122"/>
    </row>
    <row r="2" spans="1:92" x14ac:dyDescent="0.45">
      <c r="A2" s="123" t="s">
        <v>23</v>
      </c>
      <c r="B2" s="123"/>
      <c r="C2" s="123"/>
      <c r="D2" s="123"/>
      <c r="E2" s="123"/>
      <c r="F2" s="123"/>
      <c r="G2" s="123"/>
    </row>
    <row r="3" spans="1:92" x14ac:dyDescent="0.45">
      <c r="A3" s="123" t="s">
        <v>24</v>
      </c>
      <c r="B3" s="123"/>
      <c r="C3" s="123"/>
      <c r="D3" s="123"/>
      <c r="E3" s="123"/>
      <c r="F3" s="123"/>
      <c r="G3" s="123"/>
    </row>
    <row r="4" spans="1:92" x14ac:dyDescent="0.45">
      <c r="A4" s="123" t="s">
        <v>25</v>
      </c>
      <c r="B4" s="123"/>
      <c r="C4" s="123"/>
      <c r="D4" s="123"/>
      <c r="E4" s="123"/>
      <c r="F4" s="123"/>
      <c r="G4" s="123"/>
    </row>
    <row r="5" spans="1:92" ht="18.75" customHeight="1" x14ac:dyDescent="0.45">
      <c r="D5" s="131"/>
      <c r="E5" s="131"/>
      <c r="F5" s="132"/>
      <c r="G5" s="132"/>
    </row>
    <row r="6" spans="1:92" x14ac:dyDescent="0.45">
      <c r="A6" s="70"/>
      <c r="B6" s="124"/>
      <c r="C6" s="124"/>
      <c r="D6" s="125"/>
      <c r="E6" s="125"/>
      <c r="F6" s="126"/>
      <c r="G6" s="127"/>
      <c r="H6" s="121">
        <f>H7</f>
        <v>45761</v>
      </c>
      <c r="I6" s="121"/>
      <c r="J6" s="121"/>
      <c r="K6" s="121"/>
      <c r="L6" s="121"/>
      <c r="M6" s="121">
        <f>H6+7</f>
        <v>45768</v>
      </c>
      <c r="N6" s="121"/>
      <c r="O6" s="121"/>
      <c r="P6" s="121"/>
      <c r="Q6" s="121"/>
      <c r="R6" s="121">
        <f>M6+7</f>
        <v>45775</v>
      </c>
      <c r="S6" s="121"/>
      <c r="T6" s="121"/>
      <c r="U6" s="121"/>
      <c r="V6" s="121"/>
      <c r="W6" s="121">
        <f>R6+7</f>
        <v>45782</v>
      </c>
      <c r="X6" s="121"/>
      <c r="Y6" s="121"/>
      <c r="Z6" s="121"/>
      <c r="AA6" s="121"/>
      <c r="AB6" s="121">
        <f>W6+7</f>
        <v>45789</v>
      </c>
      <c r="AC6" s="121"/>
      <c r="AD6" s="121"/>
      <c r="AE6" s="121"/>
      <c r="AF6" s="121"/>
      <c r="AG6" s="121">
        <f>AB6+7</f>
        <v>45796</v>
      </c>
      <c r="AH6" s="121"/>
      <c r="AI6" s="121"/>
      <c r="AJ6" s="121"/>
      <c r="AK6" s="121"/>
      <c r="AL6" s="121">
        <f>AG6+7</f>
        <v>45803</v>
      </c>
      <c r="AM6" s="121"/>
      <c r="AN6" s="121"/>
      <c r="AO6" s="121"/>
      <c r="AP6" s="121"/>
      <c r="AQ6" s="121">
        <f>AL6+7</f>
        <v>45810</v>
      </c>
      <c r="AR6" s="121"/>
      <c r="AS6" s="121"/>
      <c r="AT6" s="121"/>
      <c r="AU6" s="121"/>
      <c r="AV6" s="121">
        <f>AQ6+7</f>
        <v>45817</v>
      </c>
      <c r="AW6" s="121"/>
      <c r="AX6" s="121"/>
      <c r="AY6" s="121"/>
      <c r="AZ6" s="121"/>
      <c r="BA6" s="121">
        <f>AV6+7</f>
        <v>45824</v>
      </c>
      <c r="BB6" s="121"/>
      <c r="BC6" s="121"/>
      <c r="BD6" s="121"/>
      <c r="BE6" s="121"/>
      <c r="BF6" s="121">
        <f>BA6+7</f>
        <v>45831</v>
      </c>
      <c r="BG6" s="121"/>
      <c r="BH6" s="121"/>
      <c r="BI6" s="121"/>
      <c r="BJ6" s="121"/>
      <c r="BK6" s="121">
        <f>BF6+7</f>
        <v>45838</v>
      </c>
      <c r="BL6" s="121"/>
      <c r="BM6" s="121"/>
      <c r="BN6" s="121"/>
      <c r="BO6" s="121"/>
      <c r="BP6" s="121">
        <f>BK6+7</f>
        <v>45845</v>
      </c>
      <c r="BQ6" s="121"/>
      <c r="BR6" s="121"/>
      <c r="BS6" s="121"/>
      <c r="BT6" s="121"/>
      <c r="BU6" s="121">
        <f>BP6+7</f>
        <v>45852</v>
      </c>
      <c r="BV6" s="121"/>
      <c r="BW6" s="121"/>
      <c r="BX6" s="121"/>
      <c r="BY6" s="121"/>
      <c r="BZ6" s="121">
        <f>BU6+7</f>
        <v>45859</v>
      </c>
      <c r="CA6" s="121"/>
      <c r="CB6" s="121"/>
      <c r="CC6" s="121"/>
      <c r="CD6" s="121"/>
      <c r="CE6" s="121">
        <f>BZ6+7</f>
        <v>45866</v>
      </c>
      <c r="CF6" s="121"/>
      <c r="CG6" s="121"/>
      <c r="CH6" s="121"/>
      <c r="CI6" s="121"/>
      <c r="CJ6" s="121">
        <f>CE6+7</f>
        <v>45873</v>
      </c>
      <c r="CK6" s="121"/>
      <c r="CL6" s="121"/>
      <c r="CM6" s="121"/>
      <c r="CN6" s="121"/>
    </row>
    <row r="7" spans="1:92" x14ac:dyDescent="0.45">
      <c r="A7" s="65"/>
      <c r="B7" s="65"/>
      <c r="C7" s="66"/>
      <c r="D7" s="128" t="s">
        <v>2</v>
      </c>
      <c r="E7" s="129"/>
      <c r="F7" s="130" t="s">
        <v>3</v>
      </c>
      <c r="G7" s="129"/>
      <c r="H7" s="67">
        <f>E1-WEEKDAY(E1,1)+2</f>
        <v>45761</v>
      </c>
      <c r="I7" s="67">
        <f>H7+1</f>
        <v>45762</v>
      </c>
      <c r="J7" s="67">
        <f t="shared" ref="J7:L7" si="0">I7+1</f>
        <v>45763</v>
      </c>
      <c r="K7" s="67">
        <f t="shared" si="0"/>
        <v>45764</v>
      </c>
      <c r="L7" s="67">
        <f t="shared" si="0"/>
        <v>45765</v>
      </c>
      <c r="M7" s="67">
        <f>M6</f>
        <v>45768</v>
      </c>
      <c r="N7" s="67">
        <f>M7+1</f>
        <v>45769</v>
      </c>
      <c r="O7" s="67">
        <f t="shared" ref="O7:Q7" si="1">N7+1</f>
        <v>45770</v>
      </c>
      <c r="P7" s="67">
        <f t="shared" si="1"/>
        <v>45771</v>
      </c>
      <c r="Q7" s="67">
        <f t="shared" si="1"/>
        <v>45772</v>
      </c>
      <c r="R7" s="67">
        <f>R6</f>
        <v>45775</v>
      </c>
      <c r="S7" s="67">
        <f>R7+1</f>
        <v>45776</v>
      </c>
      <c r="T7" s="67">
        <f t="shared" ref="T7:V7" si="2">S7+1</f>
        <v>45777</v>
      </c>
      <c r="U7" s="67">
        <f t="shared" si="2"/>
        <v>45778</v>
      </c>
      <c r="V7" s="67">
        <f t="shared" si="2"/>
        <v>45779</v>
      </c>
      <c r="W7" s="68">
        <f>W6</f>
        <v>45782</v>
      </c>
      <c r="X7" s="67">
        <f>W7+1</f>
        <v>45783</v>
      </c>
      <c r="Y7" s="67">
        <f t="shared" ref="Y7:AA7" si="3">X7+1</f>
        <v>45784</v>
      </c>
      <c r="Z7" s="67">
        <f t="shared" si="3"/>
        <v>45785</v>
      </c>
      <c r="AA7" s="68">
        <f t="shared" si="3"/>
        <v>45786</v>
      </c>
      <c r="AB7" s="68">
        <f>AB6</f>
        <v>45789</v>
      </c>
      <c r="AC7" s="67">
        <f>AB7+1</f>
        <v>45790</v>
      </c>
      <c r="AD7" s="67">
        <f t="shared" ref="AD7:AF7" si="4">AC7+1</f>
        <v>45791</v>
      </c>
      <c r="AE7" s="67">
        <f t="shared" si="4"/>
        <v>45792</v>
      </c>
      <c r="AF7" s="67">
        <f t="shared" si="4"/>
        <v>45793</v>
      </c>
      <c r="AG7" s="67">
        <f>AG6</f>
        <v>45796</v>
      </c>
      <c r="AH7" s="67">
        <f>AG7+1</f>
        <v>45797</v>
      </c>
      <c r="AI7" s="67">
        <f t="shared" ref="AI7:AK7" si="5">AH7+1</f>
        <v>45798</v>
      </c>
      <c r="AJ7" s="67">
        <f t="shared" si="5"/>
        <v>45799</v>
      </c>
      <c r="AK7" s="67">
        <f t="shared" si="5"/>
        <v>45800</v>
      </c>
      <c r="AL7" s="67">
        <f>AL6</f>
        <v>45803</v>
      </c>
      <c r="AM7" s="67">
        <f>AL7+1</f>
        <v>45804</v>
      </c>
      <c r="AN7" s="67">
        <f t="shared" ref="AN7:AP7" si="6">AM7+1</f>
        <v>45805</v>
      </c>
      <c r="AO7" s="67">
        <f t="shared" si="6"/>
        <v>45806</v>
      </c>
      <c r="AP7" s="67">
        <f t="shared" si="6"/>
        <v>45807</v>
      </c>
      <c r="AQ7" s="67">
        <f>AQ6</f>
        <v>45810</v>
      </c>
      <c r="AR7" s="67">
        <f>AQ7+1</f>
        <v>45811</v>
      </c>
      <c r="AS7" s="67">
        <f t="shared" ref="AS7:AU7" si="7">AR7+1</f>
        <v>45812</v>
      </c>
      <c r="AT7" s="67">
        <f t="shared" si="7"/>
        <v>45813</v>
      </c>
      <c r="AU7" s="67">
        <f t="shared" si="7"/>
        <v>45814</v>
      </c>
      <c r="AV7" s="67">
        <f>AV6</f>
        <v>45817</v>
      </c>
      <c r="AW7" s="67">
        <f>AV7+1</f>
        <v>45818</v>
      </c>
      <c r="AX7" s="67">
        <f t="shared" ref="AX7:AZ7" si="8">AW7+1</f>
        <v>45819</v>
      </c>
      <c r="AY7" s="67">
        <f t="shared" si="8"/>
        <v>45820</v>
      </c>
      <c r="AZ7" s="67">
        <f t="shared" si="8"/>
        <v>45821</v>
      </c>
      <c r="BA7" s="67">
        <f>BA6</f>
        <v>45824</v>
      </c>
      <c r="BB7" s="67">
        <f>BA7+1</f>
        <v>45825</v>
      </c>
      <c r="BC7" s="67">
        <f t="shared" ref="BC7:BE7" si="9">BB7+1</f>
        <v>45826</v>
      </c>
      <c r="BD7" s="67">
        <f t="shared" si="9"/>
        <v>45827</v>
      </c>
      <c r="BE7" s="67">
        <f t="shared" si="9"/>
        <v>45828</v>
      </c>
      <c r="BF7" s="67">
        <f>BF6</f>
        <v>45831</v>
      </c>
      <c r="BG7" s="67">
        <f>BF7+1</f>
        <v>45832</v>
      </c>
      <c r="BH7" s="67">
        <f t="shared" ref="BH7:BJ7" si="10">BG7+1</f>
        <v>45833</v>
      </c>
      <c r="BI7" s="67">
        <f t="shared" si="10"/>
        <v>45834</v>
      </c>
      <c r="BJ7" s="67">
        <f t="shared" si="10"/>
        <v>45835</v>
      </c>
      <c r="BK7" s="67">
        <f>BK6</f>
        <v>45838</v>
      </c>
      <c r="BL7" s="67">
        <f>BK7+1</f>
        <v>45839</v>
      </c>
      <c r="BM7" s="67">
        <f t="shared" ref="BM7:BO7" si="11">BL7+1</f>
        <v>45840</v>
      </c>
      <c r="BN7" s="67">
        <f t="shared" si="11"/>
        <v>45841</v>
      </c>
      <c r="BO7" s="67">
        <f t="shared" si="11"/>
        <v>45842</v>
      </c>
      <c r="BP7" s="67">
        <f>BP6</f>
        <v>45845</v>
      </c>
      <c r="BQ7" s="67">
        <f>BP7+1</f>
        <v>45846</v>
      </c>
      <c r="BR7" s="67">
        <f t="shared" ref="BR7:BT7" si="12">BQ7+1</f>
        <v>45847</v>
      </c>
      <c r="BS7" s="67">
        <f t="shared" si="12"/>
        <v>45848</v>
      </c>
      <c r="BT7" s="67">
        <f t="shared" si="12"/>
        <v>45849</v>
      </c>
      <c r="BU7" s="67">
        <f>BU6</f>
        <v>45852</v>
      </c>
      <c r="BV7" s="67">
        <f>BU7+1</f>
        <v>45853</v>
      </c>
      <c r="BW7" s="67">
        <f t="shared" ref="BW7:BY7" si="13">BV7+1</f>
        <v>45854</v>
      </c>
      <c r="BX7" s="67">
        <f t="shared" si="13"/>
        <v>45855</v>
      </c>
      <c r="BY7" s="67">
        <f t="shared" si="13"/>
        <v>45856</v>
      </c>
      <c r="BZ7" s="68">
        <f>BZ6</f>
        <v>45859</v>
      </c>
      <c r="CA7" s="67">
        <f>BZ7+1</f>
        <v>45860</v>
      </c>
      <c r="CB7" s="67">
        <f t="shared" ref="CB7:CD7" si="14">CA7+1</f>
        <v>45861</v>
      </c>
      <c r="CC7" s="67">
        <f t="shared" si="14"/>
        <v>45862</v>
      </c>
      <c r="CD7" s="67">
        <f t="shared" si="14"/>
        <v>45863</v>
      </c>
      <c r="CE7" s="67">
        <f>CE6</f>
        <v>45866</v>
      </c>
      <c r="CF7" s="67">
        <f>CE7+1</f>
        <v>45867</v>
      </c>
      <c r="CG7" s="67">
        <f t="shared" ref="CG7:CI7" si="15">CF7+1</f>
        <v>45868</v>
      </c>
      <c r="CH7" s="67">
        <f t="shared" si="15"/>
        <v>45869</v>
      </c>
      <c r="CI7" s="67">
        <f t="shared" si="15"/>
        <v>45870</v>
      </c>
      <c r="CJ7" s="67">
        <f>CJ6</f>
        <v>45873</v>
      </c>
      <c r="CK7" s="67">
        <f>CJ7+1</f>
        <v>45874</v>
      </c>
      <c r="CL7" s="67">
        <f t="shared" ref="CL7:CN7" si="16">CK7+1</f>
        <v>45875</v>
      </c>
      <c r="CM7" s="67">
        <f t="shared" si="16"/>
        <v>45876</v>
      </c>
      <c r="CN7" s="67">
        <f t="shared" si="16"/>
        <v>45877</v>
      </c>
    </row>
    <row r="8" spans="1:92" ht="19.5" customHeight="1" x14ac:dyDescent="0.45">
      <c r="A8" s="69" t="s">
        <v>4</v>
      </c>
      <c r="B8" s="69" t="s">
        <v>5</v>
      </c>
      <c r="C8" s="69" t="s">
        <v>6</v>
      </c>
      <c r="D8" s="69" t="s">
        <v>7</v>
      </c>
      <c r="E8" s="69" t="s">
        <v>8</v>
      </c>
      <c r="F8" s="69" t="s">
        <v>7</v>
      </c>
      <c r="G8" s="69" t="s">
        <v>8</v>
      </c>
      <c r="H8" s="69" t="s">
        <v>9</v>
      </c>
      <c r="I8" s="69" t="s">
        <v>10</v>
      </c>
      <c r="J8" s="69" t="s">
        <v>11</v>
      </c>
      <c r="K8" s="69" t="s">
        <v>12</v>
      </c>
      <c r="L8" s="69" t="s">
        <v>13</v>
      </c>
      <c r="M8" s="69" t="s">
        <v>9</v>
      </c>
      <c r="N8" s="69" t="s">
        <v>10</v>
      </c>
      <c r="O8" s="69" t="s">
        <v>11</v>
      </c>
      <c r="P8" s="69" t="s">
        <v>12</v>
      </c>
      <c r="Q8" s="69" t="s">
        <v>13</v>
      </c>
      <c r="R8" s="69" t="s">
        <v>9</v>
      </c>
      <c r="S8" s="69" t="s">
        <v>10</v>
      </c>
      <c r="T8" s="69" t="s">
        <v>11</v>
      </c>
      <c r="U8" s="69" t="s">
        <v>12</v>
      </c>
      <c r="V8" s="69" t="s">
        <v>13</v>
      </c>
      <c r="W8" s="69" t="s">
        <v>9</v>
      </c>
      <c r="X8" s="69" t="s">
        <v>10</v>
      </c>
      <c r="Y8" s="69" t="s">
        <v>11</v>
      </c>
      <c r="Z8" s="69" t="s">
        <v>12</v>
      </c>
      <c r="AA8" s="69" t="s">
        <v>13</v>
      </c>
      <c r="AB8" s="69" t="s">
        <v>9</v>
      </c>
      <c r="AC8" s="69" t="s">
        <v>10</v>
      </c>
      <c r="AD8" s="69" t="s">
        <v>11</v>
      </c>
      <c r="AE8" s="69" t="s">
        <v>12</v>
      </c>
      <c r="AF8" s="69" t="s">
        <v>13</v>
      </c>
      <c r="AG8" s="69" t="s">
        <v>9</v>
      </c>
      <c r="AH8" s="69" t="s">
        <v>10</v>
      </c>
      <c r="AI8" s="69" t="s">
        <v>11</v>
      </c>
      <c r="AJ8" s="69" t="s">
        <v>12</v>
      </c>
      <c r="AK8" s="69" t="s">
        <v>13</v>
      </c>
      <c r="AL8" s="69" t="s">
        <v>9</v>
      </c>
      <c r="AM8" s="69" t="s">
        <v>10</v>
      </c>
      <c r="AN8" s="69" t="s">
        <v>11</v>
      </c>
      <c r="AO8" s="69" t="s">
        <v>12</v>
      </c>
      <c r="AP8" s="69" t="s">
        <v>13</v>
      </c>
      <c r="AQ8" s="69" t="s">
        <v>9</v>
      </c>
      <c r="AR8" s="69" t="s">
        <v>10</v>
      </c>
      <c r="AS8" s="69" t="s">
        <v>11</v>
      </c>
      <c r="AT8" s="69" t="s">
        <v>12</v>
      </c>
      <c r="AU8" s="69" t="s">
        <v>13</v>
      </c>
      <c r="AV8" s="69" t="s">
        <v>9</v>
      </c>
      <c r="AW8" s="69" t="s">
        <v>10</v>
      </c>
      <c r="AX8" s="69" t="s">
        <v>11</v>
      </c>
      <c r="AY8" s="69" t="s">
        <v>12</v>
      </c>
      <c r="AZ8" s="69" t="s">
        <v>13</v>
      </c>
      <c r="BA8" s="69" t="s">
        <v>9</v>
      </c>
      <c r="BB8" s="69" t="s">
        <v>10</v>
      </c>
      <c r="BC8" s="69" t="s">
        <v>11</v>
      </c>
      <c r="BD8" s="69" t="s">
        <v>12</v>
      </c>
      <c r="BE8" s="69" t="s">
        <v>13</v>
      </c>
      <c r="BF8" s="69" t="s">
        <v>9</v>
      </c>
      <c r="BG8" s="69" t="s">
        <v>10</v>
      </c>
      <c r="BH8" s="69" t="s">
        <v>11</v>
      </c>
      <c r="BI8" s="69" t="s">
        <v>12</v>
      </c>
      <c r="BJ8" s="69" t="s">
        <v>13</v>
      </c>
      <c r="BK8" s="69" t="s">
        <v>9</v>
      </c>
      <c r="BL8" s="69" t="s">
        <v>10</v>
      </c>
      <c r="BM8" s="69" t="s">
        <v>11</v>
      </c>
      <c r="BN8" s="69" t="s">
        <v>12</v>
      </c>
      <c r="BO8" s="69" t="s">
        <v>13</v>
      </c>
      <c r="BP8" s="69" t="s">
        <v>9</v>
      </c>
      <c r="BQ8" s="69" t="s">
        <v>10</v>
      </c>
      <c r="BR8" s="69" t="s">
        <v>11</v>
      </c>
      <c r="BS8" s="69" t="s">
        <v>12</v>
      </c>
      <c r="BT8" s="69" t="s">
        <v>13</v>
      </c>
      <c r="BU8" s="69" t="s">
        <v>9</v>
      </c>
      <c r="BV8" s="69" t="s">
        <v>10</v>
      </c>
      <c r="BW8" s="69" t="s">
        <v>11</v>
      </c>
      <c r="BX8" s="69" t="s">
        <v>12</v>
      </c>
      <c r="BY8" s="69" t="s">
        <v>13</v>
      </c>
      <c r="BZ8" s="69" t="s">
        <v>9</v>
      </c>
      <c r="CA8" s="69" t="s">
        <v>10</v>
      </c>
      <c r="CB8" s="69" t="s">
        <v>11</v>
      </c>
      <c r="CC8" s="69" t="s">
        <v>12</v>
      </c>
      <c r="CD8" s="69" t="s">
        <v>13</v>
      </c>
      <c r="CE8" s="69" t="s">
        <v>9</v>
      </c>
      <c r="CF8" s="69" t="s">
        <v>10</v>
      </c>
      <c r="CG8" s="69" t="s">
        <v>11</v>
      </c>
      <c r="CH8" s="69" t="s">
        <v>12</v>
      </c>
      <c r="CI8" s="69" t="s">
        <v>13</v>
      </c>
      <c r="CJ8" s="69" t="s">
        <v>9</v>
      </c>
      <c r="CK8" s="69" t="s">
        <v>10</v>
      </c>
      <c r="CL8" s="69" t="s">
        <v>11</v>
      </c>
      <c r="CM8" s="69" t="s">
        <v>12</v>
      </c>
      <c r="CN8" s="69" t="s">
        <v>13</v>
      </c>
    </row>
    <row r="9" spans="1:92" ht="24" customHeight="1" x14ac:dyDescent="0.45">
      <c r="A9" s="1" t="s">
        <v>26</v>
      </c>
      <c r="B9" s="2" t="s">
        <v>27</v>
      </c>
      <c r="C9" s="12">
        <v>40</v>
      </c>
      <c r="D9" s="8">
        <v>45761</v>
      </c>
      <c r="E9" s="8">
        <v>45777</v>
      </c>
      <c r="F9" s="8">
        <v>45761</v>
      </c>
      <c r="G9" s="8"/>
      <c r="H9" s="73"/>
      <c r="I9" s="11"/>
      <c r="J9" s="11"/>
      <c r="K9" s="11"/>
      <c r="L9" s="11"/>
      <c r="M9" s="11"/>
      <c r="N9" s="10"/>
      <c r="O9" s="10"/>
      <c r="P9" s="10"/>
      <c r="Q9" s="10"/>
      <c r="R9" s="10"/>
      <c r="S9" s="10"/>
      <c r="T9" s="10"/>
      <c r="U9" s="74"/>
      <c r="V9" s="74"/>
      <c r="W9" s="74"/>
      <c r="X9" s="74"/>
      <c r="Y9" s="5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7"/>
    </row>
    <row r="10" spans="1:92" ht="24" customHeight="1" x14ac:dyDescent="0.45">
      <c r="A10" s="3" t="s">
        <v>28</v>
      </c>
      <c r="B10" s="4" t="s">
        <v>29</v>
      </c>
      <c r="C10" s="13">
        <v>100</v>
      </c>
      <c r="D10" s="9">
        <v>45761</v>
      </c>
      <c r="E10" s="9">
        <v>45763</v>
      </c>
      <c r="F10" s="9">
        <v>45761</v>
      </c>
      <c r="G10" s="9">
        <v>45763</v>
      </c>
      <c r="H10" s="75"/>
      <c r="I10" s="11"/>
      <c r="J10" s="11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9"/>
    </row>
    <row r="11" spans="1:92" ht="24" customHeight="1" x14ac:dyDescent="0.45">
      <c r="A11" s="3" t="s">
        <v>30</v>
      </c>
      <c r="B11" s="4" t="s">
        <v>31</v>
      </c>
      <c r="C11" s="13">
        <v>100</v>
      </c>
      <c r="D11" s="9">
        <v>45764</v>
      </c>
      <c r="E11" s="9">
        <v>45766</v>
      </c>
      <c r="F11" s="9">
        <v>45764</v>
      </c>
      <c r="G11" s="9">
        <v>45769</v>
      </c>
      <c r="H11" s="6"/>
      <c r="I11" s="7"/>
      <c r="J11" s="7"/>
      <c r="K11" s="11"/>
      <c r="L11" s="11"/>
      <c r="M11" s="11"/>
      <c r="N11" s="11"/>
      <c r="O11" s="7"/>
      <c r="P11" s="7"/>
      <c r="Q11" s="7"/>
      <c r="R11" s="7"/>
      <c r="S11" s="7"/>
      <c r="T11" s="7"/>
      <c r="U11" s="7"/>
      <c r="V11" s="7"/>
      <c r="W11" s="7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9"/>
    </row>
    <row r="12" spans="1:92" ht="24" customHeight="1" x14ac:dyDescent="0.45">
      <c r="A12" s="3" t="s">
        <v>32</v>
      </c>
      <c r="B12" s="4" t="s">
        <v>33</v>
      </c>
      <c r="C12" s="13"/>
      <c r="D12" s="9">
        <v>45769</v>
      </c>
      <c r="E12" s="9">
        <v>45771</v>
      </c>
      <c r="F12" s="9">
        <v>45769</v>
      </c>
      <c r="G12" s="9"/>
      <c r="H12" s="6"/>
      <c r="I12" s="7"/>
      <c r="J12" s="7"/>
      <c r="K12" s="7"/>
      <c r="L12" s="7"/>
      <c r="M12" s="7"/>
      <c r="N12" s="11"/>
      <c r="O12" s="10"/>
      <c r="P12" s="10"/>
      <c r="Q12" s="7"/>
      <c r="R12" s="7"/>
      <c r="S12" s="7"/>
      <c r="T12" s="7"/>
      <c r="U12" s="7"/>
      <c r="V12" s="7"/>
      <c r="W12" s="7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9"/>
    </row>
    <row r="13" spans="1:92" ht="24" customHeight="1" x14ac:dyDescent="0.45">
      <c r="A13" s="3" t="s">
        <v>34</v>
      </c>
      <c r="B13" s="4" t="s">
        <v>33</v>
      </c>
      <c r="C13" s="13"/>
      <c r="D13" s="9">
        <v>45769</v>
      </c>
      <c r="E13" s="9">
        <v>45773</v>
      </c>
      <c r="F13" s="9"/>
      <c r="G13" s="9"/>
      <c r="H13" s="6"/>
      <c r="I13" s="7"/>
      <c r="J13" s="7"/>
      <c r="K13" s="7"/>
      <c r="L13" s="7"/>
      <c r="M13" s="7"/>
      <c r="N13" s="10"/>
      <c r="O13" s="10"/>
      <c r="P13" s="10"/>
      <c r="Q13" s="10"/>
      <c r="R13" s="10"/>
      <c r="S13" s="7"/>
      <c r="T13" s="7"/>
      <c r="U13" s="7"/>
      <c r="V13" s="7"/>
      <c r="W13" s="7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9"/>
    </row>
    <row r="14" spans="1:92" ht="24" customHeight="1" x14ac:dyDescent="0.45">
      <c r="A14" s="3" t="s">
        <v>35</v>
      </c>
      <c r="B14" s="4" t="s">
        <v>27</v>
      </c>
      <c r="C14" s="13"/>
      <c r="D14" s="9">
        <v>45772</v>
      </c>
      <c r="E14" s="9">
        <v>45777</v>
      </c>
      <c r="F14" s="9"/>
      <c r="G14" s="9"/>
      <c r="H14" s="6"/>
      <c r="I14" s="7"/>
      <c r="J14" s="7"/>
      <c r="K14" s="7"/>
      <c r="L14" s="7"/>
      <c r="M14" s="7"/>
      <c r="N14" s="7"/>
      <c r="O14" s="7"/>
      <c r="P14" s="7"/>
      <c r="Q14" s="10"/>
      <c r="R14" s="10"/>
      <c r="S14" s="10"/>
      <c r="T14" s="10"/>
      <c r="U14" s="7"/>
      <c r="V14" s="7"/>
      <c r="W14" s="7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9"/>
    </row>
    <row r="15" spans="1:92" ht="24" customHeight="1" x14ac:dyDescent="0.45">
      <c r="A15" s="20" t="s">
        <v>19</v>
      </c>
      <c r="B15" s="21"/>
      <c r="C15" s="22"/>
      <c r="D15" s="23"/>
      <c r="E15" s="23"/>
      <c r="F15" s="23"/>
      <c r="G15" s="23"/>
      <c r="H15" s="24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6"/>
    </row>
    <row r="16" spans="1:92" ht="24" customHeight="1" x14ac:dyDescent="0.45">
      <c r="A16" s="62" t="s">
        <v>14</v>
      </c>
      <c r="B16" s="27"/>
      <c r="C16" s="28"/>
      <c r="D16" s="29"/>
      <c r="E16" s="29"/>
      <c r="F16" s="29"/>
      <c r="G16" s="29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2"/>
    </row>
    <row r="17" spans="1:92" ht="24" customHeight="1" x14ac:dyDescent="0.45">
      <c r="A17" s="62" t="s">
        <v>15</v>
      </c>
      <c r="B17" s="27"/>
      <c r="C17" s="28"/>
      <c r="D17" s="29"/>
      <c r="E17" s="29"/>
      <c r="F17" s="29"/>
      <c r="G17" s="29"/>
      <c r="H17" s="30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2"/>
    </row>
    <row r="18" spans="1:92" ht="24" customHeight="1" x14ac:dyDescent="0.45">
      <c r="A18" s="62" t="s">
        <v>16</v>
      </c>
      <c r="B18" s="27"/>
      <c r="C18" s="28"/>
      <c r="D18" s="29"/>
      <c r="E18" s="29"/>
      <c r="F18" s="29"/>
      <c r="G18" s="29"/>
      <c r="H18" s="30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2"/>
    </row>
    <row r="19" spans="1:92" ht="24" customHeight="1" x14ac:dyDescent="0.45">
      <c r="A19" s="62" t="s">
        <v>17</v>
      </c>
      <c r="B19" s="27"/>
      <c r="C19" s="28"/>
      <c r="D19" s="29"/>
      <c r="E19" s="29"/>
      <c r="F19" s="29"/>
      <c r="G19" s="29"/>
      <c r="H19" s="30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2"/>
    </row>
    <row r="20" spans="1:92" ht="24" customHeight="1" x14ac:dyDescent="0.45">
      <c r="A20" s="62" t="s">
        <v>18</v>
      </c>
      <c r="B20" s="27"/>
      <c r="C20" s="28"/>
      <c r="D20" s="29"/>
      <c r="E20" s="29"/>
      <c r="F20" s="29"/>
      <c r="G20" s="29"/>
      <c r="H20" s="30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2"/>
    </row>
    <row r="21" spans="1:92" ht="24" customHeight="1" x14ac:dyDescent="0.45">
      <c r="A21" s="33" t="s">
        <v>20</v>
      </c>
      <c r="B21" s="34"/>
      <c r="C21" s="35"/>
      <c r="D21" s="36"/>
      <c r="E21" s="36"/>
      <c r="F21" s="36"/>
      <c r="G21" s="36"/>
      <c r="H21" s="37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9"/>
    </row>
    <row r="22" spans="1:92" ht="24" customHeight="1" x14ac:dyDescent="0.45">
      <c r="A22" s="63" t="s">
        <v>14</v>
      </c>
      <c r="B22" s="40"/>
      <c r="C22" s="41"/>
      <c r="D22" s="42"/>
      <c r="E22" s="42"/>
      <c r="F22" s="42"/>
      <c r="G22" s="42"/>
      <c r="H22" s="43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5"/>
    </row>
    <row r="23" spans="1:92" ht="24" customHeight="1" x14ac:dyDescent="0.45">
      <c r="A23" s="63" t="s">
        <v>15</v>
      </c>
      <c r="B23" s="40"/>
      <c r="C23" s="41"/>
      <c r="D23" s="42"/>
      <c r="E23" s="42"/>
      <c r="F23" s="42"/>
      <c r="G23" s="42"/>
      <c r="H23" s="43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5"/>
    </row>
    <row r="24" spans="1:92" ht="24" customHeight="1" x14ac:dyDescent="0.45">
      <c r="A24" s="63" t="s">
        <v>16</v>
      </c>
      <c r="B24" s="40"/>
      <c r="C24" s="41"/>
      <c r="D24" s="42"/>
      <c r="E24" s="42"/>
      <c r="F24" s="42"/>
      <c r="G24" s="42"/>
      <c r="H24" s="43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5"/>
    </row>
    <row r="25" spans="1:92" ht="24" customHeight="1" x14ac:dyDescent="0.45">
      <c r="A25" s="63" t="s">
        <v>17</v>
      </c>
      <c r="B25" s="40"/>
      <c r="C25" s="41"/>
      <c r="D25" s="42"/>
      <c r="E25" s="42"/>
      <c r="F25" s="42"/>
      <c r="G25" s="42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5"/>
    </row>
    <row r="26" spans="1:92" ht="24" customHeight="1" x14ac:dyDescent="0.45">
      <c r="A26" s="63" t="s">
        <v>18</v>
      </c>
      <c r="B26" s="40"/>
      <c r="C26" s="41"/>
      <c r="D26" s="42"/>
      <c r="E26" s="42"/>
      <c r="F26" s="42"/>
      <c r="G26" s="42"/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5"/>
    </row>
    <row r="27" spans="1:92" ht="24" customHeight="1" x14ac:dyDescent="0.45">
      <c r="A27" s="46" t="s">
        <v>21</v>
      </c>
      <c r="B27" s="47"/>
      <c r="C27" s="48"/>
      <c r="D27" s="49"/>
      <c r="E27" s="49"/>
      <c r="F27" s="49"/>
      <c r="G27" s="49"/>
      <c r="H27" s="50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2"/>
    </row>
    <row r="28" spans="1:92" ht="24" customHeight="1" x14ac:dyDescent="0.45">
      <c r="A28" s="64" t="s">
        <v>14</v>
      </c>
      <c r="B28" s="53"/>
      <c r="C28" s="54"/>
      <c r="D28" s="55"/>
      <c r="E28" s="55"/>
      <c r="F28" s="55"/>
      <c r="G28" s="55"/>
      <c r="H28" s="56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58"/>
    </row>
    <row r="29" spans="1:92" ht="24" customHeight="1" x14ac:dyDescent="0.45">
      <c r="A29" s="64" t="s">
        <v>15</v>
      </c>
      <c r="B29" s="53"/>
      <c r="C29" s="54"/>
      <c r="D29" s="55"/>
      <c r="E29" s="55"/>
      <c r="F29" s="55"/>
      <c r="G29" s="55"/>
      <c r="H29" s="56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8"/>
    </row>
    <row r="30" spans="1:92" ht="24" customHeight="1" x14ac:dyDescent="0.45">
      <c r="A30" s="64" t="s">
        <v>16</v>
      </c>
      <c r="B30" s="53"/>
      <c r="C30" s="54"/>
      <c r="D30" s="55"/>
      <c r="E30" s="55"/>
      <c r="F30" s="55"/>
      <c r="G30" s="55"/>
      <c r="H30" s="56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8"/>
    </row>
    <row r="31" spans="1:92" ht="24" customHeight="1" x14ac:dyDescent="0.45">
      <c r="A31" s="64" t="s">
        <v>17</v>
      </c>
      <c r="B31" s="53"/>
      <c r="C31" s="54"/>
      <c r="D31" s="55"/>
      <c r="E31" s="55"/>
      <c r="F31" s="55"/>
      <c r="G31" s="55"/>
      <c r="H31" s="56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58"/>
    </row>
    <row r="32" spans="1:92" ht="24" customHeight="1" x14ac:dyDescent="0.45">
      <c r="A32" s="64" t="s">
        <v>18</v>
      </c>
      <c r="B32" s="53"/>
      <c r="C32" s="54"/>
      <c r="D32" s="55"/>
      <c r="E32" s="55"/>
      <c r="F32" s="55"/>
      <c r="G32" s="55"/>
      <c r="H32" s="56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58"/>
    </row>
    <row r="33" spans="1:92" ht="24" customHeight="1" x14ac:dyDescent="0.45"/>
    <row r="34" spans="1:92" ht="24" customHeight="1" x14ac:dyDescent="0.45">
      <c r="A34" s="59" t="s">
        <v>22</v>
      </c>
      <c r="B34" s="60"/>
      <c r="C34" s="61"/>
      <c r="D34" s="61"/>
      <c r="E34" s="61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</row>
    <row r="35" spans="1:92" ht="24" customHeight="1" x14ac:dyDescent="0.45"/>
    <row r="36" spans="1:92" ht="24" customHeight="1" x14ac:dyDescent="0.45"/>
    <row r="37" spans="1:92" ht="24" customHeight="1" x14ac:dyDescent="0.45"/>
    <row r="38" spans="1:92" ht="24" customHeight="1" x14ac:dyDescent="0.45"/>
  </sheetData>
  <sheetProtection insertRows="0"/>
  <mergeCells count="28">
    <mergeCell ref="R6:V6"/>
    <mergeCell ref="E1:G1"/>
    <mergeCell ref="A2:G2"/>
    <mergeCell ref="A3:G3"/>
    <mergeCell ref="A4:G4"/>
    <mergeCell ref="D5:E5"/>
    <mergeCell ref="F5:G5"/>
    <mergeCell ref="B6:C6"/>
    <mergeCell ref="D6:E6"/>
    <mergeCell ref="F6:G6"/>
    <mergeCell ref="H6:L6"/>
    <mergeCell ref="M6:Q6"/>
    <mergeCell ref="CE6:CI6"/>
    <mergeCell ref="CJ6:CN6"/>
    <mergeCell ref="D7:E7"/>
    <mergeCell ref="F7:G7"/>
    <mergeCell ref="BA6:BE6"/>
    <mergeCell ref="BF6:BJ6"/>
    <mergeCell ref="BK6:BO6"/>
    <mergeCell ref="BP6:BT6"/>
    <mergeCell ref="BU6:BY6"/>
    <mergeCell ref="BZ6:CD6"/>
    <mergeCell ref="W6:AA6"/>
    <mergeCell ref="AB6:AF6"/>
    <mergeCell ref="AG6:AK6"/>
    <mergeCell ref="AL6:AP6"/>
    <mergeCell ref="AQ6:AU6"/>
    <mergeCell ref="AV6:AZ6"/>
  </mergeCells>
  <phoneticPr fontId="19"/>
  <conditionalFormatting sqref="F15:G32">
    <cfRule type="expression" dxfId="4" priority="8">
      <formula>D15&lt;F15</formula>
    </cfRule>
  </conditionalFormatting>
  <conditionalFormatting sqref="G9">
    <cfRule type="expression" dxfId="3" priority="2">
      <formula>E9&lt;G9</formula>
    </cfRule>
  </conditionalFormatting>
  <conditionalFormatting sqref="F9">
    <cfRule type="expression" dxfId="2" priority="1">
      <formula>D9&lt;F9</formula>
    </cfRule>
  </conditionalFormatting>
  <conditionalFormatting sqref="G10:G14">
    <cfRule type="expression" dxfId="1" priority="4">
      <formula>E10&lt;G10</formula>
    </cfRule>
  </conditionalFormatting>
  <conditionalFormatting sqref="F10:F14">
    <cfRule type="expression" dxfId="0" priority="3">
      <formula>D10&lt;F10</formula>
    </cfRule>
  </conditionalFormatting>
  <pageMargins left="0.51181102362204722" right="0.27559055118110237" top="0.35433070866141736" bottom="0.23622047244094491" header="0.31496062992125984" footer="0.11811023622047245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a9b36dc-435e-4e61-bae3-9454d585c231">
      <UserInfo>
        <DisplayName/>
        <AccountId xsi:nil="true"/>
        <AccountType/>
      </UserInfo>
    </SharedWithUsers>
    <lcf76f155ced4ddcb4097134ff3c332f xmlns="c2ac4452-c347-4ae3-9c4c-b3265bbc44c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AE907A4656B64D94B3660CCE3E3289" ma:contentTypeVersion="13" ma:contentTypeDescription="Create a new document." ma:contentTypeScope="" ma:versionID="a563f415b679c7758ab15d8ea1597f6d">
  <xsd:schema xmlns:xsd="http://www.w3.org/2001/XMLSchema" xmlns:xs="http://www.w3.org/2001/XMLSchema" xmlns:p="http://schemas.microsoft.com/office/2006/metadata/properties" xmlns:ns2="c2ac4452-c347-4ae3-9c4c-b3265bbc44cb" xmlns:ns3="7a9b36dc-435e-4e61-bae3-9454d585c231" targetNamespace="http://schemas.microsoft.com/office/2006/metadata/properties" ma:root="true" ma:fieldsID="7aa85f2b0697fd2429120a6fef2afd30" ns2:_="" ns3:_="">
    <xsd:import namespace="c2ac4452-c347-4ae3-9c4c-b3265bbc44cb"/>
    <xsd:import namespace="7a9b36dc-435e-4e61-bae3-9454d585c2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ac4452-c347-4ae3-9c4c-b3265bbc44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b36dc-435e-4e61-bae3-9454d585c23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3AD2E1-977A-4D4F-8EE8-D64B5FFADF75}">
  <ds:schemaRefs>
    <ds:schemaRef ds:uri="http://schemas.microsoft.com/office/2006/metadata/properties"/>
    <ds:schemaRef ds:uri="http://schemas.microsoft.com/office/infopath/2007/PartnerControls"/>
    <ds:schemaRef ds:uri="7a9b36dc-435e-4e61-bae3-9454d585c231"/>
    <ds:schemaRef ds:uri="c2ac4452-c347-4ae3-9c4c-b3265bbc44cb"/>
  </ds:schemaRefs>
</ds:datastoreItem>
</file>

<file path=customXml/itemProps2.xml><?xml version="1.0" encoding="utf-8"?>
<ds:datastoreItem xmlns:ds="http://schemas.openxmlformats.org/officeDocument/2006/customXml" ds:itemID="{2F4340E9-CCDE-483A-9E17-F5E0F38BF9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ac4452-c347-4ae3-9c4c-b3265bbc44cb"/>
    <ds:schemaRef ds:uri="7a9b36dc-435e-4e61-bae3-9454d585c2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4A34E49-7289-4AEA-9593-4F55E04ADB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TM16400962</Templat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進捗確認表</vt:lpstr>
      <vt:lpstr>進捗確認表_記入例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2021-12-14T20:18:50Z</dcterms:created>
  <dcterms:modified xsi:type="dcterms:W3CDTF">2025-05-16T01:07:07Z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0x0101004EAE907A4656B64D94B3660CCE3E3289</vt:lpwstr>
  </property>
  <property fmtid="{D5CDD505-2E9C-101B-9397-08002B2CF9AE}" pid="3" name="Order">
    <vt:r8>69300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