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17610" windowHeight="5175"/>
  </bookViews>
  <sheets>
    <sheet name="Commands" sheetId="1" r:id="rId1"/>
    <sheet name="GlobalVars" sheetId="2" r:id="rId2"/>
    <sheet name="LocalVar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30" i="1"/>
  <c r="B45" i="1"/>
  <c r="B54" i="1"/>
  <c r="B67" i="1"/>
  <c r="B96" i="1"/>
  <c r="B121" i="1"/>
  <c r="B168" i="1"/>
  <c r="B158" i="1"/>
  <c r="C170" i="1"/>
  <c r="C171" i="1" l="1"/>
  <c r="C172" i="1" s="1"/>
</calcChain>
</file>

<file path=xl/sharedStrings.xml><?xml version="1.0" encoding="utf-8"?>
<sst xmlns="http://schemas.openxmlformats.org/spreadsheetml/2006/main" count="486" uniqueCount="297">
  <si>
    <t>Registry</t>
    <phoneticPr fontId="1" type="noConversion"/>
  </si>
  <si>
    <t>RegWrite</t>
    <phoneticPr fontId="1" type="noConversion"/>
  </si>
  <si>
    <t>RegRead</t>
    <phoneticPr fontId="1" type="noConversion"/>
  </si>
  <si>
    <t>RegDelete</t>
    <phoneticPr fontId="1" type="noConversion"/>
  </si>
  <si>
    <t>RegHiveUnload</t>
    <phoneticPr fontId="1" type="noConversion"/>
  </si>
  <si>
    <t>RegImport</t>
    <phoneticPr fontId="1" type="noConversion"/>
  </si>
  <si>
    <t>RegWriteBin</t>
    <phoneticPr fontId="1" type="noConversion"/>
  </si>
  <si>
    <t>RegReadBin</t>
    <phoneticPr fontId="1" type="noConversion"/>
  </si>
  <si>
    <t>RegMulti</t>
    <phoneticPr fontId="1" type="noConversion"/>
  </si>
  <si>
    <t>CopyOrExpand</t>
    <phoneticPr fontId="1" type="noConversion"/>
  </si>
  <si>
    <t>DirCopy</t>
    <phoneticPr fontId="1" type="noConversion"/>
  </si>
  <si>
    <t>DirDelete</t>
    <phoneticPr fontId="1" type="noConversion"/>
  </si>
  <si>
    <t>DirMove</t>
    <phoneticPr fontId="1" type="noConversion"/>
  </si>
  <si>
    <t>DirMake</t>
    <phoneticPr fontId="1" type="noConversion"/>
  </si>
  <si>
    <t>Expand</t>
    <phoneticPr fontId="1" type="noConversion"/>
  </si>
  <si>
    <t>FileCopy</t>
    <phoneticPr fontId="1" type="noConversion"/>
  </si>
  <si>
    <t>FileDelete</t>
    <phoneticPr fontId="1" type="noConversion"/>
  </si>
  <si>
    <t>FileRename</t>
    <phoneticPr fontId="1" type="noConversion"/>
  </si>
  <si>
    <t>FileCreateBlank</t>
    <phoneticPr fontId="1" type="noConversion"/>
  </si>
  <si>
    <t>FileByteExtract</t>
    <phoneticPr fontId="1" type="noConversion"/>
  </si>
  <si>
    <t>Support</t>
    <phoneticPr fontId="1" type="noConversion"/>
  </si>
  <si>
    <t>Text</t>
    <phoneticPr fontId="1" type="noConversion"/>
  </si>
  <si>
    <t>File</t>
    <phoneticPr fontId="1" type="noConversion"/>
  </si>
  <si>
    <t>TXTAddLine</t>
    <phoneticPr fontId="1" type="noConversion"/>
  </si>
  <si>
    <t>TXTReplace</t>
    <phoneticPr fontId="1" type="noConversion"/>
  </si>
  <si>
    <t>TXTDelLine</t>
    <phoneticPr fontId="1" type="noConversion"/>
  </si>
  <si>
    <t>TXTDelSpaces</t>
    <phoneticPr fontId="1" type="noConversion"/>
  </si>
  <si>
    <t>TXTDelEmptyLines</t>
    <phoneticPr fontId="1" type="noConversion"/>
  </si>
  <si>
    <t>Set</t>
    <phoneticPr fontId="1" type="noConversion"/>
  </si>
  <si>
    <t>INI</t>
    <phoneticPr fontId="1" type="noConversion"/>
  </si>
  <si>
    <t>INIRead</t>
    <phoneticPr fontId="1" type="noConversion"/>
  </si>
  <si>
    <t>INIDelete</t>
    <phoneticPr fontId="1" type="noConversion"/>
  </si>
  <si>
    <t>INIAddSection</t>
    <phoneticPr fontId="1" type="noConversion"/>
  </si>
  <si>
    <t>INIDeleteSection</t>
    <phoneticPr fontId="1" type="noConversion"/>
  </si>
  <si>
    <t>INIWriteTextLine</t>
    <phoneticPr fontId="1" type="noConversion"/>
  </si>
  <si>
    <t>INIMerge</t>
    <phoneticPr fontId="1" type="noConversion"/>
  </si>
  <si>
    <t>Detail</t>
    <phoneticPr fontId="1" type="noConversion"/>
  </si>
  <si>
    <t>CS File</t>
    <phoneticPr fontId="1" type="noConversion"/>
  </si>
  <si>
    <t>RegHiveLoad</t>
    <phoneticPr fontId="1" type="noConversion"/>
  </si>
  <si>
    <t>FileMove</t>
    <phoneticPr fontId="1" type="noConversion"/>
  </si>
  <si>
    <t>New</t>
    <phoneticPr fontId="1" type="noConversion"/>
  </si>
  <si>
    <t>Exist</t>
    <phoneticPr fontId="1" type="noConversion"/>
  </si>
  <si>
    <t>WB082</t>
    <phoneticPr fontId="1" type="noConversion"/>
  </si>
  <si>
    <t>BakeryEngineFile.cs</t>
    <phoneticPr fontId="1" type="noConversion"/>
  </si>
  <si>
    <t>BakeryEngineRegistry.cs</t>
    <phoneticPr fontId="1" type="noConversion"/>
  </si>
  <si>
    <t>BakeryEngineText.cs</t>
    <phoneticPr fontId="1" type="noConversion"/>
  </si>
  <si>
    <t>RegExport</t>
    <phoneticPr fontId="1" type="noConversion"/>
  </si>
  <si>
    <t>New</t>
    <phoneticPr fontId="1" type="noConversion"/>
  </si>
  <si>
    <t>Need test</t>
    <phoneticPr fontId="1" type="noConversion"/>
  </si>
  <si>
    <t>SHOW deprecated, not used in WinPESE</t>
    <phoneticPr fontId="1" type="noConversion"/>
  </si>
  <si>
    <t>GetParam</t>
    <phoneticPr fontId="1" type="noConversion"/>
  </si>
  <si>
    <t>PackParam</t>
    <phoneticPr fontId="1" type="noConversion"/>
  </si>
  <si>
    <t>Exist</t>
    <phoneticPr fontId="1" type="noConversion"/>
  </si>
  <si>
    <t>Attach</t>
    <phoneticPr fontId="1" type="noConversion"/>
  </si>
  <si>
    <t>ExtractFile</t>
    <phoneticPr fontId="1" type="noConversion"/>
  </si>
  <si>
    <t>ExtractAndRun</t>
    <phoneticPr fontId="1" type="noConversion"/>
  </si>
  <si>
    <t>ExtractAllFiles</t>
    <phoneticPr fontId="1" type="noConversion"/>
  </si>
  <si>
    <t>ExtractAllFilesIfNotExist</t>
    <phoneticPr fontId="1" type="noConversion"/>
  </si>
  <si>
    <t>Encode</t>
    <phoneticPr fontId="1" type="noConversion"/>
  </si>
  <si>
    <t>Network</t>
    <phoneticPr fontId="1" type="noConversion"/>
  </si>
  <si>
    <t>WebGet</t>
    <phoneticPr fontId="1" type="noConversion"/>
  </si>
  <si>
    <t>WebGetIfNotExist</t>
    <phoneticPr fontId="1" type="noConversion"/>
  </si>
  <si>
    <t>BakeryEnginePlugin.cs</t>
    <phoneticPr fontId="1" type="noConversion"/>
  </si>
  <si>
    <t>Visible</t>
    <phoneticPr fontId="1" type="noConversion"/>
  </si>
  <si>
    <t>Interface</t>
    <phoneticPr fontId="1" type="noConversion"/>
  </si>
  <si>
    <t>UI</t>
    <phoneticPr fontId="1" type="noConversion"/>
  </si>
  <si>
    <t>Message</t>
    <phoneticPr fontId="1" type="noConversion"/>
  </si>
  <si>
    <t>Echo</t>
    <phoneticPr fontId="1" type="noConversion"/>
  </si>
  <si>
    <t>AddVariables</t>
    <phoneticPr fontId="1" type="noConversion"/>
  </si>
  <si>
    <t>Beep</t>
    <phoneticPr fontId="1" type="noConversion"/>
  </si>
  <si>
    <t>Exit</t>
    <phoneticPr fontId="1" type="noConversion"/>
  </si>
  <si>
    <t>Halt</t>
    <phoneticPr fontId="1" type="noConversion"/>
  </si>
  <si>
    <t>Loop</t>
    <phoneticPr fontId="1" type="noConversion"/>
  </si>
  <si>
    <t>ShellExecute</t>
    <phoneticPr fontId="1" type="noConversion"/>
  </si>
  <si>
    <t>Wait</t>
    <phoneticPr fontId="1" type="noConversion"/>
  </si>
  <si>
    <t>BakeryEngineUI.cs</t>
    <phoneticPr fontId="1" type="noConversion"/>
  </si>
  <si>
    <t>Retrieve,Dir</t>
    <phoneticPr fontId="1" type="noConversion"/>
  </si>
  <si>
    <t>Retrieve,File</t>
    <phoneticPr fontId="1" type="noConversion"/>
  </si>
  <si>
    <t>Retrieve,FileSize</t>
    <phoneticPr fontId="1" type="noConversion"/>
  </si>
  <si>
    <t>Retrieve,FileVersion</t>
    <phoneticPr fontId="1" type="noConversion"/>
  </si>
  <si>
    <t>Retrieve,FolderSize</t>
    <phoneticPr fontId="1" type="noConversion"/>
  </si>
  <si>
    <t>Retrieve,MD5</t>
    <phoneticPr fontId="1" type="noConversion"/>
  </si>
  <si>
    <t>BakeryEngineString.cs</t>
    <phoneticPr fontId="1" type="noConversion"/>
  </si>
  <si>
    <t>StringFormat</t>
    <phoneticPr fontId="1" type="noConversion"/>
  </si>
  <si>
    <t>StrFormat,CharToOEM</t>
    <phoneticPr fontId="1" type="noConversion"/>
  </si>
  <si>
    <t>StrFormat,Floor</t>
    <phoneticPr fontId="1" type="noConversion"/>
  </si>
  <si>
    <t>StrFormat,Ceil</t>
    <phoneticPr fontId="1" type="noConversion"/>
  </si>
  <si>
    <t>StrFormat,Bytes</t>
    <phoneticPr fontId="1" type="noConversion"/>
  </si>
  <si>
    <t>StrFormat,OEMToChar</t>
    <phoneticPr fontId="1" type="noConversion"/>
  </si>
  <si>
    <t>Deprecated, not used in WinPESE</t>
    <phoneticPr fontId="1" type="noConversion"/>
  </si>
  <si>
    <t>Deprecated</t>
    <phoneticPr fontId="1" type="noConversion"/>
  </si>
  <si>
    <t>StrFormat,Date</t>
    <phoneticPr fontId="1" type="noConversion"/>
  </si>
  <si>
    <t>StrFormat,FileName</t>
    <phoneticPr fontId="1" type="noConversion"/>
  </si>
  <si>
    <t>StrFormat,Path</t>
    <phoneticPr fontId="1" type="noConversion"/>
  </si>
  <si>
    <t>StrFormat,Ext</t>
    <phoneticPr fontId="1" type="noConversion"/>
  </si>
  <si>
    <t>StrFormat,Inc</t>
    <phoneticPr fontId="1" type="noConversion"/>
  </si>
  <si>
    <t>StrFormat,Dec</t>
    <phoneticPr fontId="1" type="noConversion"/>
  </si>
  <si>
    <t>StrFormat,Mult</t>
    <phoneticPr fontId="1" type="noConversion"/>
  </si>
  <si>
    <t>StrFormat,Div</t>
    <phoneticPr fontId="1" type="noConversion"/>
  </si>
  <si>
    <t>StrFormat,Left</t>
    <phoneticPr fontId="1" type="noConversion"/>
  </si>
  <si>
    <t>StrFormat.Right</t>
    <phoneticPr fontId="1" type="noConversion"/>
  </si>
  <si>
    <t>StrFormat,Len</t>
    <phoneticPr fontId="1" type="noConversion"/>
  </si>
  <si>
    <t>StrFormat,LTrim</t>
    <phoneticPr fontId="1" type="noConversion"/>
  </si>
  <si>
    <t>StrFormat,RTrim</t>
    <phoneticPr fontId="1" type="noConversion"/>
  </si>
  <si>
    <t>StrFormat,CTrim</t>
    <phoneticPr fontId="1" type="noConversion"/>
  </si>
  <si>
    <t>StrFormat,NTrim</t>
    <phoneticPr fontId="1" type="noConversion"/>
  </si>
  <si>
    <t>New</t>
    <phoneticPr fontId="1" type="noConversion"/>
  </si>
  <si>
    <t>StrFormat,Pos</t>
    <phoneticPr fontId="1" type="noConversion"/>
  </si>
  <si>
    <t>StrFormat,SubStr</t>
    <phoneticPr fontId="1" type="noConversion"/>
  </si>
  <si>
    <t>Exist</t>
    <phoneticPr fontId="1" type="noConversion"/>
  </si>
  <si>
    <t>StrFormat,ShortPath</t>
    <phoneticPr fontId="1" type="noConversion"/>
  </si>
  <si>
    <t>StrFormat,LongPath</t>
    <phoneticPr fontId="1" type="noConversion"/>
  </si>
  <si>
    <t>StrFormat,Split</t>
    <phoneticPr fontId="1" type="noConversion"/>
  </si>
  <si>
    <t>BakeryEngineSystem.cs</t>
    <phoneticPr fontId="1" type="noConversion"/>
  </si>
  <si>
    <t>System</t>
    <phoneticPr fontId="1" type="noConversion"/>
  </si>
  <si>
    <t>Deprecated</t>
    <phoneticPr fontId="1" type="noConversion"/>
  </si>
  <si>
    <t>Exist</t>
    <phoneticPr fontId="1" type="noConversion"/>
  </si>
  <si>
    <t>System,GetEnv</t>
    <phoneticPr fontId="1" type="noConversion"/>
  </si>
  <si>
    <t>System,Cursor</t>
    <phoneticPr fontId="1" type="noConversion"/>
  </si>
  <si>
    <t>System,Log</t>
    <phoneticPr fontId="1" type="noConversion"/>
  </si>
  <si>
    <t>System,RefreshInterface</t>
    <phoneticPr fontId="1" type="noConversion"/>
  </si>
  <si>
    <t>System,SaveLog</t>
    <phoneticPr fontId="1" type="noConversion"/>
  </si>
  <si>
    <t>System,SplitParameters</t>
    <phoneticPr fontId="1" type="noConversion"/>
  </si>
  <si>
    <t>System,RescanScript</t>
    <phoneticPr fontId="1" type="noConversion"/>
  </si>
  <si>
    <t>System,RegRedirect</t>
    <phoneticPr fontId="1" type="noConversion"/>
  </si>
  <si>
    <t>System,Comp80</t>
    <phoneticPr fontId="1" type="noConversion"/>
  </si>
  <si>
    <t>System,ErrorOff</t>
    <phoneticPr fontId="1" type="noConversion"/>
  </si>
  <si>
    <t>System,FileRedirect</t>
    <phoneticPr fontId="1" type="noConversion"/>
  </si>
  <si>
    <t>System,GetFreeDrive</t>
    <phoneticPr fontId="1" type="noConversion"/>
  </si>
  <si>
    <t>System,GetFreeSpace</t>
    <phoneticPr fontId="1" type="noConversion"/>
  </si>
  <si>
    <t>System,HasUAC</t>
    <phoneticPr fontId="1" type="noConversion"/>
  </si>
  <si>
    <t>System,IsAdmin</t>
    <phoneticPr fontId="1" type="noConversion"/>
  </si>
  <si>
    <t>System,IsTerminal</t>
    <phoneticPr fontId="1" type="noConversion"/>
  </si>
  <si>
    <t>PEBakery can work across with UAC</t>
    <phoneticPr fontId="1" type="noConversion"/>
  </si>
  <si>
    <t>System,OnBuildExit</t>
    <phoneticPr fontId="1" type="noConversion"/>
  </si>
  <si>
    <t>System,OnScriptExit</t>
    <phoneticPr fontId="1" type="noConversion"/>
  </si>
  <si>
    <t>System,OnPluginExit</t>
    <phoneticPr fontId="1" type="noConversion"/>
  </si>
  <si>
    <t>PEBakery is .Net Application, works without WOW64</t>
    <phoneticPr fontId="1" type="noConversion"/>
  </si>
  <si>
    <t>Not used in WinPESE</t>
    <phoneticPr fontId="1" type="noConversion"/>
  </si>
  <si>
    <t>Branch</t>
    <phoneticPr fontId="1" type="noConversion"/>
  </si>
  <si>
    <t>Run</t>
    <phoneticPr fontId="1" type="noConversion"/>
  </si>
  <si>
    <t>If,Equal</t>
    <phoneticPr fontId="1" type="noConversion"/>
  </si>
  <si>
    <t>If,NotEqual</t>
    <phoneticPr fontId="1" type="noConversion"/>
  </si>
  <si>
    <t>If,Smaller</t>
    <phoneticPr fontId="1" type="noConversion"/>
  </si>
  <si>
    <t>If,Bigger</t>
    <phoneticPr fontId="1" type="noConversion"/>
  </si>
  <si>
    <t>If,EqualX</t>
    <phoneticPr fontId="1" type="noConversion"/>
  </si>
  <si>
    <t>Deprecated</t>
    <phoneticPr fontId="1" type="noConversion"/>
  </si>
  <si>
    <t>If,Ping</t>
    <phoneticPr fontId="1" type="noConversion"/>
  </si>
  <si>
    <t>If,Online</t>
    <phoneticPr fontId="1" type="noConversion"/>
  </si>
  <si>
    <t>If,License</t>
    <phoneticPr fontId="1" type="noConversion"/>
  </si>
  <si>
    <t>If,Not</t>
    <phoneticPr fontId="1" type="noConversion"/>
  </si>
  <si>
    <t>If,Question</t>
    <phoneticPr fontId="1" type="noConversion"/>
  </si>
  <si>
    <t>If,ExistMacro</t>
    <phoneticPr fontId="1" type="noConversion"/>
  </si>
  <si>
    <t>If,ExistRegMulti</t>
    <phoneticPr fontId="1" type="noConversion"/>
  </si>
  <si>
    <t>Extended</t>
    <phoneticPr fontId="1" type="noConversion"/>
  </si>
  <si>
    <t>== FIleRename</t>
    <phoneticPr fontId="1" type="noConversion"/>
  </si>
  <si>
    <t>Commands</t>
    <phoneticPr fontId="1" type="noConversion"/>
  </si>
  <si>
    <t>Will be deprecated</t>
    <phoneticPr fontId="1" type="noConversion"/>
  </si>
  <si>
    <t>BakeryEngineBranch.cs</t>
    <phoneticPr fontId="1" type="noConversion"/>
  </si>
  <si>
    <t>Control</t>
    <phoneticPr fontId="1" type="noConversion"/>
  </si>
  <si>
    <t>BakeryEngineControl.cs</t>
    <phoneticPr fontId="1" type="noConversion"/>
  </si>
  <si>
    <t>Retrieve,SHA1</t>
    <phoneticPr fontId="1" type="noConversion"/>
  </si>
  <si>
    <t>New</t>
    <phoneticPr fontId="1" type="noConversion"/>
  </si>
  <si>
    <t>New</t>
    <phoneticPr fontId="1" type="noConversion"/>
  </si>
  <si>
    <t>Retrieve,SHA256</t>
    <phoneticPr fontId="1" type="noConversion"/>
  </si>
  <si>
    <t>Retrieve,SHA512</t>
    <phoneticPr fontId="1" type="noConversion"/>
  </si>
  <si>
    <t>MD5 is too old, isn’t it?</t>
    <phoneticPr fontId="1" type="noConversion"/>
  </si>
  <si>
    <t>Count</t>
    <phoneticPr fontId="1" type="noConversion"/>
  </si>
  <si>
    <t>== C# String.IndexOf</t>
    <phoneticPr fontId="1" type="noConversion"/>
  </si>
  <si>
    <t>== C# String.Split</t>
    <phoneticPr fontId="1" type="noConversion"/>
  </si>
  <si>
    <t>==System,OnScriptExit</t>
    <phoneticPr fontId="1" type="noConversion"/>
  </si>
  <si>
    <t>== StrFormat,DirPath</t>
    <phoneticPr fontId="1" type="noConversion"/>
  </si>
  <si>
    <t>TestSuite</t>
    <phoneticPr fontId="1" type="noConversion"/>
  </si>
  <si>
    <t>End</t>
    <phoneticPr fontId="1" type="noConversion"/>
  </si>
  <si>
    <t>Else</t>
    <phoneticPr fontId="1" type="noConversion"/>
  </si>
  <si>
    <t>Implemented</t>
    <phoneticPr fontId="1" type="noConversion"/>
  </si>
  <si>
    <t>Statistics</t>
    <phoneticPr fontId="1" type="noConversion"/>
  </si>
  <si>
    <t>StrFormat,ReplaceX</t>
    <phoneticPr fontId="1" type="noConversion"/>
  </si>
  <si>
    <t>StrFormat,Replace</t>
    <phoneticPr fontId="1" type="noConversion"/>
  </si>
  <si>
    <t>== C# String.Replace, case insentitive</t>
    <phoneticPr fontId="1" type="noConversion"/>
  </si>
  <si>
    <t>%BaseDir%</t>
  </si>
  <si>
    <t>E:\WinPE\Win10PESE</t>
  </si>
  <si>
    <t>%Build%</t>
  </si>
  <si>
    <t>2011-Jul-01 12:16</t>
  </si>
  <si>
    <t>%Day%</t>
  </si>
  <si>
    <t>%FileVersion%</t>
  </si>
  <si>
    <t>82.0.0.15</t>
  </si>
  <si>
    <t>%Month%</t>
  </si>
  <si>
    <t>%ProgramFilesDir%</t>
  </si>
  <si>
    <t>C:\Program Files (x86)</t>
  </si>
  <si>
    <t>%Programs64%</t>
  </si>
  <si>
    <t>C:\Program Files</t>
  </si>
  <si>
    <t>%SourceDir%</t>
  </si>
  <si>
    <t>E:\WinPE\Source\Win10x64</t>
  </si>
  <si>
    <t>%TempDir%</t>
  </si>
  <si>
    <t>C:\Users\Joveler\AppData\Local\Temp</t>
  </si>
  <si>
    <t>%UserName%</t>
  </si>
  <si>
    <t>Joveler</t>
  </si>
  <si>
    <t>%UserProfile%</t>
  </si>
  <si>
    <t>C:\Users\Joveler</t>
  </si>
  <si>
    <t>%Version%</t>
  </si>
  <si>
    <t>%WBexe%</t>
  </si>
  <si>
    <t>%BaseDir%\BuilderSE.exe</t>
  </si>
  <si>
    <t>%WindowsDir%</t>
  </si>
  <si>
    <t>C:\WINDOWS</t>
  </si>
  <si>
    <t>%WindowsSystemDir%</t>
  </si>
  <si>
    <t>C:\WINDOWS\system32</t>
  </si>
  <si>
    <t>%Wow64%</t>
  </si>
  <si>
    <t>%Wow64Dir%</t>
  </si>
  <si>
    <t>C:\WINDOWS\SysWoW64</t>
  </si>
  <si>
    <t>%Year%</t>
  </si>
  <si>
    <t>Test Value</t>
    <phoneticPr fontId="1" type="noConversion"/>
  </si>
  <si>
    <t>Support</t>
    <phoneticPr fontId="1" type="noConversion"/>
  </si>
  <si>
    <t>WB082 Test Value</t>
    <phoneticPr fontId="1" type="noConversion"/>
  </si>
  <si>
    <t>O</t>
    <phoneticPr fontId="1" type="noConversion"/>
  </si>
  <si>
    <t>WB082</t>
    <phoneticPr fontId="1" type="noConversion"/>
  </si>
  <si>
    <t>Exists</t>
    <phoneticPr fontId="1" type="noConversion"/>
  </si>
  <si>
    <t>Detail</t>
    <phoneticPr fontId="1" type="noConversion"/>
  </si>
  <si>
    <t>System,RebuildVars</t>
    <phoneticPr fontId="1" type="noConversion"/>
  </si>
  <si>
    <t>%HostOS%</t>
    <phoneticPr fontId="1" type="noConversion"/>
  </si>
  <si>
    <t>Default Global Variables</t>
    <phoneticPr fontId="1" type="noConversion"/>
  </si>
  <si>
    <t>%ScriptFile%</t>
    <phoneticPr fontId="1" type="noConversion"/>
  </si>
  <si>
    <t>%PluginFile%</t>
    <phoneticPr fontId="1" type="noConversion"/>
  </si>
  <si>
    <t>&lt;name of plugin&gt;</t>
    <phoneticPr fontId="1" type="noConversion"/>
  </si>
  <si>
    <t>INIWrite</t>
    <phoneticPr fontId="1" type="noConversion"/>
  </si>
  <si>
    <t>Unicode supported</t>
    <phoneticPr fontId="1" type="noConversion"/>
  </si>
  <si>
    <t>Encoding option added</t>
    <phoneticPr fontId="1" type="noConversion"/>
  </si>
  <si>
    <t>Percentage</t>
    <phoneticPr fontId="1" type="noConversion"/>
  </si>
  <si>
    <t>PEBakery's new var handling solves this problem</t>
    <phoneticPr fontId="1" type="noConversion"/>
  </si>
  <si>
    <t>PEBakery is new implementation of WinBuilder Script</t>
    <phoneticPr fontId="1" type="noConversion"/>
  </si>
  <si>
    <t>%AppMode%</t>
    <phoneticPr fontId="1" type="noConversion"/>
  </si>
  <si>
    <t>wbaNormal</t>
    <phoneticPr fontId="1" type="noConversion"/>
  </si>
  <si>
    <t>%Comp80%</t>
    <phoneticPr fontId="1" type="noConversion"/>
  </si>
  <si>
    <t>false</t>
    <phoneticPr fontId="1" type="noConversion"/>
  </si>
  <si>
    <t>One of these values : XP, W2003, WinVista
In PEBakery, this value is Win version number
(Ex 10.0.14393.105)</t>
    <phoneticPr fontId="1" type="noConversion"/>
  </si>
  <si>
    <t>%IsoDir%</t>
  </si>
  <si>
    <t>%IsoFile%</t>
  </si>
  <si>
    <t>%baseDir%\ISO\Win10PE.iso</t>
  </si>
  <si>
    <t>%IsoFileName%</t>
  </si>
  <si>
    <t>Win10PE.iso</t>
  </si>
  <si>
    <t>%ProcessorType%</t>
  </si>
  <si>
    <t>%ProjectDir%</t>
  </si>
  <si>
    <t>%BaseDir%\Projects\Win10PESE</t>
  </si>
  <si>
    <t>%ProjectTitle%</t>
  </si>
  <si>
    <t>Win10PE SE</t>
  </si>
  <si>
    <t>%TargetDir%</t>
  </si>
  <si>
    <t>%baseDir%\Target\Win10PESE</t>
  </si>
  <si>
    <t>%Tools%</t>
  </si>
  <si>
    <t>%BaseDir%\Projects\Tools</t>
  </si>
  <si>
    <t>9</t>
  </si>
  <si>
    <t>8664</t>
  </si>
  <si>
    <t>082</t>
  </si>
  <si>
    <t>True</t>
  </si>
  <si>
    <t>2016</t>
  </si>
  <si>
    <t>Not used in WinPESE</t>
    <phoneticPr fontId="1" type="noConversion"/>
  </si>
  <si>
    <t>== %Temp%</t>
    <phoneticPr fontId="1" type="noConversion"/>
  </si>
  <si>
    <t>%baseDir%\ISO</t>
    <phoneticPr fontId="1" type="noConversion"/>
  </si>
  <si>
    <t>ShellExecuteEx</t>
    <phoneticPr fontId="1" type="noConversion"/>
  </si>
  <si>
    <t>ShellExecuteDelete</t>
    <phoneticPr fontId="1" type="noConversion"/>
  </si>
  <si>
    <t>Reduced</t>
    <phoneticPr fontId="1" type="noConversion"/>
  </si>
  <si>
    <t>Run's #1 not supported, not used in WinPESE</t>
    <phoneticPr fontId="1" type="noConversion"/>
  </si>
  <si>
    <t>Run's #1 not supported, not used in WinPESE</t>
    <phoneticPr fontId="1" type="noConversion"/>
  </si>
  <si>
    <t>If,ExistFile</t>
    <phoneticPr fontId="1" type="noConversion"/>
  </si>
  <si>
    <t>If,ExistDir</t>
    <phoneticPr fontId="1" type="noConversion"/>
  </si>
  <si>
    <t>If,ExistSection</t>
    <phoneticPr fontId="1" type="noConversion"/>
  </si>
  <si>
    <t>If,ExistRegSection</t>
    <phoneticPr fontId="1" type="noConversion"/>
  </si>
  <si>
    <t>If,ExistRegKey</t>
    <phoneticPr fontId="1" type="noConversion"/>
  </si>
  <si>
    <t>If,ExistVar</t>
    <phoneticPr fontId="1" type="noConversion"/>
  </si>
  <si>
    <t>Exec</t>
    <phoneticPr fontId="1" type="noConversion"/>
  </si>
  <si>
    <t>If,NotExistFile</t>
    <phoneticPr fontId="1" type="noConversion"/>
  </si>
  <si>
    <t>If,NotExistDir</t>
    <phoneticPr fontId="1" type="noConversion"/>
  </si>
  <si>
    <t>If,NotExistSection</t>
    <phoneticPr fontId="1" type="noConversion"/>
  </si>
  <si>
    <t>If,NotExistRegSection</t>
    <phoneticPr fontId="1" type="noConversion"/>
  </si>
  <si>
    <t>If,NotExistRegKey</t>
    <phoneticPr fontId="1" type="noConversion"/>
  </si>
  <si>
    <t>If,NotExistVar</t>
    <phoneticPr fontId="1" type="noConversion"/>
  </si>
  <si>
    <t>Supported for compability. Will be deprecated in favor of If,Not</t>
    <phoneticPr fontId="1" type="noConversion"/>
  </si>
  <si>
    <t>Begin</t>
    <phoneticPr fontId="1" type="noConversion"/>
  </si>
  <si>
    <t>If,SmallerEqual</t>
    <phoneticPr fontId="1" type="noConversion"/>
  </si>
  <si>
    <t>If,BiggerEqual</t>
    <phoneticPr fontId="1" type="noConversion"/>
  </si>
  <si>
    <t>New</t>
    <phoneticPr fontId="1" type="noConversion"/>
  </si>
  <si>
    <t>New</t>
    <phoneticPr fontId="1" type="noConversion"/>
  </si>
  <si>
    <t>Alias : &lt;</t>
    <phoneticPr fontId="1" type="noConversion"/>
  </si>
  <si>
    <t>Alias : &lt;=</t>
    <phoneticPr fontId="1" type="noConversion"/>
  </si>
  <si>
    <t>Alias : &gt;</t>
    <phoneticPr fontId="1" type="noConversion"/>
  </si>
  <si>
    <t>Alias : &gt;=</t>
    <phoneticPr fontId="1" type="noConversion"/>
  </si>
  <si>
    <t>Alias : ==</t>
    <phoneticPr fontId="1" type="noConversion"/>
  </si>
  <si>
    <t>Alias : !=, Same with If,Not,%Variable%,Equal,Value</t>
    <phoneticPr fontId="1" type="noConversion"/>
  </si>
  <si>
    <t>Does not work 100% same with WB</t>
    <phoneticPr fontId="1" type="noConversion"/>
  </si>
  <si>
    <t>Deprecated</t>
    <phoneticPr fontId="1" type="noConversion"/>
  </si>
  <si>
    <t xml:space="preserve"> </t>
    <phoneticPr fontId="1" type="noConversion"/>
  </si>
  <si>
    <t>If</t>
    <phoneticPr fontId="1" type="noConversion"/>
  </si>
  <si>
    <t>Compiled to IfCompact</t>
    <phoneticPr fontId="1" type="noConversion"/>
  </si>
  <si>
    <t>Compiled to ElseCompact</t>
    <phoneticPr fontId="1" type="noConversion"/>
  </si>
  <si>
    <t>Compiled to Tree Data Structre</t>
    <phoneticPr fontId="1" type="noConversion"/>
  </si>
  <si>
    <t>IfCompact</t>
    <phoneticPr fontId="1" type="noConversion"/>
  </si>
  <si>
    <t>ElseCompact</t>
    <phoneticPr fontId="1" type="noConversion"/>
  </si>
  <si>
    <t>Wildcard supported in &lt;DirPath&gt;, FAST option deprecated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</si>
</sst>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D2Coding"/>
      <family val="3"/>
      <charset val="129"/>
    </font>
    <font>
      <b/>
      <sz val="11"/>
      <color theme="1"/>
      <name val="D2Coding"/>
      <family val="3"/>
      <charset val="129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9" fontId="0" fillId="0" borderId="0" xfId="0" applyNumberFormat="1"/>
    <xf numFmtId="49" fontId="0" fillId="0" borderId="0" xfId="0" applyNumberFormat="1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176" fontId="0" fillId="0" borderId="0" xfId="0" applyNumberForma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wrapText="1"/>
    </xf>
    <xf numFmtId="0" fontId="6" fillId="0" borderId="0" xfId="0" applyFont="1" applyAlignment="1">
      <alignment horizontal="center"/>
    </xf>
    <xf numFmtId="0" fontId="3" fillId="0" borderId="0" xfId="0" applyNumberFormat="1" applyFont="1"/>
    <xf numFmtId="0" fontId="4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"/>
  <sheetViews>
    <sheetView tabSelected="1" workbookViewId="0">
      <selection activeCell="B18" sqref="B18"/>
    </sheetView>
  </sheetViews>
  <sheetFormatPr defaultRowHeight="16.5" x14ac:dyDescent="0.3"/>
  <cols>
    <col min="1" max="1" width="23.5" style="3" bestFit="1" customWidth="1"/>
    <col min="2" max="2" width="24.875" style="3" bestFit="1" customWidth="1"/>
    <col min="3" max="3" width="8.75" bestFit="1" customWidth="1"/>
    <col min="4" max="4" width="11.375" bestFit="1" customWidth="1"/>
    <col min="5" max="5" width="9.875" bestFit="1" customWidth="1"/>
    <col min="6" max="6" width="60.75" style="2" bestFit="1" customWidth="1"/>
  </cols>
  <sheetData>
    <row r="1" spans="1:6" s="7" customFormat="1" x14ac:dyDescent="0.3">
      <c r="A1" s="16" t="s">
        <v>37</v>
      </c>
      <c r="B1" s="18" t="s">
        <v>156</v>
      </c>
      <c r="C1" s="8" t="s">
        <v>20</v>
      </c>
      <c r="D1" s="8" t="s">
        <v>42</v>
      </c>
      <c r="E1" s="8" t="s">
        <v>172</v>
      </c>
      <c r="F1" s="9" t="s">
        <v>36</v>
      </c>
    </row>
    <row r="2" spans="1:6" x14ac:dyDescent="0.3">
      <c r="A2" s="3" t="s">
        <v>43</v>
      </c>
      <c r="B2" s="4" t="s">
        <v>22</v>
      </c>
    </row>
    <row r="3" spans="1:6" x14ac:dyDescent="0.3">
      <c r="B3" s="3" t="s">
        <v>14</v>
      </c>
      <c r="C3" s="1">
        <v>1</v>
      </c>
      <c r="D3" s="1" t="s">
        <v>41</v>
      </c>
    </row>
    <row r="4" spans="1:6" x14ac:dyDescent="0.3">
      <c r="B4" s="3" t="s">
        <v>9</v>
      </c>
      <c r="C4" s="1">
        <v>1</v>
      </c>
      <c r="D4" s="1" t="s">
        <v>41</v>
      </c>
    </row>
    <row r="5" spans="1:6" x14ac:dyDescent="0.3">
      <c r="B5" s="3" t="s">
        <v>10</v>
      </c>
      <c r="C5" s="1">
        <v>1</v>
      </c>
      <c r="D5" s="1" t="s">
        <v>41</v>
      </c>
      <c r="F5" s="2" t="s">
        <v>49</v>
      </c>
    </row>
    <row r="6" spans="1:6" x14ac:dyDescent="0.3">
      <c r="B6" s="3" t="s">
        <v>11</v>
      </c>
      <c r="C6" s="1">
        <v>1</v>
      </c>
      <c r="D6" s="1" t="s">
        <v>41</v>
      </c>
      <c r="F6" s="2" t="s">
        <v>296</v>
      </c>
    </row>
    <row r="7" spans="1:6" x14ac:dyDescent="0.3">
      <c r="B7" s="3" t="s">
        <v>12</v>
      </c>
      <c r="C7" s="1">
        <v>1</v>
      </c>
      <c r="D7" s="1" t="s">
        <v>41</v>
      </c>
    </row>
    <row r="8" spans="1:6" x14ac:dyDescent="0.3">
      <c r="B8" s="3" t="s">
        <v>13</v>
      </c>
      <c r="C8" s="1">
        <v>1</v>
      </c>
      <c r="D8" s="1" t="s">
        <v>41</v>
      </c>
    </row>
    <row r="9" spans="1:6" x14ac:dyDescent="0.3">
      <c r="B9" s="3" t="s">
        <v>15</v>
      </c>
      <c r="C9" s="1">
        <v>1</v>
      </c>
      <c r="D9" s="1" t="s">
        <v>41</v>
      </c>
      <c r="E9" s="1"/>
      <c r="F9" s="2" t="s">
        <v>49</v>
      </c>
    </row>
    <row r="10" spans="1:6" x14ac:dyDescent="0.3">
      <c r="B10" s="3" t="s">
        <v>16</v>
      </c>
      <c r="C10" s="1">
        <v>1</v>
      </c>
      <c r="D10" s="1" t="s">
        <v>41</v>
      </c>
      <c r="E10" s="1"/>
    </row>
    <row r="11" spans="1:6" x14ac:dyDescent="0.3">
      <c r="A11" s="3" t="s">
        <v>289</v>
      </c>
      <c r="B11" s="3" t="s">
        <v>17</v>
      </c>
      <c r="C11" s="1">
        <v>1</v>
      </c>
      <c r="D11" s="1" t="s">
        <v>41</v>
      </c>
      <c r="E11" s="1"/>
    </row>
    <row r="12" spans="1:6" x14ac:dyDescent="0.3">
      <c r="B12" s="3" t="s">
        <v>39</v>
      </c>
      <c r="C12" s="1">
        <v>1</v>
      </c>
      <c r="D12" s="1" t="s">
        <v>40</v>
      </c>
      <c r="E12" s="1"/>
      <c r="F12" s="2" t="s">
        <v>155</v>
      </c>
    </row>
    <row r="13" spans="1:6" x14ac:dyDescent="0.3">
      <c r="B13" s="3" t="s">
        <v>18</v>
      </c>
      <c r="C13" s="1">
        <v>1</v>
      </c>
      <c r="D13" s="1" t="s">
        <v>154</v>
      </c>
      <c r="E13" s="1"/>
      <c r="F13" s="2" t="s">
        <v>226</v>
      </c>
    </row>
    <row r="14" spans="1:6" x14ac:dyDescent="0.3">
      <c r="B14" s="3" t="s">
        <v>19</v>
      </c>
      <c r="C14" s="1">
        <v>1</v>
      </c>
      <c r="D14" s="1" t="s">
        <v>41</v>
      </c>
    </row>
    <row r="15" spans="1:6" x14ac:dyDescent="0.3">
      <c r="B15" s="4" t="s">
        <v>59</v>
      </c>
      <c r="D15" s="1"/>
    </row>
    <row r="16" spans="1:6" x14ac:dyDescent="0.3">
      <c r="B16" s="3" t="s">
        <v>60</v>
      </c>
      <c r="D16" s="1" t="s">
        <v>52</v>
      </c>
    </row>
    <row r="17" spans="1:6" x14ac:dyDescent="0.3">
      <c r="B17" s="3" t="s">
        <v>61</v>
      </c>
      <c r="D17" s="1" t="s">
        <v>288</v>
      </c>
    </row>
    <row r="18" spans="1:6" x14ac:dyDescent="0.3">
      <c r="B18" s="17">
        <f>COUNTA($D$3:$D$17)-COUNTIF($D$3:$D$17, "Deprecated")</f>
        <v>13</v>
      </c>
      <c r="D18" s="1"/>
    </row>
    <row r="19" spans="1:6" x14ac:dyDescent="0.3">
      <c r="A19" s="3" t="s">
        <v>44</v>
      </c>
      <c r="B19" s="4" t="s">
        <v>0</v>
      </c>
    </row>
    <row r="20" spans="1:6" x14ac:dyDescent="0.3">
      <c r="B20" s="3" t="s">
        <v>38</v>
      </c>
      <c r="C20" s="1">
        <v>0.8</v>
      </c>
      <c r="D20" s="1" t="s">
        <v>41</v>
      </c>
      <c r="E20" s="1"/>
      <c r="F20" s="2" t="s">
        <v>48</v>
      </c>
    </row>
    <row r="21" spans="1:6" x14ac:dyDescent="0.3">
      <c r="B21" s="3" t="s">
        <v>4</v>
      </c>
      <c r="C21" s="1">
        <v>0.8</v>
      </c>
      <c r="D21" s="1" t="s">
        <v>41</v>
      </c>
      <c r="E21" s="1"/>
      <c r="F21" s="2" t="s">
        <v>48</v>
      </c>
    </row>
    <row r="22" spans="1:6" x14ac:dyDescent="0.3">
      <c r="B22" s="3" t="s">
        <v>5</v>
      </c>
      <c r="D22" t="s">
        <v>47</v>
      </c>
    </row>
    <row r="23" spans="1:6" x14ac:dyDescent="0.3">
      <c r="B23" s="3" t="s">
        <v>46</v>
      </c>
      <c r="D23" s="1" t="s">
        <v>41</v>
      </c>
      <c r="E23" s="1"/>
    </row>
    <row r="24" spans="1:6" x14ac:dyDescent="0.3">
      <c r="B24" s="3" t="s">
        <v>1</v>
      </c>
      <c r="D24" s="1" t="s">
        <v>41</v>
      </c>
      <c r="E24" s="1"/>
    </row>
    <row r="25" spans="1:6" x14ac:dyDescent="0.3">
      <c r="B25" s="3" t="s">
        <v>2</v>
      </c>
      <c r="D25" s="1" t="s">
        <v>41</v>
      </c>
      <c r="E25" s="1"/>
    </row>
    <row r="26" spans="1:6" x14ac:dyDescent="0.3">
      <c r="B26" s="3" t="s">
        <v>3</v>
      </c>
      <c r="D26" s="1" t="s">
        <v>41</v>
      </c>
      <c r="E26" s="1"/>
    </row>
    <row r="27" spans="1:6" x14ac:dyDescent="0.3">
      <c r="B27" s="3" t="s">
        <v>6</v>
      </c>
      <c r="D27" s="1" t="s">
        <v>41</v>
      </c>
      <c r="E27" s="1"/>
    </row>
    <row r="28" spans="1:6" x14ac:dyDescent="0.3">
      <c r="B28" s="3" t="s">
        <v>7</v>
      </c>
      <c r="D28" s="1" t="s">
        <v>41</v>
      </c>
      <c r="E28" s="1"/>
    </row>
    <row r="29" spans="1:6" x14ac:dyDescent="0.3">
      <c r="B29" s="3" t="s">
        <v>8</v>
      </c>
      <c r="D29" s="1" t="s">
        <v>41</v>
      </c>
      <c r="E29" s="1"/>
    </row>
    <row r="30" spans="1:6" x14ac:dyDescent="0.3">
      <c r="B30" s="17">
        <f>COUNTA($D$20:$D$29)-COUNTIF($D$20:$D$29, "Deprecated")</f>
        <v>10</v>
      </c>
      <c r="D30" s="1"/>
      <c r="E30" s="1"/>
    </row>
    <row r="31" spans="1:6" x14ac:dyDescent="0.3">
      <c r="A31" s="3" t="s">
        <v>45</v>
      </c>
      <c r="B31" s="4" t="s">
        <v>21</v>
      </c>
    </row>
    <row r="32" spans="1:6" x14ac:dyDescent="0.3">
      <c r="B32" s="3" t="s">
        <v>23</v>
      </c>
      <c r="C32" s="1">
        <v>1</v>
      </c>
      <c r="D32" s="1" t="s">
        <v>52</v>
      </c>
      <c r="E32" s="1"/>
      <c r="F32" s="2" t="s">
        <v>225</v>
      </c>
    </row>
    <row r="33" spans="1:6" x14ac:dyDescent="0.3">
      <c r="B33" s="3" t="s">
        <v>24</v>
      </c>
      <c r="D33" s="1" t="s">
        <v>52</v>
      </c>
      <c r="F33" s="2" t="s">
        <v>225</v>
      </c>
    </row>
    <row r="34" spans="1:6" x14ac:dyDescent="0.3">
      <c r="B34" s="3" t="s">
        <v>25</v>
      </c>
      <c r="D34" s="1" t="s">
        <v>52</v>
      </c>
      <c r="F34" s="2" t="s">
        <v>225</v>
      </c>
    </row>
    <row r="35" spans="1:6" x14ac:dyDescent="0.3">
      <c r="B35" s="3" t="s">
        <v>26</v>
      </c>
      <c r="D35" s="1" t="s">
        <v>52</v>
      </c>
      <c r="F35" s="2" t="s">
        <v>225</v>
      </c>
    </row>
    <row r="36" spans="1:6" x14ac:dyDescent="0.3">
      <c r="B36" s="3" t="s">
        <v>27</v>
      </c>
      <c r="D36" s="1" t="s">
        <v>52</v>
      </c>
      <c r="F36" s="2" t="s">
        <v>225</v>
      </c>
    </row>
    <row r="37" spans="1:6" x14ac:dyDescent="0.3">
      <c r="B37" s="4" t="s">
        <v>29</v>
      </c>
      <c r="D37" s="1"/>
    </row>
    <row r="38" spans="1:6" x14ac:dyDescent="0.3">
      <c r="B38" s="3" t="s">
        <v>30</v>
      </c>
      <c r="C38" s="1">
        <v>1</v>
      </c>
      <c r="D38" s="1" t="s">
        <v>52</v>
      </c>
    </row>
    <row r="39" spans="1:6" x14ac:dyDescent="0.3">
      <c r="B39" s="3" t="s">
        <v>224</v>
      </c>
      <c r="C39" s="1">
        <v>1</v>
      </c>
      <c r="D39" s="1" t="s">
        <v>52</v>
      </c>
    </row>
    <row r="40" spans="1:6" x14ac:dyDescent="0.3">
      <c r="B40" s="3" t="s">
        <v>31</v>
      </c>
      <c r="D40" s="1" t="s">
        <v>52</v>
      </c>
    </row>
    <row r="41" spans="1:6" x14ac:dyDescent="0.3">
      <c r="B41" s="3" t="s">
        <v>32</v>
      </c>
      <c r="D41" s="1" t="s">
        <v>52</v>
      </c>
    </row>
    <row r="42" spans="1:6" x14ac:dyDescent="0.3">
      <c r="B42" s="3" t="s">
        <v>33</v>
      </c>
      <c r="D42" s="1" t="s">
        <v>52</v>
      </c>
    </row>
    <row r="43" spans="1:6" x14ac:dyDescent="0.3">
      <c r="B43" s="3" t="s">
        <v>34</v>
      </c>
      <c r="D43" s="1" t="s">
        <v>52</v>
      </c>
    </row>
    <row r="44" spans="1:6" x14ac:dyDescent="0.3">
      <c r="B44" s="3" t="s">
        <v>35</v>
      </c>
      <c r="D44" s="1" t="s">
        <v>52</v>
      </c>
    </row>
    <row r="45" spans="1:6" x14ac:dyDescent="0.3">
      <c r="B45" s="17">
        <f>COUNTA($D$32:$D$44)-COUNTIF($D$32:$D$44, "Deprecated")</f>
        <v>12</v>
      </c>
      <c r="D45" s="1"/>
    </row>
    <row r="46" spans="1:6" x14ac:dyDescent="0.3">
      <c r="A46" s="3" t="s">
        <v>62</v>
      </c>
      <c r="B46" s="4" t="s">
        <v>53</v>
      </c>
      <c r="D46" s="1"/>
    </row>
    <row r="47" spans="1:6" x14ac:dyDescent="0.3">
      <c r="B47" s="3" t="s">
        <v>54</v>
      </c>
      <c r="D47" s="1" t="s">
        <v>52</v>
      </c>
    </row>
    <row r="48" spans="1:6" x14ac:dyDescent="0.3">
      <c r="B48" s="3" t="s">
        <v>55</v>
      </c>
      <c r="D48" s="1" t="s">
        <v>52</v>
      </c>
    </row>
    <row r="49" spans="1:6" x14ac:dyDescent="0.3">
      <c r="B49" s="3" t="s">
        <v>56</v>
      </c>
      <c r="D49" s="1" t="s">
        <v>52</v>
      </c>
    </row>
    <row r="50" spans="1:6" x14ac:dyDescent="0.3">
      <c r="B50" s="3" t="s">
        <v>57</v>
      </c>
      <c r="D50" s="1" t="s">
        <v>52</v>
      </c>
    </row>
    <row r="51" spans="1:6" x14ac:dyDescent="0.3">
      <c r="B51" s="3" t="s">
        <v>58</v>
      </c>
      <c r="D51" s="1" t="s">
        <v>52</v>
      </c>
    </row>
    <row r="52" spans="1:6" x14ac:dyDescent="0.3">
      <c r="B52" s="4" t="s">
        <v>64</v>
      </c>
    </row>
    <row r="53" spans="1:6" x14ac:dyDescent="0.3">
      <c r="B53" s="3" t="s">
        <v>63</v>
      </c>
      <c r="D53" s="1" t="s">
        <v>52</v>
      </c>
    </row>
    <row r="54" spans="1:6" x14ac:dyDescent="0.3">
      <c r="B54" s="17">
        <f>COUNTA($D$47:$D$53)-COUNTIF($D$47:$D$53, "Deprecated")</f>
        <v>6</v>
      </c>
      <c r="D54" s="1"/>
    </row>
    <row r="55" spans="1:6" x14ac:dyDescent="0.3">
      <c r="A55" s="3" t="s">
        <v>75</v>
      </c>
      <c r="B55" s="4" t="s">
        <v>65</v>
      </c>
    </row>
    <row r="56" spans="1:6" x14ac:dyDescent="0.3">
      <c r="B56" s="3" t="s">
        <v>66</v>
      </c>
      <c r="D56" s="1" t="s">
        <v>52</v>
      </c>
    </row>
    <row r="57" spans="1:6" x14ac:dyDescent="0.3">
      <c r="B57" s="3" t="s">
        <v>67</v>
      </c>
      <c r="D57" s="1" t="s">
        <v>52</v>
      </c>
    </row>
    <row r="58" spans="1:6" x14ac:dyDescent="0.3">
      <c r="B58" s="3" t="s">
        <v>76</v>
      </c>
      <c r="D58" s="1" t="s">
        <v>52</v>
      </c>
    </row>
    <row r="59" spans="1:6" x14ac:dyDescent="0.3">
      <c r="B59" s="3" t="s">
        <v>77</v>
      </c>
      <c r="D59" s="1" t="s">
        <v>52</v>
      </c>
    </row>
    <row r="60" spans="1:6" x14ac:dyDescent="0.3">
      <c r="B60" s="3" t="s">
        <v>78</v>
      </c>
      <c r="D60" s="1" t="s">
        <v>52</v>
      </c>
    </row>
    <row r="61" spans="1:6" x14ac:dyDescent="0.3">
      <c r="B61" s="3" t="s">
        <v>79</v>
      </c>
      <c r="D61" s="1" t="s">
        <v>52</v>
      </c>
    </row>
    <row r="62" spans="1:6" x14ac:dyDescent="0.3">
      <c r="B62" s="3" t="s">
        <v>80</v>
      </c>
      <c r="D62" s="1" t="s">
        <v>52</v>
      </c>
    </row>
    <row r="63" spans="1:6" x14ac:dyDescent="0.3">
      <c r="B63" s="3" t="s">
        <v>81</v>
      </c>
      <c r="D63" s="1" t="s">
        <v>52</v>
      </c>
    </row>
    <row r="64" spans="1:6" x14ac:dyDescent="0.3">
      <c r="B64" s="3" t="s">
        <v>161</v>
      </c>
      <c r="D64" s="1" t="s">
        <v>162</v>
      </c>
      <c r="F64" s="2" t="s">
        <v>166</v>
      </c>
    </row>
    <row r="65" spans="1:6" x14ac:dyDescent="0.3">
      <c r="B65" s="3" t="s">
        <v>164</v>
      </c>
      <c r="D65" s="1" t="s">
        <v>163</v>
      </c>
      <c r="F65" s="2" t="s">
        <v>166</v>
      </c>
    </row>
    <row r="66" spans="1:6" x14ac:dyDescent="0.3">
      <c r="B66" s="3" t="s">
        <v>165</v>
      </c>
      <c r="D66" s="1" t="s">
        <v>106</v>
      </c>
      <c r="F66" s="2" t="s">
        <v>166</v>
      </c>
    </row>
    <row r="67" spans="1:6" x14ac:dyDescent="0.3">
      <c r="B67" s="17">
        <f>COUNTA($D$56:$D$66)-COUNTIF($D$56:$D$66, "Deprecated")</f>
        <v>11</v>
      </c>
      <c r="D67" s="1"/>
    </row>
    <row r="68" spans="1:6" x14ac:dyDescent="0.3">
      <c r="A68" s="3" t="s">
        <v>82</v>
      </c>
      <c r="B68" s="4" t="s">
        <v>83</v>
      </c>
    </row>
    <row r="69" spans="1:6" x14ac:dyDescent="0.3">
      <c r="B69" s="3" t="s">
        <v>87</v>
      </c>
      <c r="D69" s="1" t="s">
        <v>52</v>
      </c>
    </row>
    <row r="70" spans="1:6" x14ac:dyDescent="0.3">
      <c r="B70" s="3" t="s">
        <v>86</v>
      </c>
      <c r="D70" s="1" t="s">
        <v>52</v>
      </c>
    </row>
    <row r="71" spans="1:6" x14ac:dyDescent="0.3">
      <c r="B71" s="3" t="s">
        <v>85</v>
      </c>
      <c r="D71" s="1" t="s">
        <v>52</v>
      </c>
    </row>
    <row r="72" spans="1:6" x14ac:dyDescent="0.3">
      <c r="B72" s="3" t="s">
        <v>84</v>
      </c>
      <c r="D72" s="1" t="s">
        <v>90</v>
      </c>
      <c r="F72" s="2" t="s">
        <v>89</v>
      </c>
    </row>
    <row r="73" spans="1:6" x14ac:dyDescent="0.3">
      <c r="B73" s="3" t="s">
        <v>88</v>
      </c>
      <c r="D73" s="1" t="s">
        <v>90</v>
      </c>
      <c r="F73" s="2" t="s">
        <v>89</v>
      </c>
    </row>
    <row r="74" spans="1:6" x14ac:dyDescent="0.3">
      <c r="B74" s="3" t="s">
        <v>91</v>
      </c>
      <c r="D74" s="1" t="s">
        <v>52</v>
      </c>
    </row>
    <row r="75" spans="1:6" x14ac:dyDescent="0.3">
      <c r="B75" s="3" t="s">
        <v>92</v>
      </c>
      <c r="D75" s="1" t="s">
        <v>52</v>
      </c>
    </row>
    <row r="76" spans="1:6" x14ac:dyDescent="0.3">
      <c r="B76" s="3" t="s">
        <v>93</v>
      </c>
      <c r="D76" s="1" t="s">
        <v>52</v>
      </c>
      <c r="F76" s="2" t="s">
        <v>171</v>
      </c>
    </row>
    <row r="77" spans="1:6" x14ac:dyDescent="0.3">
      <c r="B77" s="3" t="s">
        <v>94</v>
      </c>
      <c r="D77" s="1" t="s">
        <v>52</v>
      </c>
    </row>
    <row r="78" spans="1:6" x14ac:dyDescent="0.3">
      <c r="B78" s="3" t="s">
        <v>95</v>
      </c>
      <c r="D78" s="1" t="s">
        <v>52</v>
      </c>
    </row>
    <row r="79" spans="1:6" x14ac:dyDescent="0.3">
      <c r="B79" s="3" t="s">
        <v>96</v>
      </c>
      <c r="D79" s="1" t="s">
        <v>52</v>
      </c>
    </row>
    <row r="80" spans="1:6" x14ac:dyDescent="0.3">
      <c r="B80" s="3" t="s">
        <v>97</v>
      </c>
      <c r="D80" s="1" t="s">
        <v>52</v>
      </c>
    </row>
    <row r="81" spans="2:6" x14ac:dyDescent="0.3">
      <c r="B81" s="3" t="s">
        <v>98</v>
      </c>
      <c r="D81" s="1" t="s">
        <v>52</v>
      </c>
    </row>
    <row r="82" spans="2:6" x14ac:dyDescent="0.3">
      <c r="B82" s="3" t="s">
        <v>99</v>
      </c>
      <c r="D82" s="1" t="s">
        <v>52</v>
      </c>
    </row>
    <row r="83" spans="2:6" x14ac:dyDescent="0.3">
      <c r="B83" s="3" t="s">
        <v>100</v>
      </c>
      <c r="D83" s="1" t="s">
        <v>52</v>
      </c>
    </row>
    <row r="84" spans="2:6" x14ac:dyDescent="0.3">
      <c r="B84" s="3" t="s">
        <v>101</v>
      </c>
      <c r="D84" s="1" t="s">
        <v>52</v>
      </c>
    </row>
    <row r="85" spans="2:6" x14ac:dyDescent="0.3">
      <c r="B85" s="3" t="s">
        <v>102</v>
      </c>
      <c r="D85" s="1" t="s">
        <v>52</v>
      </c>
    </row>
    <row r="86" spans="2:6" x14ac:dyDescent="0.3">
      <c r="B86" s="3" t="s">
        <v>103</v>
      </c>
      <c r="D86" s="1" t="s">
        <v>52</v>
      </c>
    </row>
    <row r="87" spans="2:6" x14ac:dyDescent="0.3">
      <c r="B87" s="3" t="s">
        <v>104</v>
      </c>
      <c r="D87" s="1" t="s">
        <v>52</v>
      </c>
    </row>
    <row r="88" spans="2:6" x14ac:dyDescent="0.3">
      <c r="B88" s="3" t="s">
        <v>105</v>
      </c>
      <c r="D88" s="1" t="s">
        <v>52</v>
      </c>
    </row>
    <row r="89" spans="2:6" x14ac:dyDescent="0.3">
      <c r="B89" s="3" t="s">
        <v>108</v>
      </c>
      <c r="D89" t="s">
        <v>106</v>
      </c>
    </row>
    <row r="90" spans="2:6" x14ac:dyDescent="0.3">
      <c r="B90" s="3" t="s">
        <v>107</v>
      </c>
      <c r="D90" s="1" t="s">
        <v>109</v>
      </c>
      <c r="F90" s="2" t="s">
        <v>168</v>
      </c>
    </row>
    <row r="91" spans="2:6" x14ac:dyDescent="0.3">
      <c r="B91" s="3" t="s">
        <v>178</v>
      </c>
      <c r="D91" s="1" t="s">
        <v>109</v>
      </c>
      <c r="F91" s="2" t="s">
        <v>179</v>
      </c>
    </row>
    <row r="92" spans="2:6" x14ac:dyDescent="0.3">
      <c r="B92" s="3" t="s">
        <v>177</v>
      </c>
      <c r="D92" s="1" t="s">
        <v>146</v>
      </c>
      <c r="F92" s="2" t="s">
        <v>138</v>
      </c>
    </row>
    <row r="93" spans="2:6" x14ac:dyDescent="0.3">
      <c r="B93" s="3" t="s">
        <v>110</v>
      </c>
      <c r="D93" s="1" t="s">
        <v>109</v>
      </c>
    </row>
    <row r="94" spans="2:6" x14ac:dyDescent="0.3">
      <c r="B94" s="3" t="s">
        <v>111</v>
      </c>
      <c r="D94" s="1" t="s">
        <v>109</v>
      </c>
    </row>
    <row r="95" spans="2:6" x14ac:dyDescent="0.3">
      <c r="B95" s="3" t="s">
        <v>112</v>
      </c>
      <c r="D95" s="1" t="s">
        <v>109</v>
      </c>
      <c r="F95" s="2" t="s">
        <v>169</v>
      </c>
    </row>
    <row r="96" spans="2:6" x14ac:dyDescent="0.3">
      <c r="B96" s="17">
        <f>COUNTA($D$69:$D$95)-COUNTIF($D$69:$D$95, "Deprecated")</f>
        <v>24</v>
      </c>
      <c r="D96" s="1"/>
    </row>
    <row r="97" spans="1:6" x14ac:dyDescent="0.3">
      <c r="A97" s="3" t="s">
        <v>113</v>
      </c>
      <c r="B97" s="4" t="s">
        <v>114</v>
      </c>
    </row>
    <row r="98" spans="1:6" x14ac:dyDescent="0.3">
      <c r="B98" s="3" t="s">
        <v>125</v>
      </c>
      <c r="D98" s="1" t="s">
        <v>115</v>
      </c>
      <c r="F98" s="2" t="s">
        <v>229</v>
      </c>
    </row>
    <row r="99" spans="1:6" x14ac:dyDescent="0.3">
      <c r="B99" s="3" t="s">
        <v>118</v>
      </c>
      <c r="C99" s="1">
        <v>1</v>
      </c>
      <c r="D99" s="1" t="s">
        <v>116</v>
      </c>
    </row>
    <row r="100" spans="1:6" x14ac:dyDescent="0.3">
      <c r="B100" s="3" t="s">
        <v>126</v>
      </c>
      <c r="C100" s="1">
        <v>1</v>
      </c>
      <c r="D100" s="1" t="s">
        <v>116</v>
      </c>
    </row>
    <row r="101" spans="1:6" x14ac:dyDescent="0.3">
      <c r="B101" s="3" t="s">
        <v>127</v>
      </c>
      <c r="D101" s="1" t="s">
        <v>115</v>
      </c>
      <c r="F101" s="2" t="s">
        <v>137</v>
      </c>
    </row>
    <row r="102" spans="1:6" x14ac:dyDescent="0.3">
      <c r="B102" s="3" t="s">
        <v>117</v>
      </c>
      <c r="C102" s="1">
        <v>1</v>
      </c>
      <c r="D102" s="1" t="s">
        <v>116</v>
      </c>
    </row>
    <row r="103" spans="1:6" x14ac:dyDescent="0.3">
      <c r="B103" s="3" t="s">
        <v>128</v>
      </c>
      <c r="C103" s="1">
        <v>1</v>
      </c>
      <c r="D103" s="1" t="s">
        <v>116</v>
      </c>
    </row>
    <row r="104" spans="1:6" x14ac:dyDescent="0.3">
      <c r="B104" s="3" t="s">
        <v>129</v>
      </c>
      <c r="C104" s="1">
        <v>1</v>
      </c>
      <c r="D104" s="1" t="s">
        <v>116</v>
      </c>
    </row>
    <row r="105" spans="1:6" x14ac:dyDescent="0.3">
      <c r="B105" s="3" t="s">
        <v>130</v>
      </c>
      <c r="D105" s="1" t="s">
        <v>115</v>
      </c>
      <c r="F105" s="2" t="s">
        <v>133</v>
      </c>
    </row>
    <row r="106" spans="1:6" x14ac:dyDescent="0.3">
      <c r="B106" s="3" t="s">
        <v>131</v>
      </c>
      <c r="C106" s="1">
        <v>1</v>
      </c>
      <c r="D106" s="1" t="s">
        <v>116</v>
      </c>
    </row>
    <row r="107" spans="1:6" x14ac:dyDescent="0.3">
      <c r="B107" s="3" t="s">
        <v>132</v>
      </c>
      <c r="D107" s="1" t="s">
        <v>115</v>
      </c>
    </row>
    <row r="108" spans="1:6" x14ac:dyDescent="0.3">
      <c r="B108" s="3" t="s">
        <v>119</v>
      </c>
      <c r="C108" s="1">
        <v>1</v>
      </c>
      <c r="D108" s="1" t="s">
        <v>116</v>
      </c>
    </row>
    <row r="109" spans="1:6" x14ac:dyDescent="0.3">
      <c r="B109" s="3" t="s">
        <v>134</v>
      </c>
      <c r="C109" s="1">
        <v>1</v>
      </c>
      <c r="D109" s="1" t="s">
        <v>259</v>
      </c>
      <c r="F109" s="2" t="s">
        <v>261</v>
      </c>
    </row>
    <row r="110" spans="1:6" x14ac:dyDescent="0.3">
      <c r="B110" s="3" t="s">
        <v>135</v>
      </c>
      <c r="C110" s="1">
        <v>1</v>
      </c>
      <c r="D110" s="1" t="s">
        <v>259</v>
      </c>
      <c r="F110" s="2" t="s">
        <v>260</v>
      </c>
    </row>
    <row r="111" spans="1:6" x14ac:dyDescent="0.3">
      <c r="B111" s="3" t="s">
        <v>136</v>
      </c>
      <c r="C111" s="1">
        <v>1</v>
      </c>
      <c r="D111" t="s">
        <v>106</v>
      </c>
      <c r="F111" s="2" t="s">
        <v>170</v>
      </c>
    </row>
    <row r="112" spans="1:6" x14ac:dyDescent="0.3">
      <c r="B112" s="3" t="s">
        <v>218</v>
      </c>
      <c r="D112" s="1" t="s">
        <v>90</v>
      </c>
      <c r="F112" s="2" t="s">
        <v>228</v>
      </c>
    </row>
    <row r="113" spans="1:6" x14ac:dyDescent="0.3">
      <c r="B113" s="3" t="s">
        <v>120</v>
      </c>
      <c r="D113" s="1" t="s">
        <v>116</v>
      </c>
    </row>
    <row r="114" spans="1:6" x14ac:dyDescent="0.3">
      <c r="B114" s="3" t="s">
        <v>124</v>
      </c>
      <c r="D114" s="1" t="s">
        <v>115</v>
      </c>
      <c r="F114" s="2" t="s">
        <v>137</v>
      </c>
    </row>
    <row r="115" spans="1:6" x14ac:dyDescent="0.3">
      <c r="B115" s="3" t="s">
        <v>123</v>
      </c>
      <c r="D115" s="1" t="s">
        <v>109</v>
      </c>
    </row>
    <row r="116" spans="1:6" x14ac:dyDescent="0.3">
      <c r="B116" s="3" t="s">
        <v>121</v>
      </c>
      <c r="C116" s="1">
        <v>1</v>
      </c>
      <c r="D116" s="1" t="s">
        <v>109</v>
      </c>
    </row>
    <row r="117" spans="1:6" x14ac:dyDescent="0.3">
      <c r="B117" s="3" t="s">
        <v>122</v>
      </c>
      <c r="D117" s="1" t="s">
        <v>115</v>
      </c>
      <c r="F117" s="2" t="s">
        <v>138</v>
      </c>
    </row>
    <row r="118" spans="1:6" x14ac:dyDescent="0.3">
      <c r="B118" s="3" t="s">
        <v>73</v>
      </c>
      <c r="C118" s="1">
        <v>1</v>
      </c>
      <c r="D118" s="1" t="s">
        <v>41</v>
      </c>
    </row>
    <row r="119" spans="1:6" x14ac:dyDescent="0.3">
      <c r="B119" s="3" t="s">
        <v>257</v>
      </c>
      <c r="C119" s="1">
        <v>1</v>
      </c>
      <c r="D119" s="1" t="s">
        <v>41</v>
      </c>
    </row>
    <row r="120" spans="1:6" x14ac:dyDescent="0.3">
      <c r="B120" s="3" t="s">
        <v>258</v>
      </c>
      <c r="C120" s="1">
        <v>1</v>
      </c>
      <c r="D120" s="1" t="s">
        <v>52</v>
      </c>
    </row>
    <row r="121" spans="1:6" x14ac:dyDescent="0.3">
      <c r="B121" s="17">
        <f>COUNTA($D$98:$D$120)-COUNTIF($D$98:$D$120, "Deprecated")</f>
        <v>16</v>
      </c>
      <c r="C121" s="1"/>
      <c r="D121" s="1"/>
    </row>
    <row r="122" spans="1:6" x14ac:dyDescent="0.3">
      <c r="A122" s="3" t="s">
        <v>158</v>
      </c>
      <c r="B122" s="4" t="s">
        <v>139</v>
      </c>
    </row>
    <row r="123" spans="1:6" x14ac:dyDescent="0.3">
      <c r="B123" s="3" t="s">
        <v>140</v>
      </c>
      <c r="C123" s="1">
        <v>1</v>
      </c>
      <c r="D123" s="1" t="s">
        <v>109</v>
      </c>
    </row>
    <row r="124" spans="1:6" x14ac:dyDescent="0.3">
      <c r="B124" s="3" t="s">
        <v>268</v>
      </c>
      <c r="C124" s="1">
        <v>1</v>
      </c>
      <c r="D124" s="1" t="s">
        <v>41</v>
      </c>
    </row>
    <row r="125" spans="1:6" x14ac:dyDescent="0.3">
      <c r="B125" s="3" t="s">
        <v>290</v>
      </c>
      <c r="C125" s="1">
        <v>1</v>
      </c>
      <c r="D125" s="1" t="s">
        <v>41</v>
      </c>
      <c r="F125" s="2" t="s">
        <v>291</v>
      </c>
    </row>
    <row r="126" spans="1:6" x14ac:dyDescent="0.3">
      <c r="B126" s="3" t="s">
        <v>174</v>
      </c>
      <c r="C126" s="1">
        <v>1</v>
      </c>
      <c r="D126" s="1" t="s">
        <v>41</v>
      </c>
      <c r="F126" s="2" t="s">
        <v>292</v>
      </c>
    </row>
    <row r="127" spans="1:6" x14ac:dyDescent="0.3">
      <c r="B127" s="3" t="s">
        <v>294</v>
      </c>
      <c r="C127" s="1">
        <v>1</v>
      </c>
      <c r="D127" s="1" t="s">
        <v>41</v>
      </c>
    </row>
    <row r="128" spans="1:6" x14ac:dyDescent="0.3">
      <c r="B128" s="3" t="s">
        <v>295</v>
      </c>
      <c r="C128" s="1">
        <v>1</v>
      </c>
      <c r="D128" s="1" t="s">
        <v>52</v>
      </c>
    </row>
    <row r="129" spans="2:6" x14ac:dyDescent="0.3">
      <c r="B129" s="3" t="s">
        <v>72</v>
      </c>
      <c r="D129" s="1" t="s">
        <v>52</v>
      </c>
    </row>
    <row r="130" spans="2:6" x14ac:dyDescent="0.3">
      <c r="B130" s="3" t="s">
        <v>276</v>
      </c>
      <c r="C130" s="1">
        <v>1</v>
      </c>
      <c r="D130" s="1" t="s">
        <v>109</v>
      </c>
      <c r="F130" s="2" t="s">
        <v>293</v>
      </c>
    </row>
    <row r="131" spans="2:6" x14ac:dyDescent="0.3">
      <c r="B131" s="3" t="s">
        <v>173</v>
      </c>
      <c r="C131" s="1">
        <v>1</v>
      </c>
      <c r="D131" s="1" t="s">
        <v>116</v>
      </c>
      <c r="F131" s="2" t="s">
        <v>293</v>
      </c>
    </row>
    <row r="132" spans="2:6" x14ac:dyDescent="0.3">
      <c r="B132" s="3" t="s">
        <v>262</v>
      </c>
      <c r="C132" s="1">
        <v>1</v>
      </c>
      <c r="D132" s="1" t="s">
        <v>41</v>
      </c>
    </row>
    <row r="133" spans="2:6" x14ac:dyDescent="0.3">
      <c r="B133" s="3" t="s">
        <v>263</v>
      </c>
      <c r="C133" s="1">
        <v>1</v>
      </c>
      <c r="D133" s="1" t="s">
        <v>41</v>
      </c>
    </row>
    <row r="134" spans="2:6" x14ac:dyDescent="0.3">
      <c r="B134" s="3" t="s">
        <v>264</v>
      </c>
      <c r="C134" s="1">
        <v>1</v>
      </c>
      <c r="D134" s="1" t="s">
        <v>41</v>
      </c>
    </row>
    <row r="135" spans="2:6" x14ac:dyDescent="0.3">
      <c r="B135" s="3" t="s">
        <v>265</v>
      </c>
      <c r="C135" s="1">
        <v>1</v>
      </c>
      <c r="D135" s="1" t="s">
        <v>41</v>
      </c>
    </row>
    <row r="136" spans="2:6" x14ac:dyDescent="0.3">
      <c r="B136" s="3" t="s">
        <v>266</v>
      </c>
      <c r="C136" s="1">
        <v>0.8</v>
      </c>
      <c r="D136" s="1" t="s">
        <v>41</v>
      </c>
      <c r="F136" s="2" t="s">
        <v>287</v>
      </c>
    </row>
    <row r="137" spans="2:6" x14ac:dyDescent="0.3">
      <c r="B137" s="3" t="s">
        <v>267</v>
      </c>
      <c r="C137" s="1">
        <v>1</v>
      </c>
      <c r="D137" s="1" t="s">
        <v>41</v>
      </c>
    </row>
    <row r="138" spans="2:6" x14ac:dyDescent="0.3">
      <c r="B138" s="3" t="s">
        <v>269</v>
      </c>
      <c r="C138" s="1">
        <v>1</v>
      </c>
      <c r="D138" s="1" t="s">
        <v>41</v>
      </c>
      <c r="F138" s="2" t="s">
        <v>275</v>
      </c>
    </row>
    <row r="139" spans="2:6" x14ac:dyDescent="0.3">
      <c r="B139" s="3" t="s">
        <v>270</v>
      </c>
      <c r="C139" s="1">
        <v>1</v>
      </c>
      <c r="D139" s="1" t="s">
        <v>41</v>
      </c>
      <c r="F139" s="2" t="s">
        <v>275</v>
      </c>
    </row>
    <row r="140" spans="2:6" x14ac:dyDescent="0.3">
      <c r="B140" s="3" t="s">
        <v>271</v>
      </c>
      <c r="C140" s="1">
        <v>1</v>
      </c>
      <c r="D140" s="1" t="s">
        <v>41</v>
      </c>
      <c r="F140" s="2" t="s">
        <v>275</v>
      </c>
    </row>
    <row r="141" spans="2:6" x14ac:dyDescent="0.3">
      <c r="B141" s="3" t="s">
        <v>272</v>
      </c>
      <c r="C141" s="1">
        <v>1</v>
      </c>
      <c r="D141" s="1" t="s">
        <v>41</v>
      </c>
      <c r="F141" s="2" t="s">
        <v>275</v>
      </c>
    </row>
    <row r="142" spans="2:6" x14ac:dyDescent="0.3">
      <c r="B142" s="3" t="s">
        <v>273</v>
      </c>
      <c r="C142" s="1">
        <v>0.8</v>
      </c>
      <c r="D142" s="1" t="s">
        <v>41</v>
      </c>
      <c r="F142" s="2" t="s">
        <v>275</v>
      </c>
    </row>
    <row r="143" spans="2:6" x14ac:dyDescent="0.3">
      <c r="B143" s="3" t="s">
        <v>274</v>
      </c>
      <c r="C143" s="1">
        <v>1</v>
      </c>
      <c r="D143" s="1" t="s">
        <v>41</v>
      </c>
      <c r="F143" s="2" t="s">
        <v>275</v>
      </c>
    </row>
    <row r="144" spans="2:6" x14ac:dyDescent="0.3">
      <c r="B144" s="3" t="s">
        <v>141</v>
      </c>
      <c r="C144" s="1">
        <v>1</v>
      </c>
      <c r="D144" s="1" t="s">
        <v>109</v>
      </c>
      <c r="F144" s="2" t="s">
        <v>285</v>
      </c>
    </row>
    <row r="145" spans="1:6" x14ac:dyDescent="0.3">
      <c r="B145" s="3" t="s">
        <v>142</v>
      </c>
      <c r="C145" s="1">
        <v>1</v>
      </c>
      <c r="D145" s="1" t="s">
        <v>109</v>
      </c>
      <c r="F145" s="2" t="s">
        <v>286</v>
      </c>
    </row>
    <row r="146" spans="1:6" x14ac:dyDescent="0.3">
      <c r="B146" s="3" t="s">
        <v>143</v>
      </c>
      <c r="C146" s="1">
        <v>1</v>
      </c>
      <c r="D146" s="1" t="s">
        <v>41</v>
      </c>
      <c r="F146" s="2" t="s">
        <v>281</v>
      </c>
    </row>
    <row r="147" spans="1:6" x14ac:dyDescent="0.3">
      <c r="B147" s="3" t="s">
        <v>277</v>
      </c>
      <c r="C147" s="1">
        <v>1</v>
      </c>
      <c r="D147" s="1" t="s">
        <v>279</v>
      </c>
      <c r="F147" s="2" t="s">
        <v>282</v>
      </c>
    </row>
    <row r="148" spans="1:6" x14ac:dyDescent="0.3">
      <c r="B148" s="3" t="s">
        <v>144</v>
      </c>
      <c r="C148" s="1">
        <v>1</v>
      </c>
      <c r="D148" s="1" t="s">
        <v>41</v>
      </c>
      <c r="F148" s="2" t="s">
        <v>283</v>
      </c>
    </row>
    <row r="149" spans="1:6" x14ac:dyDescent="0.3">
      <c r="B149" s="3" t="s">
        <v>278</v>
      </c>
      <c r="C149" s="1">
        <v>1</v>
      </c>
      <c r="D149" s="1" t="s">
        <v>280</v>
      </c>
      <c r="F149" s="2" t="s">
        <v>284</v>
      </c>
    </row>
    <row r="150" spans="1:6" x14ac:dyDescent="0.3">
      <c r="B150" s="3" t="s">
        <v>145</v>
      </c>
      <c r="D150" s="1" t="s">
        <v>115</v>
      </c>
      <c r="F150" s="2" t="s">
        <v>138</v>
      </c>
    </row>
    <row r="151" spans="1:6" x14ac:dyDescent="0.3">
      <c r="B151" s="3" t="s">
        <v>147</v>
      </c>
      <c r="D151" s="1" t="s">
        <v>41</v>
      </c>
    </row>
    <row r="152" spans="1:6" x14ac:dyDescent="0.3">
      <c r="B152" s="3" t="s">
        <v>148</v>
      </c>
      <c r="D152" s="1" t="s">
        <v>109</v>
      </c>
    </row>
    <row r="153" spans="1:6" x14ac:dyDescent="0.3">
      <c r="B153" s="3" t="s">
        <v>149</v>
      </c>
      <c r="D153" s="1" t="s">
        <v>115</v>
      </c>
      <c r="F153" s="2" t="s">
        <v>138</v>
      </c>
    </row>
    <row r="154" spans="1:6" x14ac:dyDescent="0.3">
      <c r="B154" s="3" t="s">
        <v>150</v>
      </c>
      <c r="C154" s="1">
        <v>1</v>
      </c>
      <c r="D154" s="1" t="s">
        <v>109</v>
      </c>
    </row>
    <row r="155" spans="1:6" x14ac:dyDescent="0.3">
      <c r="B155" s="3" t="s">
        <v>151</v>
      </c>
      <c r="D155" s="1" t="s">
        <v>109</v>
      </c>
    </row>
    <row r="156" spans="1:6" x14ac:dyDescent="0.3">
      <c r="B156" s="3" t="s">
        <v>152</v>
      </c>
      <c r="D156" s="1" t="s">
        <v>109</v>
      </c>
    </row>
    <row r="157" spans="1:6" x14ac:dyDescent="0.3">
      <c r="B157" s="3" t="s">
        <v>153</v>
      </c>
      <c r="D157" s="1" t="s">
        <v>115</v>
      </c>
      <c r="F157" s="2" t="s">
        <v>138</v>
      </c>
    </row>
    <row r="158" spans="1:6" x14ac:dyDescent="0.3">
      <c r="B158" s="17">
        <f>COUNTA($D$123:$D$157)-COUNTIF($D$123:$D$157, "Deprecated")</f>
        <v>32</v>
      </c>
      <c r="D158" s="1"/>
    </row>
    <row r="159" spans="1:6" x14ac:dyDescent="0.3">
      <c r="A159" s="3" t="s">
        <v>160</v>
      </c>
      <c r="B159" s="4" t="s">
        <v>159</v>
      </c>
    </row>
    <row r="160" spans="1:6" x14ac:dyDescent="0.3">
      <c r="B160" s="3" t="s">
        <v>28</v>
      </c>
      <c r="C160" s="1">
        <v>1</v>
      </c>
      <c r="D160" s="1" t="s">
        <v>52</v>
      </c>
      <c r="E160" s="1"/>
    </row>
    <row r="161" spans="1:6" x14ac:dyDescent="0.3">
      <c r="B161" s="3" t="s">
        <v>50</v>
      </c>
      <c r="D161" s="1" t="s">
        <v>52</v>
      </c>
      <c r="F161" s="2" t="s">
        <v>157</v>
      </c>
    </row>
    <row r="162" spans="1:6" x14ac:dyDescent="0.3">
      <c r="B162" s="3" t="s">
        <v>51</v>
      </c>
      <c r="D162" s="1" t="s">
        <v>52</v>
      </c>
      <c r="F162" s="2" t="s">
        <v>157</v>
      </c>
    </row>
    <row r="163" spans="1:6" x14ac:dyDescent="0.3">
      <c r="B163" s="3" t="s">
        <v>68</v>
      </c>
      <c r="C163" s="1">
        <v>1</v>
      </c>
      <c r="D163" s="1" t="s">
        <v>52</v>
      </c>
      <c r="E163" s="1"/>
    </row>
    <row r="164" spans="1:6" x14ac:dyDescent="0.3">
      <c r="B164" s="3" t="s">
        <v>70</v>
      </c>
      <c r="D164" s="1" t="s">
        <v>52</v>
      </c>
      <c r="E164" s="1"/>
    </row>
    <row r="165" spans="1:6" x14ac:dyDescent="0.3">
      <c r="B165" s="3" t="s">
        <v>71</v>
      </c>
      <c r="D165" s="1" t="s">
        <v>52</v>
      </c>
      <c r="E165" s="1"/>
    </row>
    <row r="166" spans="1:6" x14ac:dyDescent="0.3">
      <c r="B166" s="3" t="s">
        <v>74</v>
      </c>
      <c r="D166" s="1" t="s">
        <v>52</v>
      </c>
    </row>
    <row r="167" spans="1:6" x14ac:dyDescent="0.3">
      <c r="B167" s="3" t="s">
        <v>69</v>
      </c>
      <c r="D167" s="1" t="s">
        <v>52</v>
      </c>
    </row>
    <row r="168" spans="1:6" x14ac:dyDescent="0.3">
      <c r="B168" s="17">
        <f>COUNTA($D$159:$D$167)-COUNTIF($D$159:$D$167, "Deprecated")</f>
        <v>8</v>
      </c>
      <c r="D168" s="1"/>
    </row>
    <row r="169" spans="1:6" x14ac:dyDescent="0.3">
      <c r="A169" s="4" t="s">
        <v>176</v>
      </c>
      <c r="C169" s="3"/>
    </row>
    <row r="170" spans="1:6" x14ac:dyDescent="0.3">
      <c r="A170" s="3" t="s">
        <v>167</v>
      </c>
      <c r="C170">
        <f>COUNTA($D$2:$D$168)-COUNTIF($D$2:$D$168, "Deprecated")</f>
        <v>132</v>
      </c>
    </row>
    <row r="171" spans="1:6" x14ac:dyDescent="0.3">
      <c r="A171" s="3" t="s">
        <v>175</v>
      </c>
      <c r="C171">
        <f>COUNTA($C$2:$C$168)</f>
        <v>60</v>
      </c>
    </row>
    <row r="172" spans="1:6" x14ac:dyDescent="0.3">
      <c r="A172" s="3" t="s">
        <v>227</v>
      </c>
      <c r="C172" s="12">
        <f>(C171/C170)</f>
        <v>0.45454545454545453</v>
      </c>
    </row>
  </sheetData>
  <sortState ref="B131:F139">
    <sortCondition ref="B131:B139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4" workbookViewId="0">
      <selection activeCell="B28" sqref="B28"/>
    </sheetView>
  </sheetViews>
  <sheetFormatPr defaultRowHeight="16.5" x14ac:dyDescent="0.3"/>
  <cols>
    <col min="1" max="1" width="24.5" style="3" bestFit="1" customWidth="1"/>
    <col min="2" max="2" width="34.5" bestFit="1" customWidth="1"/>
    <col min="3" max="3" width="9" style="7"/>
    <col min="4" max="4" width="11.375" bestFit="1" customWidth="1"/>
    <col min="5" max="5" width="43.75" style="14" customWidth="1"/>
  </cols>
  <sheetData>
    <row r="1" spans="1:5" s="7" customFormat="1" x14ac:dyDescent="0.3">
      <c r="A1" s="6" t="s">
        <v>220</v>
      </c>
      <c r="B1" s="6" t="s">
        <v>213</v>
      </c>
      <c r="C1" s="6" t="s">
        <v>212</v>
      </c>
      <c r="D1" s="6" t="s">
        <v>215</v>
      </c>
      <c r="E1" s="13" t="s">
        <v>217</v>
      </c>
    </row>
    <row r="2" spans="1:5" s="7" customFormat="1" x14ac:dyDescent="0.3">
      <c r="A2" s="3" t="s">
        <v>230</v>
      </c>
      <c r="B2" s="5" t="s">
        <v>231</v>
      </c>
      <c r="D2" t="s">
        <v>90</v>
      </c>
      <c r="E2" s="14" t="s">
        <v>254</v>
      </c>
    </row>
    <row r="3" spans="1:5" x14ac:dyDescent="0.3">
      <c r="A3" s="3" t="s">
        <v>180</v>
      </c>
      <c r="B3" s="5" t="s">
        <v>181</v>
      </c>
      <c r="C3" s="7" t="s">
        <v>214</v>
      </c>
      <c r="D3" t="s">
        <v>216</v>
      </c>
    </row>
    <row r="4" spans="1:5" x14ac:dyDescent="0.3">
      <c r="A4" s="3" t="s">
        <v>182</v>
      </c>
      <c r="B4" s="5" t="s">
        <v>183</v>
      </c>
      <c r="C4" s="7" t="s">
        <v>214</v>
      </c>
      <c r="D4" t="s">
        <v>216</v>
      </c>
    </row>
    <row r="5" spans="1:5" x14ac:dyDescent="0.3">
      <c r="A5" s="3" t="s">
        <v>232</v>
      </c>
      <c r="B5" s="5" t="s">
        <v>233</v>
      </c>
      <c r="D5" t="s">
        <v>90</v>
      </c>
    </row>
    <row r="6" spans="1:5" x14ac:dyDescent="0.3">
      <c r="A6" s="3" t="s">
        <v>184</v>
      </c>
      <c r="B6" s="5">
        <v>29</v>
      </c>
      <c r="D6" t="s">
        <v>90</v>
      </c>
    </row>
    <row r="7" spans="1:5" x14ac:dyDescent="0.3">
      <c r="A7" s="3" t="s">
        <v>185</v>
      </c>
      <c r="B7" s="5" t="s">
        <v>186</v>
      </c>
      <c r="C7" s="7" t="s">
        <v>214</v>
      </c>
      <c r="D7" t="s">
        <v>216</v>
      </c>
    </row>
    <row r="8" spans="1:5" ht="49.5" x14ac:dyDescent="0.3">
      <c r="A8" s="3" t="s">
        <v>219</v>
      </c>
      <c r="B8" s="5"/>
      <c r="D8" t="s">
        <v>216</v>
      </c>
      <c r="E8" s="15" t="s">
        <v>234</v>
      </c>
    </row>
    <row r="9" spans="1:5" x14ac:dyDescent="0.3">
      <c r="A9" s="3" t="s">
        <v>235</v>
      </c>
      <c r="B9" s="5" t="s">
        <v>256</v>
      </c>
      <c r="D9" t="s">
        <v>216</v>
      </c>
    </row>
    <row r="10" spans="1:5" x14ac:dyDescent="0.3">
      <c r="A10" s="3" t="s">
        <v>236</v>
      </c>
      <c r="B10" s="5" t="s">
        <v>237</v>
      </c>
      <c r="D10" t="s">
        <v>216</v>
      </c>
    </row>
    <row r="11" spans="1:5" x14ac:dyDescent="0.3">
      <c r="A11" s="3" t="s">
        <v>238</v>
      </c>
      <c r="B11" s="5" t="s">
        <v>239</v>
      </c>
      <c r="D11" t="s">
        <v>216</v>
      </c>
    </row>
    <row r="12" spans="1:5" x14ac:dyDescent="0.3">
      <c r="A12" s="3" t="s">
        <v>187</v>
      </c>
      <c r="B12" s="5" t="s">
        <v>249</v>
      </c>
      <c r="D12" t="s">
        <v>90</v>
      </c>
    </row>
    <row r="13" spans="1:5" x14ac:dyDescent="0.3">
      <c r="A13" s="3" t="s">
        <v>240</v>
      </c>
      <c r="B13" s="5" t="s">
        <v>250</v>
      </c>
      <c r="D13" t="s">
        <v>90</v>
      </c>
    </row>
    <row r="14" spans="1:5" x14ac:dyDescent="0.3">
      <c r="A14" s="3" t="s">
        <v>188</v>
      </c>
      <c r="B14" s="5" t="s">
        <v>189</v>
      </c>
      <c r="D14" t="s">
        <v>216</v>
      </c>
    </row>
    <row r="15" spans="1:5" x14ac:dyDescent="0.3">
      <c r="A15" s="3" t="s">
        <v>190</v>
      </c>
      <c r="B15" s="5" t="s">
        <v>191</v>
      </c>
      <c r="D15" t="s">
        <v>216</v>
      </c>
    </row>
    <row r="16" spans="1:5" x14ac:dyDescent="0.3">
      <c r="A16" s="3" t="s">
        <v>241</v>
      </c>
      <c r="B16" s="5" t="s">
        <v>242</v>
      </c>
      <c r="D16" t="s">
        <v>216</v>
      </c>
    </row>
    <row r="17" spans="1:5" x14ac:dyDescent="0.3">
      <c r="A17" s="3" t="s">
        <v>243</v>
      </c>
      <c r="B17" s="5" t="s">
        <v>244</v>
      </c>
      <c r="D17" t="s">
        <v>216</v>
      </c>
    </row>
    <row r="18" spans="1:5" x14ac:dyDescent="0.3">
      <c r="A18" s="3" t="s">
        <v>192</v>
      </c>
      <c r="B18" s="5" t="s">
        <v>193</v>
      </c>
      <c r="D18" t="s">
        <v>216</v>
      </c>
    </row>
    <row r="19" spans="1:5" x14ac:dyDescent="0.3">
      <c r="A19" s="3" t="s">
        <v>245</v>
      </c>
      <c r="B19" s="5" t="s">
        <v>246</v>
      </c>
      <c r="D19" t="s">
        <v>216</v>
      </c>
    </row>
    <row r="20" spans="1:5" x14ac:dyDescent="0.3">
      <c r="A20" s="3" t="s">
        <v>194</v>
      </c>
      <c r="B20" s="5" t="s">
        <v>195</v>
      </c>
      <c r="D20" t="s">
        <v>216</v>
      </c>
      <c r="E20" s="14" t="s">
        <v>255</v>
      </c>
    </row>
    <row r="21" spans="1:5" x14ac:dyDescent="0.3">
      <c r="A21" s="3" t="s">
        <v>247</v>
      </c>
      <c r="B21" s="5" t="s">
        <v>248</v>
      </c>
      <c r="D21" t="s">
        <v>216</v>
      </c>
    </row>
    <row r="22" spans="1:5" x14ac:dyDescent="0.3">
      <c r="A22" s="3" t="s">
        <v>196</v>
      </c>
      <c r="B22" s="5" t="s">
        <v>197</v>
      </c>
      <c r="D22" t="s">
        <v>216</v>
      </c>
    </row>
    <row r="23" spans="1:5" x14ac:dyDescent="0.3">
      <c r="A23" s="3" t="s">
        <v>198</v>
      </c>
      <c r="B23" s="5" t="s">
        <v>199</v>
      </c>
      <c r="D23" t="s">
        <v>216</v>
      </c>
    </row>
    <row r="24" spans="1:5" x14ac:dyDescent="0.3">
      <c r="A24" s="3" t="s">
        <v>200</v>
      </c>
      <c r="B24" s="5" t="s">
        <v>251</v>
      </c>
      <c r="D24" t="s">
        <v>216</v>
      </c>
    </row>
    <row r="25" spans="1:5" x14ac:dyDescent="0.3">
      <c r="A25" s="3" t="s">
        <v>201</v>
      </c>
      <c r="B25" s="5" t="s">
        <v>202</v>
      </c>
      <c r="D25" t="s">
        <v>216</v>
      </c>
    </row>
    <row r="26" spans="1:5" x14ac:dyDescent="0.3">
      <c r="A26" s="3" t="s">
        <v>203</v>
      </c>
      <c r="B26" s="5" t="s">
        <v>204</v>
      </c>
      <c r="D26" t="s">
        <v>216</v>
      </c>
    </row>
    <row r="27" spans="1:5" x14ac:dyDescent="0.3">
      <c r="A27" s="3" t="s">
        <v>205</v>
      </c>
      <c r="B27" s="5" t="s">
        <v>206</v>
      </c>
      <c r="D27" t="s">
        <v>216</v>
      </c>
    </row>
    <row r="28" spans="1:5" x14ac:dyDescent="0.3">
      <c r="A28" s="3" t="s">
        <v>207</v>
      </c>
      <c r="B28" s="5" t="s">
        <v>252</v>
      </c>
      <c r="D28" t="s">
        <v>216</v>
      </c>
    </row>
    <row r="29" spans="1:5" x14ac:dyDescent="0.3">
      <c r="A29" s="3" t="s">
        <v>208</v>
      </c>
      <c r="B29" s="5" t="s">
        <v>209</v>
      </c>
      <c r="D29" t="s">
        <v>216</v>
      </c>
    </row>
    <row r="30" spans="1:5" x14ac:dyDescent="0.3">
      <c r="A30" s="3" t="s">
        <v>210</v>
      </c>
      <c r="B30" s="10" t="s">
        <v>253</v>
      </c>
      <c r="D30" t="s">
        <v>90</v>
      </c>
    </row>
    <row r="31" spans="1:5" x14ac:dyDescent="0.3">
      <c r="B31" s="5"/>
    </row>
    <row r="32" spans="1:5" x14ac:dyDescent="0.3">
      <c r="B32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7" sqref="C7"/>
    </sheetView>
  </sheetViews>
  <sheetFormatPr defaultRowHeight="16.5" x14ac:dyDescent="0.3"/>
  <cols>
    <col min="1" max="1" width="24.5" bestFit="1" customWidth="1"/>
    <col min="2" max="2" width="34.5" bestFit="1" customWidth="1"/>
    <col min="3" max="3" width="8.75" bestFit="1" customWidth="1"/>
    <col min="4" max="4" width="11.375" bestFit="1" customWidth="1"/>
    <col min="5" max="5" width="20" bestFit="1" customWidth="1"/>
  </cols>
  <sheetData>
    <row r="1" spans="1:5" x14ac:dyDescent="0.3">
      <c r="A1" s="6" t="s">
        <v>220</v>
      </c>
      <c r="B1" s="6" t="s">
        <v>211</v>
      </c>
      <c r="C1" s="6" t="s">
        <v>212</v>
      </c>
      <c r="D1" s="6" t="s">
        <v>215</v>
      </c>
      <c r="E1" s="6" t="s">
        <v>217</v>
      </c>
    </row>
    <row r="2" spans="1:5" x14ac:dyDescent="0.3">
      <c r="A2" s="3" t="s">
        <v>221</v>
      </c>
      <c r="B2" s="5" t="s">
        <v>223</v>
      </c>
      <c r="C2" s="7" t="s">
        <v>214</v>
      </c>
      <c r="D2" t="s">
        <v>216</v>
      </c>
      <c r="E2" s="11"/>
    </row>
    <row r="3" spans="1:5" x14ac:dyDescent="0.3">
      <c r="A3" s="3" t="s">
        <v>222</v>
      </c>
      <c r="B3" s="5" t="s">
        <v>223</v>
      </c>
      <c r="C3" s="7" t="s">
        <v>214</v>
      </c>
      <c r="D3" t="s">
        <v>216</v>
      </c>
      <c r="E3" s="11"/>
    </row>
    <row r="4" spans="1:5" x14ac:dyDescent="0.3">
      <c r="A4" s="3"/>
      <c r="B4" s="5"/>
      <c r="C4" s="7"/>
      <c r="E4" s="11"/>
    </row>
    <row r="5" spans="1:5" x14ac:dyDescent="0.3">
      <c r="A5" s="3"/>
      <c r="B5" s="5"/>
      <c r="C5" s="7"/>
      <c r="E5" s="11"/>
    </row>
    <row r="6" spans="1:5" x14ac:dyDescent="0.3">
      <c r="A6" s="3"/>
      <c r="B6" s="5"/>
      <c r="C6" s="7"/>
      <c r="E6" s="11"/>
    </row>
    <row r="7" spans="1:5" x14ac:dyDescent="0.3">
      <c r="A7" s="3"/>
      <c r="B7" s="5"/>
      <c r="C7" s="7"/>
      <c r="E7" s="11"/>
    </row>
    <row r="8" spans="1:5" x14ac:dyDescent="0.3">
      <c r="A8" s="3"/>
      <c r="B8" s="5"/>
      <c r="C8" s="7"/>
      <c r="E8" s="11"/>
    </row>
    <row r="9" spans="1:5" x14ac:dyDescent="0.3">
      <c r="A9" s="3"/>
      <c r="B9" s="5"/>
      <c r="C9" s="7"/>
      <c r="E9" s="11"/>
    </row>
    <row r="10" spans="1:5" x14ac:dyDescent="0.3">
      <c r="A10" s="3"/>
      <c r="B10" s="5"/>
      <c r="C10" s="7"/>
      <c r="E10" s="11"/>
    </row>
    <row r="11" spans="1:5" x14ac:dyDescent="0.3">
      <c r="A11" s="3"/>
      <c r="B11" s="5"/>
      <c r="C11" s="7"/>
      <c r="E11" s="11"/>
    </row>
    <row r="12" spans="1:5" x14ac:dyDescent="0.3">
      <c r="A12" s="3"/>
      <c r="B12" s="5"/>
      <c r="C12" s="7"/>
      <c r="E12" s="11"/>
    </row>
    <row r="13" spans="1:5" x14ac:dyDescent="0.3">
      <c r="A13" s="3"/>
      <c r="B13" s="5"/>
      <c r="C13" s="7"/>
      <c r="E13" s="11"/>
    </row>
    <row r="14" spans="1:5" x14ac:dyDescent="0.3">
      <c r="A14" s="3"/>
      <c r="B14" s="5"/>
      <c r="C14" s="7"/>
      <c r="E14" s="11"/>
    </row>
    <row r="15" spans="1:5" x14ac:dyDescent="0.3">
      <c r="A15" s="3"/>
      <c r="B15" s="5"/>
      <c r="C15" s="7"/>
      <c r="E15" s="11"/>
    </row>
    <row r="16" spans="1:5" x14ac:dyDescent="0.3">
      <c r="A16" s="3"/>
      <c r="B16" s="5"/>
      <c r="C16" s="7"/>
      <c r="E16" s="11"/>
    </row>
    <row r="17" spans="1:5" x14ac:dyDescent="0.3">
      <c r="A17" s="3"/>
      <c r="B17" s="5"/>
      <c r="C17" s="7"/>
      <c r="E17" s="11"/>
    </row>
    <row r="18" spans="1:5" x14ac:dyDescent="0.3">
      <c r="A18" s="3"/>
      <c r="B18" s="5"/>
      <c r="C18" s="7"/>
      <c r="E18" s="11"/>
    </row>
    <row r="19" spans="1:5" x14ac:dyDescent="0.3">
      <c r="A19" s="3"/>
      <c r="B19" s="5"/>
      <c r="C19" s="7"/>
      <c r="E19" s="11"/>
    </row>
    <row r="20" spans="1:5" x14ac:dyDescent="0.3">
      <c r="A20" s="3"/>
      <c r="B20" s="5"/>
      <c r="C20" s="7"/>
      <c r="E20" s="11"/>
    </row>
    <row r="21" spans="1:5" x14ac:dyDescent="0.3">
      <c r="A21" s="3"/>
      <c r="B21" s="5"/>
      <c r="C21" s="7"/>
      <c r="E21" s="11"/>
    </row>
    <row r="22" spans="1:5" x14ac:dyDescent="0.3">
      <c r="A22" s="3"/>
      <c r="B22" s="5"/>
      <c r="C22" s="7"/>
      <c r="E22" s="11"/>
    </row>
    <row r="23" spans="1:5" x14ac:dyDescent="0.3">
      <c r="A23" s="3"/>
      <c r="B23" s="5"/>
      <c r="C23" s="7"/>
      <c r="E23" s="11"/>
    </row>
    <row r="24" spans="1:5" x14ac:dyDescent="0.3">
      <c r="A24" s="3"/>
      <c r="B24" s="5"/>
      <c r="C24" s="7"/>
      <c r="E24" s="11"/>
    </row>
    <row r="25" spans="1:5" x14ac:dyDescent="0.3">
      <c r="A25" s="3"/>
      <c r="B25" s="5"/>
      <c r="C25" s="7"/>
      <c r="E25" s="11"/>
    </row>
    <row r="26" spans="1:5" x14ac:dyDescent="0.3">
      <c r="A26" s="3"/>
      <c r="B26" s="5"/>
      <c r="C26" s="7"/>
      <c r="E26" s="11"/>
    </row>
    <row r="27" spans="1:5" x14ac:dyDescent="0.3">
      <c r="A27" s="3"/>
      <c r="B27" s="5"/>
      <c r="C27" s="7"/>
      <c r="E27" s="11"/>
    </row>
    <row r="28" spans="1:5" x14ac:dyDescent="0.3">
      <c r="A28" s="3"/>
      <c r="B28" s="10"/>
      <c r="C28" s="7"/>
      <c r="E28" s="11"/>
    </row>
    <row r="29" spans="1:5" x14ac:dyDescent="0.3">
      <c r="A29" s="3"/>
      <c r="B29" s="5"/>
      <c r="C29" s="7"/>
      <c r="E29" s="11"/>
    </row>
    <row r="30" spans="1:5" x14ac:dyDescent="0.3">
      <c r="A30" s="3"/>
      <c r="B30" s="5"/>
      <c r="C30" s="7"/>
      <c r="E30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Commands</vt:lpstr>
      <vt:lpstr>GlobalVars</vt:lpstr>
      <vt:lpstr>LocalVars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2016-11-06T19:10:11Z</dcterms:modified>
</cp:coreProperties>
</file>