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147B88F5-301E-40F0-B2E5-9B7084A7E646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91029"/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9" i="8" l="1"/>
  <c r="D140" i="8" s="1"/>
  <c r="D141" i="8" s="1"/>
  <c r="D142" i="8" s="1"/>
  <c r="D143" i="8" s="1"/>
  <c r="F132" i="8"/>
  <c r="F133" i="8"/>
  <c r="F134" i="8"/>
  <c r="F135" i="8"/>
  <c r="F131" i="8"/>
  <c r="D130" i="8"/>
  <c r="D131" i="8" s="1"/>
  <c r="D132" i="8" s="1"/>
  <c r="D133" i="8" s="1"/>
  <c r="D134" i="8" s="1"/>
  <c r="D135" i="8" s="1"/>
  <c r="D136" i="8" s="1"/>
  <c r="F127" i="8"/>
  <c r="F128" i="8"/>
  <c r="F126" i="8"/>
  <c r="D125" i="8"/>
  <c r="D126" i="8" s="1"/>
  <c r="D127" i="8" s="1"/>
  <c r="D128" i="8" s="1"/>
  <c r="F123" i="8" l="1"/>
  <c r="D122" i="8" l="1"/>
  <c r="D123" i="8" s="1"/>
  <c r="F119" i="8" l="1"/>
  <c r="F120" i="8"/>
  <c r="F118" i="8"/>
  <c r="D117" i="8"/>
  <c r="D118" i="8" s="1"/>
  <c r="D119" i="8" s="1"/>
  <c r="D120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02" i="8"/>
  <c r="D103" i="8" s="1"/>
  <c r="D104" i="8" s="1"/>
  <c r="D105" i="8" s="1"/>
  <c r="D106" i="8" s="1"/>
  <c r="D107" i="8" s="1"/>
  <c r="D108" i="8" s="1"/>
  <c r="D109" i="8" s="1"/>
  <c r="D110" i="8" s="1"/>
  <c r="D111" i="8" s="1"/>
  <c r="D95" i="8"/>
  <c r="D96" i="8" s="1"/>
  <c r="D97" i="8" s="1"/>
  <c r="D98" i="8" s="1"/>
  <c r="D99" i="8" s="1"/>
  <c r="D100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76" i="8"/>
  <c r="D77" i="8" s="1"/>
  <c r="D78" i="8" s="1"/>
  <c r="D79" i="8" s="1"/>
  <c r="D80" i="8" s="1"/>
  <c r="D81" i="8" s="1"/>
  <c r="F73" i="8"/>
  <c r="F74" i="8"/>
  <c r="F71" i="8" l="1"/>
  <c r="F72" i="8"/>
  <c r="F70" i="8"/>
  <c r="D69" i="8"/>
  <c r="D70" i="8" s="1"/>
  <c r="D71" i="8" s="1"/>
  <c r="D72" i="8" s="1"/>
  <c r="D73" i="8" s="1"/>
  <c r="D74" i="8" s="1"/>
  <c r="F66" i="8" l="1"/>
  <c r="F67" i="8"/>
  <c r="F65" i="8"/>
  <c r="D64" i="8"/>
  <c r="D65" i="8" s="1"/>
  <c r="D66" i="8" s="1"/>
  <c r="D67" i="8" s="1"/>
  <c r="F61" i="8"/>
  <c r="F58" i="8" l="1"/>
  <c r="F59" i="8"/>
  <c r="F60" i="8"/>
  <c r="F57" i="8"/>
  <c r="D56" i="8"/>
  <c r="D57" i="8" s="1"/>
  <c r="D58" i="8" s="1"/>
  <c r="D59" i="8" s="1"/>
  <c r="D60" i="8" s="1"/>
  <c r="D61" i="8" s="1"/>
  <c r="F54" i="8"/>
  <c r="F49" i="8"/>
  <c r="F50" i="8"/>
  <c r="F51" i="8"/>
  <c r="F52" i="8"/>
  <c r="F53" i="8"/>
  <c r="F44" i="8" l="1"/>
  <c r="F45" i="8"/>
  <c r="F46" i="8"/>
  <c r="F47" i="8"/>
  <c r="F48" i="8"/>
  <c r="F43" i="8"/>
  <c r="D42" i="8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19" i="8"/>
  <c r="D20" i="8" s="1"/>
  <c r="D21" i="8" s="1"/>
  <c r="D22" i="8" s="1"/>
  <c r="D23" i="8" s="1"/>
  <c r="D24" i="8" s="1"/>
  <c r="D25" i="8" s="1"/>
  <c r="D26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F100" i="6"/>
  <c r="F97" i="6"/>
  <c r="F98" i="6"/>
  <c r="F99" i="6"/>
  <c r="F96" i="6"/>
  <c r="D96" i="6"/>
  <c r="D97" i="6" s="1"/>
  <c r="D98" i="6" s="1"/>
  <c r="D99" i="6" s="1"/>
  <c r="D100" i="6" s="1"/>
  <c r="D101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79" i="6"/>
  <c r="D80" i="6" s="1"/>
  <c r="D81" i="6" s="1"/>
  <c r="F76" i="6"/>
  <c r="F74" i="6"/>
  <c r="F75" i="6"/>
  <c r="F73" i="6"/>
  <c r="D73" i="6"/>
  <c r="D74" i="6" s="1"/>
  <c r="D75" i="6" s="1"/>
  <c r="D76" i="6" s="1"/>
  <c r="F69" i="6" l="1"/>
  <c r="F70" i="6"/>
  <c r="F68" i="6"/>
  <c r="D68" i="6" l="1"/>
  <c r="D69" i="6" s="1"/>
  <c r="D70" i="6" s="1"/>
  <c r="F65" i="6"/>
  <c r="F64" i="6"/>
  <c r="D64" i="6"/>
  <c r="D65" i="6" s="1"/>
  <c r="F60" i="6" l="1"/>
  <c r="F61" i="6"/>
  <c r="F59" i="6"/>
  <c r="D59" i="6" l="1"/>
  <c r="D60" i="6" s="1"/>
  <c r="D61" i="6" s="1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F40" i="6"/>
  <c r="F39" i="6"/>
  <c r="D39" i="6" l="1"/>
  <c r="D40" i="6" s="1"/>
  <c r="D41" i="6" s="1"/>
  <c r="F36" i="6"/>
  <c r="F35" i="6" l="1"/>
  <c r="D35" i="6"/>
  <c r="D36" i="6" s="1"/>
  <c r="F32" i="6"/>
  <c r="F30" i="6"/>
  <c r="F31" i="6"/>
  <c r="F29" i="6"/>
  <c r="D29" i="6" l="1"/>
  <c r="D30" i="6" s="1"/>
  <c r="D31" i="6" s="1"/>
  <c r="D32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F13" i="6"/>
  <c r="F12" i="6"/>
  <c r="D12" i="6" l="1"/>
  <c r="D13" i="6" s="1"/>
  <c r="D14" i="6" s="1"/>
  <c r="D9" i="6"/>
  <c r="D5" i="6"/>
  <c r="D6" i="6" s="1"/>
  <c r="F9" i="6"/>
  <c r="F6" i="6" l="1"/>
  <c r="F5" i="6"/>
  <c r="F155" i="5" l="1"/>
  <c r="F156" i="5"/>
  <c r="F160" i="5"/>
  <c r="F161" i="5"/>
  <c r="F162" i="5"/>
  <c r="F157" i="5"/>
  <c r="F158" i="5"/>
  <c r="F159" i="5"/>
  <c r="F147" i="5"/>
  <c r="F148" i="5"/>
  <c r="F149" i="5"/>
  <c r="F150" i="5"/>
  <c r="F151" i="5"/>
  <c r="F152" i="5"/>
  <c r="F153" i="5"/>
  <c r="F154" i="5"/>
  <c r="F146" i="5"/>
  <c r="D146" i="5" l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2" i="5" l="1"/>
  <c r="D133" i="5" s="1"/>
  <c r="D134" i="5" s="1"/>
  <c r="D135" i="5" s="1"/>
  <c r="D136" i="5" s="1"/>
  <c r="D137" i="5" s="1"/>
  <c r="F128" i="5"/>
  <c r="F129" i="5"/>
  <c r="F127" i="5"/>
  <c r="F122" i="5"/>
  <c r="F123" i="5"/>
  <c r="F124" i="5"/>
  <c r="F125" i="5"/>
  <c r="F126" i="5"/>
  <c r="F119" i="5"/>
  <c r="F120" i="5"/>
  <c r="F121" i="5"/>
  <c r="F118" i="5"/>
  <c r="D118" i="5" l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F113" i="5"/>
  <c r="F114" i="5"/>
  <c r="F115" i="5"/>
  <c r="F112" i="5"/>
  <c r="D112" i="5"/>
  <c r="D113" i="5" s="1"/>
  <c r="D114" i="5" s="1"/>
  <c r="D115" i="5" s="1"/>
  <c r="F109" i="5" l="1"/>
  <c r="F106" i="5"/>
  <c r="F107" i="5"/>
  <c r="F108" i="5"/>
  <c r="F102" i="5"/>
  <c r="F103" i="5"/>
  <c r="F104" i="5"/>
  <c r="F105" i="5"/>
  <c r="F101" i="5"/>
  <c r="D101" i="5" l="1"/>
  <c r="D102" i="5" s="1"/>
  <c r="D103" i="5" s="1"/>
  <c r="D104" i="5" s="1"/>
  <c r="D105" i="5" s="1"/>
  <c r="D106" i="5" s="1"/>
  <c r="D107" i="5" s="1"/>
  <c r="D108" i="5" s="1"/>
  <c r="D109" i="5" s="1"/>
  <c r="F98" i="5"/>
  <c r="F91" i="5"/>
  <c r="F92" i="5"/>
  <c r="F93" i="5"/>
  <c r="F94" i="5"/>
  <c r="F95" i="5"/>
  <c r="F96" i="5"/>
  <c r="F97" i="5"/>
  <c r="F90" i="5"/>
  <c r="D90" i="5" l="1"/>
  <c r="D91" i="5" s="1"/>
  <c r="D92" i="5" s="1"/>
  <c r="D93" i="5" s="1"/>
  <c r="D94" i="5" s="1"/>
  <c r="D95" i="5" s="1"/>
  <c r="D96" i="5" s="1"/>
  <c r="D97" i="5" s="1"/>
  <c r="D98" i="5" s="1"/>
  <c r="F87" i="5"/>
  <c r="F85" i="5"/>
  <c r="F86" i="5"/>
  <c r="F84" i="5"/>
  <c r="D84" i="5" l="1"/>
  <c r="D85" i="5" s="1"/>
  <c r="D86" i="5" s="1"/>
  <c r="D87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F58" i="5"/>
  <c r="F59" i="5"/>
  <c r="F57" i="5"/>
  <c r="D57" i="5" l="1"/>
  <c r="D58" i="5" s="1"/>
  <c r="D59" i="5" s="1"/>
  <c r="D60" i="5" s="1"/>
  <c r="D61" i="5" s="1"/>
  <c r="F53" i="5"/>
  <c r="F54" i="5"/>
  <c r="F52" i="5"/>
  <c r="D52" i="5" l="1"/>
  <c r="D53" i="5" s="1"/>
  <c r="D54" i="5" s="1"/>
  <c r="F48" i="5"/>
  <c r="F49" i="5"/>
  <c r="F47" i="5"/>
  <c r="D47" i="5"/>
  <c r="D48" i="5" s="1"/>
  <c r="D49" i="5" s="1"/>
  <c r="F44" i="5" l="1"/>
  <c r="F42" i="5"/>
  <c r="F41" i="5"/>
  <c r="D41" i="5" l="1"/>
  <c r="D42" i="5" s="1"/>
  <c r="D43" i="5" s="1"/>
  <c r="D44" i="5" s="1"/>
  <c r="F38" i="5"/>
  <c r="F37" i="5"/>
  <c r="F36" i="5" l="1"/>
  <c r="D36" i="5"/>
  <c r="D37" i="5" s="1"/>
  <c r="D38" i="5" s="1"/>
  <c r="F33" i="5" l="1"/>
  <c r="F32" i="5"/>
  <c r="F31" i="5"/>
  <c r="D31" i="5"/>
  <c r="D32" i="5" s="1"/>
  <c r="D33" i="5" s="1"/>
  <c r="F28" i="5" l="1"/>
  <c r="F27" i="5"/>
  <c r="D27" i="5"/>
  <c r="D28" i="5" s="1"/>
  <c r="F23" i="5" l="1"/>
  <c r="D23" i="5"/>
  <c r="D24" i="5" s="1"/>
  <c r="F20" i="5" l="1"/>
  <c r="F19" i="5"/>
  <c r="F18" i="5"/>
  <c r="D18" i="5" l="1"/>
  <c r="D19" i="5" s="1"/>
  <c r="D20" i="5" s="1"/>
  <c r="F15" i="5" l="1"/>
  <c r="F14" i="5"/>
  <c r="D14" i="5"/>
  <c r="D15" i="5" s="1"/>
  <c r="F10" i="5" l="1"/>
  <c r="F11" i="5"/>
  <c r="F9" i="5"/>
  <c r="D9" i="5" l="1"/>
  <c r="D10" i="5" s="1"/>
  <c r="D11" i="5" s="1"/>
  <c r="F6" i="5"/>
  <c r="D5" i="5"/>
  <c r="D6" i="5" s="1"/>
  <c r="F117" i="4"/>
  <c r="D116" i="4" l="1"/>
  <c r="D117" i="4" s="1"/>
  <c r="F112" i="4"/>
  <c r="F113" i="4"/>
  <c r="F111" i="4"/>
  <c r="D111" i="4"/>
  <c r="D112" i="4" s="1"/>
  <c r="D113" i="4" s="1"/>
  <c r="F108" i="4" l="1"/>
  <c r="F105" i="4"/>
  <c r="F106" i="4"/>
  <c r="F107" i="4"/>
  <c r="F99" i="4"/>
  <c r="F100" i="4"/>
  <c r="F101" i="4"/>
  <c r="F102" i="4"/>
  <c r="F103" i="4"/>
  <c r="F104" i="4"/>
  <c r="F98" i="4"/>
  <c r="D98" i="4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F95" i="4" l="1"/>
  <c r="F94" i="4"/>
  <c r="F93" i="4"/>
  <c r="D93" i="4"/>
  <c r="D94" i="4" s="1"/>
  <c r="D95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74" i="4" l="1"/>
  <c r="D75" i="4" s="1"/>
  <c r="D76" i="4" s="1"/>
  <c r="D77" i="4" s="1"/>
  <c r="D78" i="4" s="1"/>
  <c r="D79" i="4" s="1"/>
  <c r="D80" i="4" s="1"/>
  <c r="F70" i="4"/>
  <c r="F71" i="4"/>
  <c r="D69" i="4" l="1"/>
  <c r="D70" i="4" s="1"/>
  <c r="D71" i="4" s="1"/>
  <c r="F66" i="4"/>
  <c r="F65" i="4"/>
  <c r="F61" i="4"/>
  <c r="F62" i="4"/>
  <c r="F63" i="4"/>
  <c r="F64" i="4"/>
  <c r="F60" i="4"/>
  <c r="D60" i="4"/>
  <c r="D61" i="4" s="1"/>
  <c r="D62" i="4" s="1"/>
  <c r="D63" i="4" s="1"/>
  <c r="D64" i="4" s="1"/>
  <c r="D65" i="4" s="1"/>
  <c r="D66" i="4" s="1"/>
  <c r="F57" i="4" l="1"/>
  <c r="F56" i="4"/>
  <c r="D56" i="4"/>
  <c r="D57" i="4" s="1"/>
  <c r="F53" i="4" l="1"/>
  <c r="F52" i="4"/>
  <c r="D52" i="4" l="1"/>
  <c r="D53" i="4" s="1"/>
  <c r="F49" i="4"/>
  <c r="F48" i="4" l="1"/>
  <c r="F47" i="4"/>
  <c r="F46" i="4"/>
  <c r="D46" i="4"/>
  <c r="D47" i="4" s="1"/>
  <c r="D48" i="4" s="1"/>
  <c r="D49" i="4" s="1"/>
  <c r="F43" i="4" l="1"/>
  <c r="F42" i="4"/>
  <c r="F39" i="4"/>
  <c r="F40" i="4"/>
  <c r="F41" i="4"/>
  <c r="F38" i="4"/>
  <c r="D38" i="4"/>
  <c r="D39" i="4" s="1"/>
  <c r="D40" i="4" s="1"/>
  <c r="D41" i="4" s="1"/>
  <c r="D42" i="4" s="1"/>
  <c r="D43" i="4" s="1"/>
  <c r="F35" i="4" l="1"/>
  <c r="F34" i="4"/>
  <c r="F33" i="4"/>
  <c r="D33" i="4" l="1"/>
  <c r="D34" i="4" s="1"/>
  <c r="D35" i="4" s="1"/>
  <c r="F30" i="4"/>
  <c r="F29" i="4"/>
  <c r="D29" i="4" l="1"/>
  <c r="D30" i="4" s="1"/>
  <c r="F25" i="4"/>
  <c r="F26" i="4"/>
  <c r="F24" i="4"/>
  <c r="D24" i="4"/>
  <c r="D25" i="4" s="1"/>
  <c r="D26" i="4" s="1"/>
  <c r="F21" i="4" l="1"/>
  <c r="F20" i="4"/>
  <c r="D20" i="4"/>
  <c r="D21" i="4" s="1"/>
  <c r="F17" i="4" l="1"/>
  <c r="F16" i="4"/>
  <c r="F15" i="4"/>
  <c r="D15" i="4" l="1"/>
  <c r="D16" i="4" s="1"/>
  <c r="D17" i="4" s="1"/>
  <c r="F11" i="4"/>
  <c r="F12" i="4"/>
  <c r="F10" i="4"/>
  <c r="F9" i="4"/>
  <c r="D9" i="4"/>
  <c r="D10" i="4" s="1"/>
  <c r="D11" i="4" s="1"/>
  <c r="D12" i="4" s="1"/>
  <c r="F6" i="4" l="1"/>
  <c r="D5" i="4"/>
  <c r="D6" i="4" s="1"/>
  <c r="F79" i="3" l="1"/>
  <c r="F80" i="3"/>
  <c r="F77" i="3"/>
  <c r="F78" i="3"/>
  <c r="F76" i="3"/>
  <c r="D76" i="3"/>
  <c r="D77" i="3" s="1"/>
  <c r="D78" i="3" s="1"/>
  <c r="D79" i="3" s="1"/>
  <c r="D80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F57" i="3"/>
  <c r="F55" i="3"/>
  <c r="F56" i="3"/>
  <c r="F54" i="3"/>
  <c r="D54" i="3"/>
  <c r="D55" i="3" s="1"/>
  <c r="D56" i="3" s="1"/>
  <c r="D57" i="3" s="1"/>
  <c r="D58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F128" i="2"/>
  <c r="D128" i="2"/>
  <c r="D129" i="2" s="1"/>
  <c r="D130" i="2" s="1"/>
  <c r="F125" i="2" l="1"/>
  <c r="D124" i="2"/>
  <c r="D125" i="2" s="1"/>
  <c r="F120" i="2" l="1"/>
  <c r="D120" i="2"/>
  <c r="D121" i="2" s="1"/>
  <c r="F117" i="2" l="1"/>
  <c r="F116" i="2"/>
  <c r="F115" i="2"/>
  <c r="D115" i="2"/>
  <c r="D116" i="2" s="1"/>
  <c r="D117" i="2" s="1"/>
  <c r="F112" i="2" l="1"/>
  <c r="F111" i="2"/>
  <c r="D111" i="2"/>
  <c r="D112" i="2" s="1"/>
  <c r="F107" i="2" l="1"/>
  <c r="F106" i="2"/>
  <c r="D106" i="2"/>
  <c r="D107" i="2" s="1"/>
  <c r="D108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F86" i="2" l="1"/>
  <c r="F85" i="2"/>
  <c r="D85" i="2"/>
  <c r="D86" i="2" s="1"/>
  <c r="D87" i="2" s="1"/>
  <c r="F81" i="2" l="1"/>
  <c r="D81" i="2"/>
  <c r="D82" i="2" s="1"/>
  <c r="F75" i="2" l="1"/>
  <c r="F76" i="2"/>
  <c r="F77" i="2"/>
  <c r="F78" i="2"/>
  <c r="F74" i="2"/>
  <c r="D74" i="2" l="1"/>
  <c r="D75" i="2" s="1"/>
  <c r="D76" i="2" s="1"/>
  <c r="D77" i="2" s="1"/>
  <c r="D78" i="2" s="1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5" i="2" l="1"/>
  <c r="D56" i="2" s="1"/>
  <c r="D57" i="2" s="1"/>
  <c r="D58" i="2" s="1"/>
  <c r="D59" i="2" s="1"/>
  <c r="F51" i="2"/>
  <c r="F52" i="2"/>
  <c r="F50" i="2"/>
  <c r="D50" i="2"/>
  <c r="D51" i="2" s="1"/>
  <c r="D52" i="2" s="1"/>
  <c r="F47" i="2" l="1"/>
  <c r="F45" i="2"/>
  <c r="D45" i="2" l="1"/>
  <c r="D46" i="2" s="1"/>
  <c r="D47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7" i="2" l="1"/>
  <c r="D28" i="2" s="1"/>
  <c r="D29" i="2" s="1"/>
  <c r="F28" i="2"/>
  <c r="F27" i="2"/>
  <c r="F24" i="2" l="1"/>
  <c r="D23" i="2"/>
  <c r="D24" i="2" s="1"/>
  <c r="F18" i="2" l="1"/>
  <c r="F19" i="2"/>
  <c r="F20" i="2"/>
  <c r="F17" i="2"/>
  <c r="D17" i="2"/>
  <c r="D18" i="2" s="1"/>
  <c r="D19" i="2" s="1"/>
  <c r="D20" i="2" s="1"/>
  <c r="F14" i="2" l="1"/>
  <c r="F13" i="2"/>
  <c r="D13" i="2"/>
  <c r="D14" i="2" s="1"/>
  <c r="F9" i="2" l="1"/>
  <c r="D9" i="2"/>
  <c r="D10" i="2" s="1"/>
  <c r="F6" i="2" l="1"/>
  <c r="F5" i="2"/>
  <c r="D5" i="2"/>
  <c r="D6" i="2" s="1"/>
  <c r="F186" i="1"/>
  <c r="F187" i="1"/>
  <c r="D185" i="1"/>
  <c r="D186" i="1" s="1"/>
  <c r="D187" i="1" s="1"/>
  <c r="F185" i="1"/>
  <c r="F178" i="1" l="1"/>
  <c r="F179" i="1"/>
  <c r="F180" i="1"/>
  <c r="F181" i="1"/>
  <c r="F182" i="1"/>
  <c r="F177" i="1"/>
  <c r="D177" i="1"/>
  <c r="D178" i="1" s="1"/>
  <c r="D179" i="1" s="1"/>
  <c r="D180" i="1" s="1"/>
  <c r="D181" i="1" s="1"/>
  <c r="D182" i="1" s="1"/>
  <c r="F171" i="1" l="1"/>
  <c r="F172" i="1"/>
  <c r="F173" i="1"/>
  <c r="F174" i="1"/>
  <c r="F170" i="1"/>
  <c r="D170" i="1"/>
  <c r="D171" i="1" s="1"/>
  <c r="D172" i="1" s="1"/>
  <c r="D173" i="1" s="1"/>
  <c r="D174" i="1" s="1"/>
  <c r="F167" i="1"/>
  <c r="F163" i="1"/>
  <c r="F164" i="1"/>
  <c r="F165" i="1"/>
  <c r="F166" i="1"/>
  <c r="F162" i="1"/>
  <c r="D162" i="1"/>
  <c r="D163" i="1" s="1"/>
  <c r="D164" i="1" s="1"/>
  <c r="D165" i="1" s="1"/>
  <c r="D166" i="1" s="1"/>
  <c r="D167" i="1" s="1"/>
  <c r="F156" i="1"/>
  <c r="F157" i="1"/>
  <c r="F158" i="1"/>
  <c r="F159" i="1"/>
  <c r="F155" i="1"/>
  <c r="D155" i="1"/>
  <c r="D156" i="1" s="1"/>
  <c r="D157" i="1" s="1"/>
  <c r="D158" i="1" s="1"/>
  <c r="D159" i="1" s="1"/>
  <c r="F150" i="1"/>
  <c r="F151" i="1"/>
  <c r="F152" i="1"/>
  <c r="D149" i="1"/>
  <c r="D150" i="1" s="1"/>
  <c r="D151" i="1" s="1"/>
  <c r="D152" i="1" s="1"/>
  <c r="F149" i="1"/>
  <c r="F146" i="1" l="1"/>
  <c r="F145" i="1"/>
  <c r="D145" i="1"/>
  <c r="F142" i="1"/>
  <c r="D140" i="1"/>
  <c r="D141" i="1" s="1"/>
  <c r="F140" i="1"/>
  <c r="F136" i="1"/>
  <c r="D136" i="1"/>
  <c r="D137" i="1" s="1"/>
  <c r="F132" i="1"/>
  <c r="F133" i="1"/>
  <c r="F130" i="1"/>
  <c r="D130" i="1"/>
  <c r="D131" i="1" s="1"/>
  <c r="D132" i="1" s="1"/>
  <c r="D133" i="1" s="1"/>
  <c r="F126" i="1" l="1"/>
  <c r="F127" i="1"/>
  <c r="F124" i="1"/>
  <c r="D124" i="1"/>
  <c r="D125" i="1" s="1"/>
  <c r="D126" i="1" s="1"/>
  <c r="D127" i="1" s="1"/>
  <c r="F121" i="1" l="1"/>
  <c r="F119" i="1"/>
  <c r="D119" i="1"/>
  <c r="D120" i="1" s="1"/>
  <c r="D121" i="1" s="1"/>
  <c r="D114" i="1"/>
  <c r="D115" i="1" s="1"/>
  <c r="D116" i="1" s="1"/>
  <c r="F115" i="1"/>
  <c r="F116" i="1"/>
  <c r="F114" i="1"/>
  <c r="F109" i="1"/>
  <c r="F110" i="1"/>
  <c r="F111" i="1"/>
  <c r="D109" i="1"/>
  <c r="D110" i="1" s="1"/>
  <c r="D111" i="1" s="1"/>
  <c r="F100" i="1" l="1"/>
  <c r="F101" i="1"/>
  <c r="F102" i="1"/>
  <c r="F103" i="1"/>
  <c r="F104" i="1"/>
  <c r="F105" i="1"/>
  <c r="F106" i="1"/>
  <c r="F99" i="1"/>
  <c r="D99" i="1"/>
  <c r="D100" i="1" s="1"/>
  <c r="D101" i="1" s="1"/>
  <c r="D102" i="1" s="1"/>
  <c r="D103" i="1" s="1"/>
  <c r="D104" i="1" s="1"/>
  <c r="D105" i="1" s="1"/>
  <c r="D106" i="1" s="1"/>
  <c r="F91" i="1"/>
  <c r="F92" i="1"/>
  <c r="F93" i="1"/>
  <c r="F94" i="1"/>
  <c r="F95" i="1"/>
  <c r="F96" i="1"/>
  <c r="F80" i="1"/>
  <c r="F81" i="1"/>
  <c r="F82" i="1"/>
  <c r="F83" i="1"/>
  <c r="F84" i="1"/>
  <c r="F85" i="1"/>
  <c r="F86" i="1"/>
  <c r="F87" i="1"/>
  <c r="F88" i="1"/>
  <c r="F89" i="1"/>
  <c r="F90" i="1"/>
  <c r="F78" i="1"/>
  <c r="F79" i="1"/>
  <c r="F76" i="1"/>
  <c r="F77" i="1"/>
  <c r="F73" i="1"/>
  <c r="F74" i="1"/>
  <c r="F75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2" i="1"/>
  <c r="D43" i="1" s="1"/>
  <c r="D44" i="1" s="1"/>
  <c r="D45" i="1" s="1"/>
  <c r="D46" i="1" s="1"/>
  <c r="D47" i="1" s="1"/>
  <c r="D48" i="1" s="1"/>
  <c r="F38" i="1"/>
  <c r="F39" i="1"/>
  <c r="D37" i="1"/>
  <c r="D38" i="1" s="1"/>
  <c r="D39" i="1" s="1"/>
  <c r="F37" i="1"/>
  <c r="F29" i="1" l="1"/>
  <c r="F30" i="1"/>
  <c r="F32" i="1"/>
  <c r="F33" i="1"/>
  <c r="F34" i="1"/>
  <c r="F28" i="1"/>
  <c r="D28" i="1"/>
  <c r="D29" i="1" s="1"/>
  <c r="D30" i="1" s="1"/>
  <c r="D31" i="1" s="1"/>
  <c r="D32" i="1" s="1"/>
  <c r="D33" i="1" s="1"/>
  <c r="D34" i="1" s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<sst xmlns="http://schemas.openxmlformats.org/spreadsheetml/2006/main" count="1301" uniqueCount="1016">
  <si>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</si>
  <si>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</si>
  <si>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</si>
  <si>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</si>
  <si>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</si>
  <si>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</si>
  <si>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</si>
  <si>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</si>
  <si>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</si>
  <si>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</si>
  <si>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</si>
  <si>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</si>
  <si>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</si>
  <si>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</si>
  <si>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</si>
  <si>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</si>
  <si>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</si>
  <si>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</si>
  <si>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</si>
  <si>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</si>
  <si>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</si>
  <si>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</si>
  <si>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</si>
  <si>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</si>
  <si>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</si>
  <si>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</si>
  <si>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</si>
  <si>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</si>
  <si>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</si>
  <si>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</si>
  <si>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</si>
  <si>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</si>
  <si>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</si>
  <si>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</si>
  <si>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</si>
  <si>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</si>
  <si>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</si>
  <si>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</si>
  <si>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</si>
  <si>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</si>
  <si>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</si>
  <si>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</si>
  <si>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</si>
  <si>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</si>
  <si>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</si>
  <si>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</si>
  <si>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</si>
  <si>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</si>
  <si>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</si>
  <si>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</si>
  <si>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</si>
  <si>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</si>
  <si>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</si>
  <si>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</si>
  <si>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</si>
  <si>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</si>
  <si>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</si>
  <si>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</si>
  <si>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</si>
  <si>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</si>
  <si>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</si>
  <si>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</si>
  <si>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</si>
  <si>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</si>
  <si>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</si>
  <si>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</si>
  <si>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</si>
  <si>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</si>
  <si>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</si>
  <si>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</si>
  <si>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</si>
  <si>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</si>
  <si>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</si>
  <si>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</si>
  <si>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</si>
  <si>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</si>
  <si>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</si>
  <si>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</si>
  <si>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</si>
  <si>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</si>
  <si>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</si>
  <si>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</si>
  <si>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</si>
  <si>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</si>
  <si>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</si>
  <si>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</si>
  <si>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</si>
  <si>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</si>
  <si>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</si>
  <si>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</si>
  <si>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</si>
  <si>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</si>
  <si>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</si>
  <si>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</si>
  <si>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</si>
  <si>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</si>
  <si>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</si>
  <si>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</si>
  <si>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</si>
  <si>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</si>
  <si>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</si>
  <si>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</si>
  <si>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</si>
  <si>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</si>
  <si>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</si>
  <si>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</si>
  <si>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</si>
  <si>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</si>
  <si>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</si>
  <si>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</si>
  <si>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</si>
  <si>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</si>
  <si>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</si>
  <si>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</si>
  <si>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</si>
  <si>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</si>
  <si>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</si>
  <si>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</si>
  <si>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</si>
  <si>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</si>
  <si>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</si>
  <si>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</si>
  <si>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</si>
  <si>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</si>
  <si>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</si>
  <si>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</si>
  <si>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</si>
  <si>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</si>
  <si>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</si>
  <si>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</si>
  <si>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</si>
  <si>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</si>
  <si>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</si>
  <si>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</si>
  <si>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</si>
  <si>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</si>
  <si>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</si>
  <si>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</si>
  <si>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</si>
  <si>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</si>
  <si>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</si>
  <si>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</si>
  <si>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</si>
  <si>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</si>
  <si>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</si>
  <si>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</si>
  <si>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</si>
  <si>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</si>
  <si>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</si>
  <si>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</si>
  <si>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</si>
  <si>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</si>
  <si>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</si>
  <si>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</si>
  <si>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</si>
  <si>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</si>
  <si>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</si>
  <si>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</si>
  <si>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</si>
  <si>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</si>
  <si>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</si>
  <si>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</si>
  <si>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</si>
  <si>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</si>
  <si>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</si>
  <si>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</si>
  <si>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</si>
  <si>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</si>
  <si>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</si>
  <si>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</si>
  <si>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</si>
  <si>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</si>
  <si>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</si>
  <si>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</si>
  <si>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</si>
  <si>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</si>
  <si>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</si>
  <si>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</si>
  <si>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</si>
  <si>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</si>
  <si>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</si>
  <si>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</si>
  <si>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</si>
  <si>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</si>
  <si>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</si>
  <si>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</si>
  <si>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</si>
  <si>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</si>
  <si>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</si>
  <si>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</si>
  <si>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</si>
  <si>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</si>
  <si>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</si>
  <si>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</si>
  <si>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</si>
  <si>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</si>
  <si>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</si>
  <si>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</si>
  <si>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</si>
  <si>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</si>
  <si>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</si>
  <si>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</si>
  <si>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</si>
  <si>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</si>
  <si>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</si>
  <si>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</si>
  <si>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</si>
  <si>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</si>
  <si>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</si>
  <si>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</si>
  <si>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</si>
  <si>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</si>
  <si>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</si>
  <si>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</si>
  <si>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</si>
  <si>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</si>
  <si>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</si>
  <si>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</si>
  <si>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</si>
  <si>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</si>
  <si>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</si>
  <si>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</si>
  <si>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</si>
  <si>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</si>
  <si>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</si>
  <si>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</si>
  <si>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</si>
  <si>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</si>
  <si>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</si>
  <si>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</si>
  <si>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</si>
  <si>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</si>
  <si>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</si>
  <si>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</si>
  <si>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</si>
  <si>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</si>
  <si>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</si>
  <si>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</si>
  <si>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</si>
  <si>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</si>
  <si>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</si>
  <si>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</si>
  <si>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</si>
  <si>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</si>
  <si>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</si>
  <si>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</si>
  <si>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</si>
  <si>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</si>
  <si>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</si>
  <si>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</si>
  <si>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</si>
  <si>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</si>
  <si>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</si>
  <si>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</si>
  <si>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</si>
  <si>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</si>
  <si>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</si>
  <si>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</si>
  <si>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</si>
  <si>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</si>
  <si>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</si>
  <si>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</si>
  <si>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</si>
  <si>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</si>
  <si>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</si>
  <si>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</si>
  <si>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</si>
  <si>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</si>
  <si>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</si>
  <si>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</si>
  <si>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</si>
  <si>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</si>
  <si>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</si>
  <si>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</si>
  <si>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</si>
  <si>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</si>
  <si>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</si>
  <si>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</si>
  <si>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</si>
  <si>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</si>
  <si>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</si>
  <si>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</si>
  <si>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</si>
  <si>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</si>
  <si>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</si>
  <si>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</si>
  <si>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</si>
  <si>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</si>
  <si>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</si>
  <si>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</si>
  <si>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</si>
  <si>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</si>
  <si>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</si>
  <si>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</si>
  <si>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</si>
  <si>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</si>
  <si>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</si>
  <si>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</si>
  <si>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</si>
  <si>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</si>
  <si>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</si>
  <si>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</si>
  <si>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</si>
  <si>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</si>
  <si>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</si>
  <si>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</si>
  <si>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</si>
  <si>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</si>
  <si>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</si>
  <si>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</si>
  <si>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</si>
  <si>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</si>
  <si>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</si>
  <si>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</si>
  <si>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</si>
  <si>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</si>
  <si>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</si>
  <si>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</si>
  <si>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</si>
  <si>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</si>
  <si>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</si>
  <si>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</si>
  <si>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</si>
  <si>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</si>
  <si>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</si>
  <si>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</si>
  <si>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</si>
  <si>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</si>
  <si>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</si>
  <si>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</si>
  <si>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</si>
  <si>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</si>
  <si>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</si>
  <si>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</si>
  <si>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</si>
  <si>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</si>
  <si>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</si>
  <si>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</si>
  <si>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</si>
  <si>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</si>
  <si>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</si>
  <si>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</si>
  <si>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</si>
  <si>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</si>
  <si>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</si>
  <si>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</si>
  <si>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</si>
  <si>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</si>
  <si>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</si>
  <si>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</si>
  <si>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</si>
  <si>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</si>
  <si>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</si>
  <si>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</si>
  <si>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</si>
  <si>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</si>
  <si>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</si>
  <si>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</si>
  <si>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</si>
  <si>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</si>
  <si>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</si>
  <si>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</si>
  <si>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</si>
  <si>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</si>
  <si>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</si>
  <si>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</si>
  <si>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</si>
  <si>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</si>
  <si>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</si>
  <si>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</si>
  <si>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</si>
  <si>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</si>
  <si>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</si>
  <si>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</si>
  <si>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</si>
  <si>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</si>
  <si>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</si>
  <si>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</si>
  <si>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</si>
  <si>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</si>
  <si>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</si>
  <si>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</si>
  <si>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</si>
  <si>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</si>
  <si>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</si>
  <si>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</si>
  <si>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</si>
  <si>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</si>
  <si>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</si>
  <si>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</si>
  <si>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</si>
  <si>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</si>
  <si>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</si>
  <si>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</si>
  <si>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</si>
  <si>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</si>
  <si>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</si>
  <si>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</si>
  <si>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</si>
  <si>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</si>
  <si>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</si>
  <si>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</si>
  <si>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</si>
  <si>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</si>
  <si>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</si>
  <si>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</si>
  <si>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</si>
  <si>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</si>
  <si>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</si>
  <si>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</si>
  <si>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</si>
  <si>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</si>
  <si>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</si>
  <si>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</si>
  <si>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</si>
  <si>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</si>
  <si>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</si>
  <si>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</si>
  <si>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</si>
  <si>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</si>
  <si>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</si>
  <si>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</si>
  <si>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</si>
  <si>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</si>
  <si>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</si>
  <si>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</si>
  <si>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</si>
  <si>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</si>
  <si>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</si>
  <si>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</si>
  <si>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</si>
  <si>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</si>
  <si>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</si>
  <si>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</si>
  <si>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</si>
  <si>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</si>
  <si>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</si>
  <si>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</si>
  <si>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</si>
  <si>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</si>
  <si>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</si>
  <si>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</si>
  <si>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</si>
  <si>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</si>
  <si>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</si>
  <si>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</si>
  <si>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</si>
  <si>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</si>
  <si>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</si>
  <si>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</si>
  <si>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</si>
  <si>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</si>
  <si>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</si>
  <si>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</si>
  <si>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</si>
  <si>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</si>
  <si>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</si>
  <si>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</si>
  <si>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</si>
  <si>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</si>
  <si>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</si>
  <si>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</si>
  <si>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</si>
  <si>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</si>
  <si>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</si>
  <si>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</si>
  <si>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</si>
  <si>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</si>
  <si>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</si>
  <si>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</si>
  <si>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</si>
  <si>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</si>
  <si>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</si>
  <si>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</si>
  <si>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</si>
  <si>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</si>
  <si>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</si>
  <si>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</si>
  <si>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</si>
  <si>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</si>
  <si>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</si>
  <si>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</si>
  <si>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</si>
  <si>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</si>
  <si>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</si>
  <si>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</si>
  <si>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</si>
  <si>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</si>
  <si>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</si>
  <si>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</si>
  <si>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</si>
  <si>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</si>
  <si>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</si>
  <si>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</si>
  <si>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</si>
  <si>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</si>
  <si>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</si>
  <si>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</si>
  <si>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</si>
  <si>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</si>
  <si>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</si>
  <si>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</si>
  <si>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</si>
  <si>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</si>
  <si>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</si>
  <si>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</si>
  <si>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</si>
  <si>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</si>
  <si>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</si>
  <si>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</si>
  <si>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</si>
  <si>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</si>
  <si>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</si>
  <si>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</si>
  <si>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</si>
  <si>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</si>
  <si>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</si>
  <si>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</si>
  <si>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</si>
  <si>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</si>
  <si>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</si>
  <si>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</si>
  <si>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</si>
  <si>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</si>
  <si>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</si>
  <si>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</si>
  <si>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</si>
  <si>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</si>
  <si>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</si>
  <si>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</si>
  <si>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</si>
  <si>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</si>
  <si>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</si>
  <si>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</si>
  <si>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</si>
  <si>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</si>
  <si>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</si>
  <si>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</si>
  <si>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</si>
  <si>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</si>
  <si>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</si>
  <si>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</si>
  <si>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</si>
  <si>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</si>
  <si>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</si>
  <si>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</si>
  <si>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</si>
  <si>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</si>
  <si>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</si>
  <si>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</si>
  <si>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</si>
  <si>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</si>
  <si>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</si>
  <si>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</si>
  <si>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</si>
  <si>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</si>
  <si>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</si>
  <si>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</si>
  <si>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</si>
  <si>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</si>
  <si>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</si>
  <si>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</si>
  <si>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</si>
  <si>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</si>
  <si>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</si>
  <si>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</si>
  <si>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</si>
  <si>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</si>
  <si>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</si>
  <si>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</si>
  <si>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</si>
  <si>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</si>
  <si>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</si>
  <si>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</si>
  <si>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</si>
  <si>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</si>
  <si>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</si>
  <si>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</si>
  <si>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</si>
  <si>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</si>
  <si>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</si>
  <si>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</si>
  <si>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</si>
  <si>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</si>
  <si>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</si>
  <si>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</si>
  <si>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</si>
  <si>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</si>
  <si>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</si>
  <si>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</si>
  <si>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</si>
  <si>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</si>
  <si>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</si>
  <si>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</si>
  <si>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</si>
  <si>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</si>
  <si>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</si>
  <si>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</si>
  <si>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</si>
  <si>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</si>
  <si>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</si>
  <si>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</si>
  <si>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</si>
  <si>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</si>
  <si>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</si>
  <si>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</si>
  <si>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</si>
  <si>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</si>
  <si>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</si>
  <si>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</si>
  <si>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</si>
  <si>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</si>
  <si>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</si>
  <si>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</si>
  <si>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</si>
  <si>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</si>
  <si>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</si>
  <si>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</si>
  <si>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</si>
  <si>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</si>
  <si>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</si>
  <si>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</si>
  <si>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</si>
  <si>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</si>
  <si>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</si>
  <si>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</si>
  <si>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</si>
  <si>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</si>
  <si>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</si>
  <si>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</si>
  <si>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</si>
  <si>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</si>
  <si>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</si>
  <si>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</si>
  <si>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</si>
  <si>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</si>
  <si>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</si>
  <si>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</si>
  <si>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</si>
  <si>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</si>
  <si>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</si>
  <si>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</si>
  <si>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</si>
  <si>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</si>
  <si>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</si>
  <si>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</si>
  <si>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</si>
  <si>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</si>
  <si>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</si>
  <si>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</si>
  <si>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</si>
  <si>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</si>
  <si>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</si>
  <si>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</si>
  <si>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</si>
  <si>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</si>
  <si>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</si>
  <si>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</si>
  <si>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</si>
  <si>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</si>
  <si>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</si>
  <si>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</si>
  <si>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</si>
  <si>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</si>
  <si>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</si>
  <si>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</si>
  <si>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</si>
  <si>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</si>
  <si>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</si>
  <si>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</si>
  <si>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</si>
  <si>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</si>
  <si>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</si>
  <si>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</si>
  <si>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</si>
  <si>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</si>
  <si>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</si>
  <si>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</si>
  <si>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</si>
  <si>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</si>
  <si>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</si>
  <si>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</si>
  <si>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</si>
  <si>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</si>
  <si>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</si>
  <si>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</si>
  <si>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</si>
  <si>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</si>
  <si>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</si>
  <si>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</si>
  <si>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</si>
  <si>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</si>
  <si>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</si>
  <si>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</si>
  <si>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</si>
  <si>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</si>
  <si>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</si>
  <si>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</si>
  <si>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</si>
  <si>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</si>
  <si>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</si>
  <si>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</si>
  <si>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</si>
  <si>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</si>
  <si>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</si>
  <si>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</si>
  <si>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</si>
  <si>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</si>
  <si>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</si>
  <si>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</si>
  <si>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</si>
  <si>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</si>
  <si>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</si>
  <si>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</si>
  <si>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</si>
  <si>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</si>
  <si>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</si>
  <si>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</si>
  <si>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</si>
  <si>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</si>
  <si>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</si>
  <si>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</si>
  <si>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</si>
  <si>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</si>
  <si>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</si>
  <si>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</si>
  <si>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</si>
  <si>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</si>
  <si>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</si>
  <si>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</si>
  <si>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</si>
  <si>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</si>
  <si>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</si>
  <si>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</si>
  <si>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</si>
  <si>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</si>
  <si>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</si>
  <si>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</si>
  <si>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</si>
  <si>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</si>
  <si>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</si>
  <si>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</si>
  <si>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</si>
  <si>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</si>
  <si>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</si>
  <si>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</si>
  <si>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</si>
  <si>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</si>
  <si>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</si>
  <si>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</si>
  <si>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</si>
  <si>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</si>
  <si>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</si>
  <si>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</si>
  <si>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</si>
  <si>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</si>
  <si>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</si>
  <si>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</si>
  <si>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</si>
  <si>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</si>
  <si>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</si>
  <si>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</si>
  <si>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</si>
  <si>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</si>
  <si>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</si>
  <si>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</si>
  <si>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</si>
  <si>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</si>
  <si>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</si>
  <si>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</si>
  <si>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</si>
  <si>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</si>
  <si>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</si>
  <si>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</si>
  <si>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</si>
  <si>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</si>
  <si>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</si>
  <si>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</si>
  <si>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</si>
  <si>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</si>
  <si>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</si>
  <si>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</si>
  <si>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</si>
  <si>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</si>
  <si>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</si>
  <si>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</si>
  <si>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</si>
  <si>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</si>
  <si>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</si>
  <si>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</si>
  <si>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</si>
  <si>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</si>
  <si>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</si>
  <si>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</si>
  <si>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</si>
  <si>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</si>
  <si>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</si>
  <si>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</si>
  <si>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</si>
  <si>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</si>
  <si>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</si>
  <si>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</si>
  <si>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</si>
  <si>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</si>
  <si>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</si>
  <si>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</si>
  <si>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</si>
  <si>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</si>
  <si>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</si>
  <si>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</si>
  <si>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</si>
  <si>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</si>
  <si>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</si>
  <si>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</si>
  <si>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</si>
  <si>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</si>
  <si>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</si>
  <si>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</si>
  <si>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</si>
  <si>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</si>
  <si>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</si>
  <si>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</si>
  <si>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</si>
  <si>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</si>
  <si>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</si>
  <si>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</si>
  <si>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</si>
  <si>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</si>
  <si>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</si>
  <si>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</si>
  <si>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</si>
  <si>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</si>
  <si>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</si>
  <si>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</si>
  <si>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</si>
  <si>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</si>
  <si>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</si>
  <si>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</si>
  <si>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</si>
  <si>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</si>
  <si>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</si>
  <si>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</si>
  <si>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</si>
  <si>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</si>
  <si>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</si>
  <si>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</si>
  <si>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</si>
  <si>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</si>
  <si>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</si>
  <si>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</si>
  <si>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</si>
  <si>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</si>
  <si>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</si>
  <si>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</si>
  <si>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</si>
  <si>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</si>
  <si>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</si>
  <si>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</si>
  <si>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</si>
  <si>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</si>
  <si>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</si>
  <si>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</si>
  <si>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</si>
  <si>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</si>
  <si>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</si>
  <si>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</si>
  <si>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</si>
  <si>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</si>
  <si>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</si>
  <si>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</si>
  <si>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</si>
  <si>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</si>
  <si>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</si>
  <si>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</si>
  <si>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</si>
  <si>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</si>
  <si>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</si>
  <si>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</si>
  <si>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</si>
  <si>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</si>
  <si>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</si>
  <si>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</si>
  <si>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</si>
  <si>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</si>
  <si>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</si>
  <si>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</si>
  <si>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</si>
  <si>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</si>
  <si>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</si>
  <si>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</si>
  <si>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</si>
  <si>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</si>
  <si>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</si>
  <si>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</si>
  <si>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</si>
  <si>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</si>
  <si>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</si>
  <si>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</si>
  <si>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</si>
  <si>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</si>
  <si>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</si>
  <si>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</si>
  <si>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</si>
  <si>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</si>
  <si>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</si>
  <si>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</si>
  <si>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</si>
  <si>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</si>
  <si>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</si>
  <si>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</si>
  <si>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</si>
  <si>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</si>
  <si>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</si>
  <si>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</si>
  <si>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</si>
  <si>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</si>
  <si>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</si>
  <si>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</si>
  <si>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</si>
  <si>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</si>
  <si>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</si>
  <si>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</si>
  <si>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</si>
  <si>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</si>
  <si>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</si>
  <si>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</si>
  <si>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</si>
  <si>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</si>
  <si>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</si>
  <si>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</si>
  <si>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</si>
  <si>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</si>
  <si>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</si>
  <si>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</si>
  <si>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</si>
  <si>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</si>
  <si>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</si>
  <si>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</si>
  <si>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</si>
  <si>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</si>
  <si>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</si>
  <si>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</si>
  <si>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</si>
  <si>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</si>
  <si>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</si>
  <si>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</si>
  <si>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</si>
  <si>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</si>
  <si>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</si>
  <si>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</si>
  <si>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</si>
  <si>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</si>
  <si>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</si>
  <si>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</si>
  <si>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</si>
  <si>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</si>
  <si>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</si>
  <si>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</si>
  <si>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</si>
  <si>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</si>
  <si>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</si>
  <si>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</si>
  <si>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</si>
  <si>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</si>
  <si>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</si>
  <si>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</si>
  <si>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</si>
  <si>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</si>
  <si>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</si>
  <si>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</si>
  <si>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</si>
  <si>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</si>
  <si>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</si>
  <si>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</si>
  <si>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</si>
  <si>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</si>
  <si>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</si>
  <si>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</si>
  <si>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</si>
  <si>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</si>
  <si>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</si>
  <si>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</si>
  <si>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</si>
  <si>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</si>
  <si>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</si>
  <si>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</si>
  <si>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</si>
  <si>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</si>
  <si>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</si>
  <si>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</si>
  <si>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</si>
  <si>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</si>
  <si>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</si>
  <si>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</si>
  <si>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</si>
  <si>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</si>
  <si>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</si>
  <si>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</si>
  <si>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</si>
  <si>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</si>
  <si>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</si>
  <si>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</si>
  <si>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</si>
  <si>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</si>
  <si>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</si>
  <si>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</si>
  <si>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</si>
  <si>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</si>
  <si>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</si>
  <si>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</si>
  <si>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</si>
  <si>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</si>
  <si>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</si>
  <si>
    <t>https://www.youtube.com/watch?v=0FoeP-UG0Wc</t>
  </si>
  <si>
    <t>Archieve.org - First hearing Excel Prep.</t>
  </si>
  <si>
    <t>H1 and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</si>
</sst>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8">
    <xf numFmtId="0" fontId="0" fillId="0" borderId="0" xfId="0"/>
    <xf numFmtId="0" fontId="195" fillId="0" borderId="0" xfId="0" applyFont="1"/>
    <xf numFmtId="14" fontId="195" fillId="0" borderId="0" xfId="0" applyNumberFormat="1" applyFont="1"/>
    <xf numFmtId="0" fontId="196" fillId="2" borderId="0" xfId="0" applyFont="1" applyFill="1"/>
    <xf numFmtId="0" fontId="195" fillId="0" borderId="0" xfId="0" applyFont="1" applyAlignment="1">
      <alignment horizontal="center"/>
    </xf>
    <xf numFmtId="0" fontId="196" fillId="2" borderId="0" xfId="0" applyFont="1" applyFill="1" applyAlignment="1">
      <alignment horizontal="center"/>
    </xf>
    <xf numFmtId="2" fontId="195" fillId="0" borderId="0" xfId="0" applyNumberFormat="1" applyFont="1"/>
    <xf numFmtId="0" fontId="0" fillId="0" borderId="0" xfId="0" applyAlignment="1">
      <alignment horizontal="center"/>
    </xf>
    <xf numFmtId="2" fontId="196" fillId="2" borderId="0" xfId="0" applyNumberFormat="1" applyFont="1" applyFill="1"/>
    <xf numFmtId="2" fontId="0" fillId="0" borderId="0" xfId="0" applyNumberFormat="1"/>
    <xf numFmtId="0" fontId="188" fillId="0" borderId="0" xfId="0" applyFont="1"/>
    <xf numFmtId="2" fontId="188" fillId="0" borderId="0" xfId="0" applyNumberFormat="1" applyFont="1"/>
    <xf numFmtId="0" fontId="187" fillId="0" borderId="0" xfId="0" applyFont="1"/>
    <xf numFmtId="0" fontId="186" fillId="0" borderId="0" xfId="0" applyFont="1"/>
    <xf numFmtId="0" fontId="185" fillId="0" borderId="0" xfId="0" applyFont="1"/>
    <xf numFmtId="2" fontId="185" fillId="0" borderId="0" xfId="0" applyNumberFormat="1" applyFont="1"/>
    <xf numFmtId="0" fontId="184" fillId="0" borderId="0" xfId="0" applyFont="1"/>
    <xf numFmtId="14" fontId="188" fillId="0" borderId="0" xfId="0" applyNumberFormat="1" applyFont="1"/>
    <xf numFmtId="0" fontId="183" fillId="0" borderId="0" xfId="0" applyFont="1"/>
    <xf numFmtId="0" fontId="182" fillId="0" borderId="0" xfId="0" applyFont="1"/>
    <xf numFmtId="0" fontId="181" fillId="0" borderId="0" xfId="0" applyFont="1"/>
    <xf numFmtId="0" fontId="180" fillId="0" borderId="0" xfId="0" applyFont="1"/>
    <xf numFmtId="0" fontId="178" fillId="0" borderId="0" xfId="0" applyFont="1"/>
    <xf numFmtId="0" fontId="177" fillId="0" borderId="0" xfId="0" applyFont="1"/>
    <xf numFmtId="14" fontId="177" fillId="0" borderId="0" xfId="0" applyNumberFormat="1" applyFont="1"/>
    <xf numFmtId="0" fontId="176" fillId="0" borderId="0" xfId="0" applyFont="1"/>
    <xf numFmtId="2" fontId="176" fillId="0" borderId="0" xfId="0" applyNumberFormat="1" applyFont="1"/>
    <xf numFmtId="0" fontId="175" fillId="0" borderId="0" xfId="0" applyFont="1"/>
    <xf numFmtId="0" fontId="174" fillId="0" borderId="0" xfId="0" applyFont="1"/>
    <xf numFmtId="0" fontId="173" fillId="0" borderId="0" xfId="0" applyFont="1"/>
    <xf numFmtId="0" fontId="172" fillId="0" borderId="0" xfId="0" applyFont="1"/>
    <xf numFmtId="14" fontId="172" fillId="0" borderId="0" xfId="0" applyNumberFormat="1" applyFont="1"/>
    <xf numFmtId="2" fontId="172" fillId="0" borderId="0" xfId="0" applyNumberFormat="1" applyFont="1"/>
    <xf numFmtId="0" fontId="171" fillId="0" borderId="0" xfId="0" applyFont="1"/>
    <xf numFmtId="0" fontId="170" fillId="0" borderId="0" xfId="0" applyFont="1"/>
    <xf numFmtId="0" fontId="169" fillId="0" borderId="0" xfId="0" applyFont="1"/>
    <xf numFmtId="0" fontId="168" fillId="0" borderId="0" xfId="0" applyFont="1"/>
    <xf numFmtId="0" fontId="167" fillId="0" borderId="0" xfId="0" applyFont="1"/>
    <xf numFmtId="2" fontId="167" fillId="0" borderId="0" xfId="0" applyNumberFormat="1" applyFont="1"/>
    <xf numFmtId="0" fontId="166" fillId="0" borderId="0" xfId="0" applyFont="1"/>
    <xf numFmtId="0" fontId="165" fillId="0" borderId="0" xfId="0" applyFont="1"/>
    <xf numFmtId="0" fontId="164" fillId="0" borderId="0" xfId="0" applyFont="1"/>
    <xf numFmtId="0" fontId="163" fillId="0" borderId="0" xfId="0" applyFont="1"/>
    <xf numFmtId="2" fontId="163" fillId="0" borderId="0" xfId="0" applyNumberFormat="1" applyFont="1"/>
    <xf numFmtId="0" fontId="162" fillId="0" borderId="0" xfId="0" applyFont="1"/>
    <xf numFmtId="0" fontId="161" fillId="0" borderId="0" xfId="0" applyFont="1"/>
    <xf numFmtId="0" fontId="197" fillId="3" borderId="0" xfId="0" applyFont="1" applyFill="1" applyAlignment="1">
      <alignment horizontal="center"/>
    </xf>
    <xf numFmtId="0" fontId="197" fillId="3" borderId="0" xfId="0" applyFont="1" applyFill="1"/>
    <xf numFmtId="2" fontId="197" fillId="3" borderId="0" xfId="0" applyNumberFormat="1" applyFont="1" applyFill="1"/>
    <xf numFmtId="0" fontId="160" fillId="0" borderId="0" xfId="0" applyFont="1"/>
    <xf numFmtId="14" fontId="160" fillId="0" borderId="0" xfId="0" applyNumberFormat="1" applyFont="1"/>
    <xf numFmtId="0" fontId="198" fillId="0" borderId="0" xfId="0" applyFont="1" applyAlignment="1">
      <alignment horizontal="center"/>
    </xf>
    <xf numFmtId="2" fontId="160" fillId="0" borderId="0" xfId="0" applyNumberFormat="1" applyFont="1"/>
    <xf numFmtId="0" fontId="159" fillId="0" borderId="0" xfId="0" applyFont="1"/>
    <xf numFmtId="0" fontId="158" fillId="0" borderId="0" xfId="0" applyFont="1"/>
    <xf numFmtId="0" fontId="157" fillId="0" borderId="0" xfId="0" applyFont="1"/>
    <xf numFmtId="0" fontId="156" fillId="0" borderId="0" xfId="0" applyFont="1"/>
    <xf numFmtId="0" fontId="155" fillId="0" borderId="0" xfId="0" applyFont="1"/>
    <xf numFmtId="0" fontId="154" fillId="0" borderId="0" xfId="0" applyFont="1"/>
    <xf numFmtId="0" fontId="153" fillId="0" borderId="0" xfId="0" applyFont="1"/>
    <xf numFmtId="0" fontId="152" fillId="0" borderId="0" xfId="0" applyFont="1"/>
    <xf numFmtId="0" fontId="151" fillId="0" borderId="0" xfId="0" applyFont="1"/>
    <xf numFmtId="2" fontId="151" fillId="0" borderId="0" xfId="0" applyNumberFormat="1" applyFont="1"/>
    <xf numFmtId="0" fontId="150" fillId="0" borderId="0" xfId="0" applyFont="1"/>
    <xf numFmtId="14" fontId="150" fillId="0" borderId="0" xfId="0" applyNumberFormat="1" applyFont="1"/>
    <xf numFmtId="0" fontId="149" fillId="0" borderId="0" xfId="0" applyFont="1"/>
    <xf numFmtId="0" fontId="148" fillId="0" borderId="0" xfId="0" applyFont="1"/>
    <xf numFmtId="0" fontId="147" fillId="0" borderId="0" xfId="0" applyFont="1"/>
    <xf numFmtId="0" fontId="146" fillId="0" borderId="0" xfId="0" applyFont="1"/>
    <xf numFmtId="14" fontId="146" fillId="0" borderId="0" xfId="0" applyNumberFormat="1" applyFont="1"/>
    <xf numFmtId="0" fontId="145" fillId="0" borderId="0" xfId="0" applyFont="1"/>
    <xf numFmtId="2" fontId="146" fillId="0" borderId="0" xfId="0" applyNumberFormat="1" applyFont="1"/>
    <xf numFmtId="0" fontId="144" fillId="0" borderId="0" xfId="0" applyFont="1"/>
    <xf numFmtId="0" fontId="143" fillId="0" borderId="0" xfId="0" applyFont="1"/>
    <xf numFmtId="0" fontId="142" fillId="0" borderId="0" xfId="0" applyFont="1"/>
    <xf numFmtId="0" fontId="141" fillId="0" borderId="0" xfId="0" applyFont="1"/>
    <xf numFmtId="0" fontId="140" fillId="0" borderId="0" xfId="0" applyFont="1"/>
    <xf numFmtId="0" fontId="139" fillId="0" borderId="0" xfId="0" applyFont="1"/>
    <xf numFmtId="0" fontId="138" fillId="0" borderId="0" xfId="0" applyFont="1"/>
    <xf numFmtId="0" fontId="137" fillId="0" borderId="0" xfId="0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0" fontId="132" fillId="0" borderId="0" xfId="0" applyFont="1"/>
    <xf numFmtId="0" fontId="131" fillId="0" borderId="0" xfId="0" applyFont="1"/>
    <xf numFmtId="0" fontId="130" fillId="0" borderId="0" xfId="0" applyFont="1"/>
    <xf numFmtId="2" fontId="130" fillId="0" borderId="0" xfId="0" applyNumberFormat="1" applyFont="1"/>
    <xf numFmtId="0" fontId="129" fillId="0" borderId="0" xfId="0" applyFont="1"/>
    <xf numFmtId="2" fontId="196" fillId="2" borderId="0" xfId="0" applyNumberFormat="1" applyFont="1" applyFill="1" applyAlignment="1">
      <alignment horizontal="center"/>
    </xf>
    <xf numFmtId="14" fontId="129" fillId="0" borderId="0" xfId="0" applyNumberFormat="1" applyFont="1"/>
    <xf numFmtId="0" fontId="129" fillId="0" borderId="0" xfId="0" applyFont="1" applyAlignment="1">
      <alignment horizontal="center"/>
    </xf>
    <xf numFmtId="0" fontId="128" fillId="0" borderId="0" xfId="0" applyFont="1"/>
    <xf numFmtId="2" fontId="129" fillId="0" borderId="0" xfId="0" applyNumberFormat="1" applyFont="1"/>
    <xf numFmtId="0" fontId="127" fillId="0" borderId="0" xfId="0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0" fontId="123" fillId="0" borderId="0" xfId="0" applyFont="1"/>
    <xf numFmtId="0" fontId="122" fillId="0" borderId="0" xfId="0" applyFont="1"/>
    <xf numFmtId="0" fontId="121" fillId="0" borderId="0" xfId="0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08" fillId="0" borderId="0" xfId="0" applyFont="1"/>
    <xf numFmtId="0" fontId="106" fillId="0" borderId="0" xfId="0" applyFont="1"/>
    <xf numFmtId="0" fontId="105" fillId="0" borderId="0" xfId="0" applyFont="1"/>
    <xf numFmtId="0" fontId="104" fillId="0" borderId="0" xfId="0" applyFont="1"/>
    <xf numFmtId="0" fontId="104" fillId="0" borderId="0" xfId="0" applyFont="1" applyAlignment="1">
      <alignment horizontal="right"/>
    </xf>
    <xf numFmtId="0" fontId="103" fillId="0" borderId="0" xfId="0" applyFont="1"/>
    <xf numFmtId="0" fontId="102" fillId="0" borderId="0" xfId="0" applyFont="1"/>
    <xf numFmtId="2" fontId="102" fillId="0" borderId="0" xfId="0" applyNumberFormat="1" applyFont="1" applyAlignment="1">
      <alignment horizontal="right"/>
    </xf>
    <xf numFmtId="0" fontId="101" fillId="0" borderId="0" xfId="0" applyFont="1"/>
    <xf numFmtId="0" fontId="100" fillId="0" borderId="0" xfId="0" applyFont="1"/>
    <xf numFmtId="14" fontId="100" fillId="0" borderId="0" xfId="0" applyNumberFormat="1" applyFont="1"/>
    <xf numFmtId="2" fontId="100" fillId="0" borderId="0" xfId="0" applyNumberFormat="1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0" fontId="100" fillId="0" borderId="0" xfId="0" applyFont="1" applyAlignment="1">
      <alignment horizontal="center"/>
    </xf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0" fillId="0" borderId="0" xfId="0" applyFont="1"/>
    <xf numFmtId="14" fontId="80" fillId="0" borderId="0" xfId="0" applyNumberFormat="1" applyFont="1"/>
    <xf numFmtId="0" fontId="78" fillId="0" borderId="0" xfId="0" applyFont="1"/>
    <xf numFmtId="0" fontId="78" fillId="0" borderId="0" xfId="0" applyFont="1" applyAlignment="1">
      <alignment horizontal="right"/>
    </xf>
    <xf numFmtId="2" fontId="80" fillId="0" borderId="0" xfId="0" applyNumberFormat="1" applyFont="1"/>
    <xf numFmtId="14" fontId="78" fillId="0" borderId="0" xfId="0" applyNumberFormat="1" applyFont="1"/>
    <xf numFmtId="0" fontId="78" fillId="0" borderId="0" xfId="0" applyFont="1" applyAlignment="1">
      <alignment horizontal="center"/>
    </xf>
    <xf numFmtId="0" fontId="75" fillId="0" borderId="0" xfId="0" applyFont="1"/>
    <xf numFmtId="0" fontId="74" fillId="0" borderId="0" xfId="0" applyFont="1"/>
    <xf numFmtId="2" fontId="78" fillId="0" borderId="0" xfId="0" applyNumberFormat="1" applyFont="1"/>
    <xf numFmtId="0" fontId="73" fillId="0" borderId="0" xfId="0" applyFont="1"/>
    <xf numFmtId="0" fontId="72" fillId="0" borderId="0" xfId="0" applyFont="1"/>
    <xf numFmtId="14" fontId="72" fillId="0" borderId="0" xfId="0" applyNumberFormat="1" applyFont="1"/>
    <xf numFmtId="0" fontId="71" fillId="0" borderId="0" xfId="0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65" fillId="0" borderId="0" xfId="0" applyFont="1"/>
    <xf numFmtId="0" fontId="62" fillId="0" borderId="0" xfId="0" applyFont="1"/>
    <xf numFmtId="0" fontId="61" fillId="0" borderId="0" xfId="0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2" fontId="55" fillId="0" borderId="0" xfId="0" applyNumberFormat="1" applyFont="1"/>
    <xf numFmtId="14" fontId="55" fillId="0" borderId="0" xfId="0" applyNumberFormat="1" applyFont="1"/>
    <xf numFmtId="0" fontId="54" fillId="0" borderId="0" xfId="0" applyFont="1"/>
    <xf numFmtId="0" fontId="53" fillId="4" borderId="0" xfId="0" applyFont="1" applyFill="1"/>
    <xf numFmtId="0" fontId="53" fillId="5" borderId="0" xfId="0" applyFont="1" applyFill="1"/>
    <xf numFmtId="0" fontId="52" fillId="4" borderId="0" xfId="0" applyFont="1" applyFill="1"/>
    <xf numFmtId="0" fontId="51" fillId="4" borderId="0" xfId="0" applyFont="1" applyFill="1"/>
    <xf numFmtId="0" fontId="50" fillId="4" borderId="0" xfId="0" applyFont="1" applyFill="1"/>
    <xf numFmtId="0" fontId="49" fillId="5" borderId="0" xfId="0" applyFont="1" applyFill="1"/>
    <xf numFmtId="0" fontId="48" fillId="5" borderId="0" xfId="0" applyFont="1" applyFill="1"/>
    <xf numFmtId="0" fontId="47" fillId="5" borderId="0" xfId="0" applyFont="1" applyFill="1"/>
    <xf numFmtId="0" fontId="46" fillId="5" borderId="0" xfId="0" applyFont="1" applyFill="1"/>
    <xf numFmtId="0" fontId="45" fillId="5" borderId="0" xfId="0" applyFont="1" applyFill="1"/>
    <xf numFmtId="0" fontId="44" fillId="5" borderId="0" xfId="0" applyFont="1" applyFill="1"/>
    <xf numFmtId="0" fontId="43" fillId="5" borderId="0" xfId="0" applyFont="1" applyFill="1"/>
    <xf numFmtId="0" fontId="42" fillId="5" borderId="0" xfId="0" applyFont="1" applyFill="1"/>
    <xf numFmtId="0" fontId="41" fillId="0" borderId="0" xfId="0" applyFont="1"/>
    <xf numFmtId="0" fontId="40" fillId="5" borderId="0" xfId="0" applyFont="1" applyFill="1"/>
    <xf numFmtId="0" fontId="39" fillId="4" borderId="0" xfId="0" applyFont="1" applyFill="1"/>
    <xf numFmtId="0" fontId="38" fillId="4" borderId="0" xfId="0" applyFont="1" applyFill="1"/>
    <xf numFmtId="0" fontId="37" fillId="4" borderId="0" xfId="0" applyFont="1" applyFill="1"/>
    <xf numFmtId="0" fontId="36" fillId="4" borderId="0" xfId="0" applyFont="1" applyFill="1"/>
    <xf numFmtId="0" fontId="35" fillId="4" borderId="0" xfId="0" applyFont="1" applyFill="1"/>
    <xf numFmtId="0" fontId="34" fillId="4" borderId="0" xfId="0" applyFont="1" applyFill="1"/>
    <xf numFmtId="0" fontId="34" fillId="0" borderId="0" xfId="0" applyFont="1"/>
    <xf numFmtId="0" fontId="33" fillId="4" borderId="0" xfId="0" applyFont="1" applyFill="1"/>
    <xf numFmtId="0" fontId="32" fillId="4" borderId="0" xfId="0" applyFont="1" applyFill="1"/>
    <xf numFmtId="0" fontId="135" fillId="4" borderId="0" xfId="0" applyFont="1" applyFill="1"/>
    <xf numFmtId="0" fontId="133" fillId="4" borderId="0" xfId="0" applyFont="1" applyFill="1"/>
    <xf numFmtId="0" fontId="132" fillId="4" borderId="0" xfId="0" applyFont="1" applyFill="1"/>
    <xf numFmtId="0" fontId="31" fillId="4" borderId="0" xfId="0" applyFont="1" applyFill="1"/>
    <xf numFmtId="0" fontId="30" fillId="4" borderId="0" xfId="0" applyFont="1" applyFill="1"/>
    <xf numFmtId="14" fontId="198" fillId="0" borderId="0" xfId="0" applyNumberFormat="1" applyFont="1"/>
    <xf numFmtId="0" fontId="198" fillId="0" borderId="0" xfId="0" applyFont="1"/>
    <xf numFmtId="2" fontId="198" fillId="0" borderId="0" xfId="0" applyNumberFormat="1" applyFont="1"/>
    <xf numFmtId="14" fontId="195" fillId="0" borderId="0" xfId="0" applyNumberFormat="1" applyFont="1" applyAlignment="1">
      <alignment horizontal="center"/>
    </xf>
    <xf numFmtId="2" fontId="195" fillId="0" borderId="0" xfId="0" applyNumberFormat="1" applyFont="1" applyAlignment="1">
      <alignment horizontal="center"/>
    </xf>
    <xf numFmtId="0" fontId="190" fillId="0" borderId="0" xfId="0" applyFont="1" applyAlignment="1">
      <alignment horizontal="center"/>
    </xf>
    <xf numFmtId="0" fontId="179" fillId="0" borderId="0" xfId="0" applyFont="1" applyAlignment="1">
      <alignment horizontal="center"/>
    </xf>
    <xf numFmtId="0" fontId="189" fillId="0" borderId="0" xfId="0" applyFont="1" applyAlignment="1">
      <alignment horizontal="center"/>
    </xf>
    <xf numFmtId="0" fontId="192" fillId="0" borderId="0" xfId="0" applyFont="1" applyAlignment="1">
      <alignment horizontal="center"/>
    </xf>
    <xf numFmtId="0" fontId="96" fillId="0" borderId="0" xfId="0" applyFont="1" applyAlignment="1">
      <alignment horizontal="center"/>
    </xf>
    <xf numFmtId="0" fontId="96" fillId="4" borderId="0" xfId="0" applyFont="1" applyFill="1" applyAlignment="1">
      <alignment horizontal="center"/>
    </xf>
    <xf numFmtId="0" fontId="107" fillId="4" borderId="0" xfId="0" applyFont="1" applyFill="1" applyAlignment="1">
      <alignment horizontal="center"/>
    </xf>
    <xf numFmtId="0" fontId="91" fillId="4" borderId="0" xfId="0" applyFont="1" applyFill="1" applyAlignment="1">
      <alignment horizontal="center"/>
    </xf>
    <xf numFmtId="0" fontId="81" fillId="4" borderId="0" xfId="0" applyFont="1" applyFill="1" applyAlignment="1">
      <alignment horizontal="center"/>
    </xf>
    <xf numFmtId="0" fontId="79" fillId="4" borderId="0" xfId="0" applyFont="1" applyFill="1" applyAlignment="1">
      <alignment horizontal="center"/>
    </xf>
    <xf numFmtId="0" fontId="109" fillId="0" borderId="0" xfId="0" applyFont="1" applyAlignment="1">
      <alignment horizontal="center"/>
    </xf>
    <xf numFmtId="0" fontId="110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77" fillId="4" borderId="0" xfId="0" applyFont="1" applyFill="1" applyAlignment="1">
      <alignment horizontal="center"/>
    </xf>
    <xf numFmtId="0" fontId="194" fillId="0" borderId="0" xfId="0" applyFont="1" applyAlignment="1">
      <alignment horizontal="center"/>
    </xf>
    <xf numFmtId="0" fontId="76" fillId="4" borderId="0" xfId="0" applyFont="1" applyFill="1" applyAlignment="1">
      <alignment horizontal="center"/>
    </xf>
    <xf numFmtId="0" fontId="66" fillId="4" borderId="0" xfId="0" applyFont="1" applyFill="1" applyAlignment="1">
      <alignment horizontal="center"/>
    </xf>
    <xf numFmtId="0" fontId="64" fillId="4" borderId="0" xfId="0" applyFont="1" applyFill="1" applyAlignment="1">
      <alignment horizontal="center"/>
    </xf>
    <xf numFmtId="0" fontId="193" fillId="0" borderId="0" xfId="0" applyFont="1" applyAlignment="1">
      <alignment horizontal="center"/>
    </xf>
    <xf numFmtId="0" fontId="63" fillId="4" borderId="0" xfId="0" applyFont="1" applyFill="1" applyAlignment="1">
      <alignment horizontal="center"/>
    </xf>
    <xf numFmtId="0" fontId="60" fillId="4" borderId="0" xfId="0" applyFont="1" applyFill="1" applyAlignment="1">
      <alignment horizontal="center"/>
    </xf>
    <xf numFmtId="0" fontId="191" fillId="0" borderId="0" xfId="0" applyFont="1" applyAlignment="1">
      <alignment horizontal="center"/>
    </xf>
    <xf numFmtId="0" fontId="18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9" fillId="5" borderId="0" xfId="0" applyFont="1" applyFill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5" borderId="0" xfId="0" applyFont="1" applyFill="1"/>
    <xf numFmtId="0" fontId="3" fillId="5" borderId="0" xfId="0" applyFont="1" applyFill="1"/>
    <xf numFmtId="0" fontId="2" fillId="5" borderId="0" xfId="0" applyFont="1" applyFill="1"/>
    <xf numFmtId="0" fontId="80" fillId="5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aRCQcy8o-x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kIcQlCFRm9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youtube.com/watch?v=EDh8TaLUDZ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q5X6x1Q6seQ" TargetMode="External"/><Relationship Id="rId3" Type="http://schemas.openxmlformats.org/officeDocument/2006/relationships/hyperlink" Target="https://www.youtube.com/watch?v=Au57cjXkglA" TargetMode="External"/><Relationship Id="rId7" Type="http://schemas.openxmlformats.org/officeDocument/2006/relationships/hyperlink" Target="https://www.youtube.com/watch?v=soZ8A0NqrTQ" TargetMode="External"/><Relationship Id="rId2" Type="http://schemas.openxmlformats.org/officeDocument/2006/relationships/hyperlink" Target="https://www.youtube.com/watch?v=jFtIO5TY5Sw" TargetMode="External"/><Relationship Id="rId1" Type="http://schemas.openxmlformats.org/officeDocument/2006/relationships/hyperlink" Target="https://www.youtube.com/watch?v=En17R8e8FEM" TargetMode="External"/><Relationship Id="rId6" Type="http://schemas.openxmlformats.org/officeDocument/2006/relationships/hyperlink" Target="https://www.youtube.com/watch?v=7EnTCwBJZi4" TargetMode="External"/><Relationship Id="rId5" Type="http://schemas.openxmlformats.org/officeDocument/2006/relationships/hyperlink" Target="https://www.youtube.com/watch?v=1Dbz9_iNRjQ" TargetMode="External"/><Relationship Id="rId4" Type="http://schemas.openxmlformats.org/officeDocument/2006/relationships/hyperlink" Target="https://www.youtube.com/watch?v=1Pon2uK7hqo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6Dtk41heBVU" TargetMode="External"/><Relationship Id="rId3" Type="http://schemas.openxmlformats.org/officeDocument/2006/relationships/hyperlink" Target="https://www.youtube.com/watch?v=tu60APogjD0" TargetMode="External"/><Relationship Id="rId7" Type="http://schemas.openxmlformats.org/officeDocument/2006/relationships/hyperlink" Target="https://www.youtube.com/watch?v=vVRTcBM6bW0" TargetMode="External"/><Relationship Id="rId2" Type="http://schemas.openxmlformats.org/officeDocument/2006/relationships/hyperlink" Target="https://www.youtube.com/watch?v=0IvG-_9x5f4" TargetMode="External"/><Relationship Id="rId1" Type="http://schemas.openxmlformats.org/officeDocument/2006/relationships/hyperlink" Target="https://www.youtube.com/watch?v=iIs3nEGIVz4" TargetMode="External"/><Relationship Id="rId6" Type="http://schemas.openxmlformats.org/officeDocument/2006/relationships/hyperlink" Target="https://www.youtube.com/watch?v=UdhCkIUzXLA" TargetMode="External"/><Relationship Id="rId5" Type="http://schemas.openxmlformats.org/officeDocument/2006/relationships/hyperlink" Target="https://www.youtube.com/watch?v=rmg81CDC2z0" TargetMode="External"/><Relationship Id="rId4" Type="http://schemas.openxmlformats.org/officeDocument/2006/relationships/hyperlink" Target="https://www.youtube.com/watch?v=rnypIDwKaHU" TargetMode="External"/><Relationship Id="rId9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youtube.com/watch?v=X7zf06xcLWw" TargetMode="External"/><Relationship Id="rId1" Type="http://schemas.openxmlformats.org/officeDocument/2006/relationships/hyperlink" Target="https://www.youtube.com/watch?v=RB9Dlb_ryp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75"/>
  <sheetViews>
    <sheetView topLeftCell="A4" workbookViewId="0">
      <pane ySplit="1" topLeftCell="A8" activePane="bottomLeft" state="frozen"/>
      <selection activeCell="A4" sqref="A4"/>
      <selection pane="bottomLeft" activeCell="I108" sqref="I108"/>
    </sheetView>
  </sheetViews>
  <sheetFormatPr defaultRowHeight="18" x14ac:dyDescent="0.25"/>
  <cols>
    <col min="1" max="1" width="8.85546875" style="4"/>
    <col min="2" max="2" width="15.7109375" style="7" bestFit="1" customWidth="1"/>
    <col min="3" max="3" width="13.7109375" style="7" bestFit="1" customWidth="1"/>
    <col min="4" max="4" width="14" style="7" bestFit="1" customWidth="1"/>
    <col min="5" max="5" width="12.7109375" style="7" customWidth="1"/>
    <col min="6" max="7" width="10.7109375" style="227" bestFit="1" customWidth="1"/>
    <col min="8" max="8" width="18" style="7" customWidth="1"/>
    <col min="9" max="9" width="64.85546875" style="7" bestFit="1" customWidth="1"/>
    <col min="10" max="16384" width="9.140625" style="7"/>
  </cols>
  <sheetData>
    <row r="4" spans="1:13" x14ac:dyDescent="0.25">
      <c r="A4" s="5" t="s">
        <v>15</v>
      </c>
      <c r="B4" s="5"/>
      <c r="C4" s="5"/>
      <c r="D4" s="5" t="s">
        <v>6</v>
      </c>
      <c r="E4" s="5" t="s">
        <v>42</v>
      </c>
      <c r="F4" s="89" t="s">
        <v>3</v>
      </c>
      <c r="G4" s="89" t="s">
        <v>4</v>
      </c>
      <c r="H4" s="5" t="s">
        <v>13</v>
      </c>
      <c r="I4" s="5" t="s">
        <v>14</v>
      </c>
      <c r="J4" s="4"/>
      <c r="K4" s="4"/>
    </row>
    <row r="5" spans="1:13" x14ac:dyDescent="0.25">
      <c r="A5" s="5" t="s">
        <v>16</v>
      </c>
      <c r="B5" s="5" t="s">
        <v>0</v>
      </c>
      <c r="C5" s="5" t="s">
        <v>1</v>
      </c>
      <c r="D5" s="5" t="s">
        <v>12</v>
      </c>
      <c r="E5" s="5" t="s">
        <v>5</v>
      </c>
      <c r="F5" s="89" t="s">
        <v>7</v>
      </c>
      <c r="G5" s="89" t="s">
        <v>7</v>
      </c>
      <c r="H5" s="5"/>
      <c r="I5" s="5"/>
      <c r="J5" s="4"/>
      <c r="K5" s="4"/>
    </row>
    <row r="7" spans="1:13" x14ac:dyDescent="0.25">
      <c r="A7" s="4">
        <v>1</v>
      </c>
      <c r="B7" s="202">
        <v>44020</v>
      </c>
      <c r="C7" s="4">
        <v>34.270000000000003</v>
      </c>
      <c r="D7" s="4">
        <v>1</v>
      </c>
      <c r="E7" s="4" t="s">
        <v>2</v>
      </c>
      <c r="F7" s="203">
        <v>5.0199999999999996</v>
      </c>
      <c r="G7" s="203">
        <v>8.44</v>
      </c>
      <c r="H7" s="4"/>
      <c r="I7" s="4" t="s">
        <v>38</v>
      </c>
      <c r="J7" s="4"/>
      <c r="K7" s="4"/>
      <c r="L7" s="4"/>
      <c r="M7" s="4"/>
    </row>
    <row r="8" spans="1:13" x14ac:dyDescent="0.25">
      <c r="B8" s="4"/>
      <c r="C8" s="4"/>
      <c r="D8" s="4">
        <v>2</v>
      </c>
      <c r="E8" s="4" t="s">
        <v>8</v>
      </c>
      <c r="F8" s="203">
        <v>8.44</v>
      </c>
      <c r="G8" s="203">
        <v>14.48</v>
      </c>
      <c r="H8" s="4"/>
      <c r="I8" s="4"/>
      <c r="J8" s="4"/>
      <c r="K8" s="4"/>
      <c r="L8" s="4"/>
      <c r="M8" s="4"/>
    </row>
    <row r="9" spans="1:13" x14ac:dyDescent="0.25">
      <c r="B9" s="4"/>
      <c r="C9" s="4"/>
      <c r="D9" s="4">
        <v>3</v>
      </c>
      <c r="E9" s="4" t="s">
        <v>9</v>
      </c>
      <c r="F9" s="203">
        <v>14.48</v>
      </c>
      <c r="G9" s="203">
        <v>19.16</v>
      </c>
      <c r="H9" s="4"/>
      <c r="I9" s="4"/>
      <c r="J9" s="4"/>
      <c r="K9" s="4"/>
      <c r="L9" s="4"/>
      <c r="M9" s="4"/>
    </row>
    <row r="10" spans="1:13" x14ac:dyDescent="0.25">
      <c r="B10" s="4"/>
      <c r="C10" s="4"/>
      <c r="D10" s="4">
        <v>4</v>
      </c>
      <c r="E10" s="4" t="s">
        <v>10</v>
      </c>
      <c r="F10" s="203">
        <v>19.16</v>
      </c>
      <c r="G10" s="203">
        <v>26.04</v>
      </c>
      <c r="H10" s="4"/>
      <c r="I10" s="4"/>
      <c r="J10" s="4"/>
      <c r="K10" s="4"/>
      <c r="L10" s="4"/>
      <c r="M10" s="4"/>
    </row>
    <row r="11" spans="1:13" x14ac:dyDescent="0.25">
      <c r="B11" s="4"/>
      <c r="C11" s="4"/>
      <c r="D11" s="4">
        <v>5</v>
      </c>
      <c r="E11" s="4" t="s">
        <v>11</v>
      </c>
      <c r="F11" s="203">
        <v>26.04</v>
      </c>
      <c r="G11" s="203">
        <v>33.380000000000003</v>
      </c>
      <c r="H11" s="204"/>
      <c r="I11" s="4" t="s">
        <v>67</v>
      </c>
      <c r="J11" s="4"/>
      <c r="K11" s="4"/>
      <c r="L11" s="4"/>
      <c r="M11" s="4"/>
    </row>
    <row r="12" spans="1:13" x14ac:dyDescent="0.25">
      <c r="B12" s="4"/>
      <c r="C12" s="4"/>
      <c r="D12" s="4"/>
      <c r="E12" s="4"/>
      <c r="F12" s="203"/>
      <c r="G12" s="203"/>
      <c r="H12" s="4"/>
      <c r="I12" s="4"/>
      <c r="J12" s="4"/>
      <c r="K12" s="4"/>
      <c r="L12" s="4"/>
      <c r="M12" s="4"/>
    </row>
    <row r="13" spans="1:13" x14ac:dyDescent="0.25">
      <c r="A13" s="4">
        <v>2</v>
      </c>
      <c r="B13" s="202">
        <v>44021</v>
      </c>
      <c r="C13" s="4">
        <v>56.45</v>
      </c>
      <c r="D13" s="4">
        <v>1</v>
      </c>
      <c r="E13" s="4" t="s">
        <v>17</v>
      </c>
      <c r="F13" s="203">
        <v>2.5</v>
      </c>
      <c r="G13" s="203">
        <v>7.39</v>
      </c>
      <c r="H13" s="4"/>
      <c r="I13" s="4" t="s">
        <v>39</v>
      </c>
      <c r="J13" s="4"/>
      <c r="K13" s="4"/>
      <c r="L13" s="4"/>
      <c r="M13" s="4"/>
    </row>
    <row r="14" spans="1:13" x14ac:dyDescent="0.25">
      <c r="B14" s="4"/>
      <c r="C14" s="4"/>
      <c r="D14" s="4">
        <v>2</v>
      </c>
      <c r="E14" s="4" t="s">
        <v>18</v>
      </c>
      <c r="F14" s="203">
        <v>7.39</v>
      </c>
      <c r="G14" s="203">
        <v>14.3</v>
      </c>
      <c r="H14" s="4"/>
      <c r="I14" s="4"/>
      <c r="J14" s="4"/>
      <c r="K14" s="4"/>
      <c r="L14" s="4"/>
      <c r="M14" s="4"/>
    </row>
    <row r="15" spans="1:13" x14ac:dyDescent="0.25">
      <c r="B15" s="4"/>
      <c r="C15" s="4"/>
      <c r="D15" s="4">
        <v>3</v>
      </c>
      <c r="E15" s="4" t="s">
        <v>19</v>
      </c>
      <c r="F15" s="203">
        <v>14.3</v>
      </c>
      <c r="G15" s="203">
        <v>19.52</v>
      </c>
      <c r="H15" s="4"/>
      <c r="I15" s="4"/>
      <c r="J15" s="4"/>
      <c r="K15" s="4"/>
      <c r="L15" s="4"/>
      <c r="M15" s="4"/>
    </row>
    <row r="16" spans="1:13" x14ac:dyDescent="0.25">
      <c r="B16" s="4"/>
      <c r="C16" s="4"/>
      <c r="D16" s="4">
        <v>4</v>
      </c>
      <c r="E16" s="4" t="s">
        <v>20</v>
      </c>
      <c r="F16" s="203">
        <v>19.52</v>
      </c>
      <c r="G16" s="203">
        <v>30.56</v>
      </c>
      <c r="H16" s="205"/>
      <c r="I16" s="4"/>
      <c r="J16" s="4"/>
      <c r="K16" s="4"/>
      <c r="L16" s="4"/>
      <c r="M16" s="4"/>
    </row>
    <row r="17" spans="1:13" x14ac:dyDescent="0.25">
      <c r="B17" s="4"/>
      <c r="C17" s="4"/>
      <c r="D17" s="4">
        <v>5</v>
      </c>
      <c r="E17" s="4" t="s">
        <v>21</v>
      </c>
      <c r="F17" s="203">
        <v>30.56</v>
      </c>
      <c r="G17" s="203">
        <v>43.12</v>
      </c>
      <c r="I17" s="4"/>
      <c r="J17" s="4"/>
      <c r="K17" s="4"/>
      <c r="L17" s="4"/>
      <c r="M17" s="4"/>
    </row>
    <row r="18" spans="1:13" x14ac:dyDescent="0.25">
      <c r="B18" s="4"/>
      <c r="C18" s="4"/>
      <c r="D18" s="4">
        <v>6</v>
      </c>
      <c r="E18" s="4" t="s">
        <v>22</v>
      </c>
      <c r="F18" s="203">
        <v>43.12</v>
      </c>
      <c r="G18" s="203">
        <v>52.12</v>
      </c>
      <c r="H18" s="4"/>
      <c r="I18" s="4"/>
      <c r="J18" s="4"/>
      <c r="K18" s="4"/>
      <c r="L18" s="4"/>
      <c r="M18" s="4"/>
    </row>
    <row r="19" spans="1:13" x14ac:dyDescent="0.25">
      <c r="B19" s="4"/>
      <c r="C19" s="4"/>
      <c r="D19" s="4"/>
      <c r="E19" s="4"/>
      <c r="F19" s="203"/>
      <c r="G19" s="203"/>
      <c r="H19" s="4"/>
      <c r="I19" s="4"/>
      <c r="J19" s="4"/>
      <c r="K19" s="4"/>
      <c r="L19" s="4"/>
      <c r="M19" s="4"/>
    </row>
    <row r="20" spans="1:13" x14ac:dyDescent="0.25">
      <c r="A20" s="4">
        <v>3</v>
      </c>
      <c r="B20" s="202">
        <v>44022</v>
      </c>
      <c r="C20" s="4">
        <v>50.05</v>
      </c>
      <c r="D20" s="4">
        <v>1</v>
      </c>
      <c r="E20" s="4" t="s">
        <v>23</v>
      </c>
      <c r="F20" s="203">
        <v>1.36</v>
      </c>
      <c r="G20" s="203">
        <v>6.06</v>
      </c>
      <c r="H20" s="4"/>
      <c r="I20" s="4" t="s">
        <v>40</v>
      </c>
      <c r="J20" s="4"/>
      <c r="K20" s="4"/>
      <c r="L20" s="4"/>
      <c r="M20" s="4"/>
    </row>
    <row r="21" spans="1:13" x14ac:dyDescent="0.25">
      <c r="B21" s="4"/>
      <c r="C21" s="4"/>
      <c r="D21" s="4">
        <v>2</v>
      </c>
      <c r="E21" s="4" t="s">
        <v>24</v>
      </c>
      <c r="F21" s="203">
        <f>+G20</f>
        <v>6.06</v>
      </c>
      <c r="G21" s="203">
        <v>16.29</v>
      </c>
      <c r="I21" s="4"/>
      <c r="J21" s="4"/>
      <c r="K21" s="4"/>
      <c r="L21" s="4"/>
      <c r="M21" s="4"/>
    </row>
    <row r="22" spans="1:13" x14ac:dyDescent="0.25">
      <c r="B22" s="4"/>
      <c r="C22" s="4"/>
      <c r="D22" s="4">
        <v>3</v>
      </c>
      <c r="E22" s="4" t="s">
        <v>25</v>
      </c>
      <c r="F22" s="203">
        <f>+G21</f>
        <v>16.29</v>
      </c>
      <c r="G22" s="203">
        <v>29.49</v>
      </c>
      <c r="H22" s="206"/>
      <c r="I22" s="4"/>
      <c r="J22" s="4"/>
      <c r="K22" s="4"/>
      <c r="L22" s="4"/>
      <c r="M22" s="4"/>
    </row>
    <row r="23" spans="1:13" x14ac:dyDescent="0.25">
      <c r="B23" s="4"/>
      <c r="C23" s="4"/>
      <c r="D23" s="4">
        <v>4</v>
      </c>
      <c r="E23" s="4" t="s">
        <v>26</v>
      </c>
      <c r="F23" s="203">
        <f>+G22</f>
        <v>29.49</v>
      </c>
      <c r="G23" s="203">
        <v>36.57</v>
      </c>
      <c r="H23" s="4"/>
      <c r="I23" s="4"/>
      <c r="J23" s="4"/>
      <c r="K23" s="4"/>
      <c r="L23" s="4"/>
      <c r="M23" s="4"/>
    </row>
    <row r="24" spans="1:13" x14ac:dyDescent="0.25">
      <c r="B24" s="4"/>
      <c r="C24" s="4"/>
      <c r="D24" s="4">
        <v>5</v>
      </c>
      <c r="E24" s="4" t="s">
        <v>27</v>
      </c>
      <c r="F24" s="203">
        <f>+G23</f>
        <v>36.57</v>
      </c>
      <c r="G24" s="203">
        <v>45.53</v>
      </c>
      <c r="H24" s="4"/>
      <c r="I24" s="4"/>
      <c r="J24" s="4"/>
      <c r="K24" s="4"/>
      <c r="L24" s="4"/>
      <c r="M24" s="4"/>
    </row>
    <row r="25" spans="1:13" x14ac:dyDescent="0.25">
      <c r="B25" s="4"/>
      <c r="C25" s="4"/>
      <c r="D25" s="4">
        <v>6</v>
      </c>
      <c r="E25" s="4" t="s">
        <v>28</v>
      </c>
      <c r="F25" s="203">
        <f>+G24</f>
        <v>45.53</v>
      </c>
      <c r="G25" s="203">
        <v>49.18</v>
      </c>
      <c r="H25" s="207" t="s">
        <v>28</v>
      </c>
      <c r="I25" s="4"/>
      <c r="J25" s="4"/>
      <c r="K25" s="4"/>
      <c r="L25" s="4"/>
      <c r="M25" s="4"/>
    </row>
    <row r="26" spans="1:13" x14ac:dyDescent="0.25">
      <c r="B26" s="4"/>
      <c r="C26" s="4"/>
      <c r="D26" s="4"/>
      <c r="E26" s="4"/>
      <c r="F26" s="203"/>
      <c r="G26" s="203"/>
      <c r="H26" s="4"/>
      <c r="I26" s="4"/>
      <c r="J26" s="4"/>
      <c r="K26" s="4"/>
      <c r="L26" s="4"/>
      <c r="M26" s="4"/>
    </row>
    <row r="27" spans="1:13" x14ac:dyDescent="0.25">
      <c r="A27" s="4">
        <v>3</v>
      </c>
      <c r="B27" s="202">
        <v>44023</v>
      </c>
      <c r="C27" s="4"/>
      <c r="D27" s="4">
        <v>1</v>
      </c>
      <c r="E27" s="4" t="s">
        <v>29</v>
      </c>
      <c r="F27" s="203">
        <v>5</v>
      </c>
      <c r="G27" s="203">
        <v>12.23</v>
      </c>
      <c r="H27" s="4"/>
      <c r="I27" s="4" t="s">
        <v>41</v>
      </c>
      <c r="J27" s="4"/>
      <c r="K27" s="4"/>
      <c r="L27" s="4"/>
      <c r="M27" s="4"/>
    </row>
    <row r="28" spans="1:13" x14ac:dyDescent="0.25">
      <c r="B28" s="4"/>
      <c r="C28" s="4"/>
      <c r="D28" s="4">
        <f>+D27+1</f>
        <v>2</v>
      </c>
      <c r="E28" s="4" t="s">
        <v>31</v>
      </c>
      <c r="F28" s="203">
        <f>+G27</f>
        <v>12.23</v>
      </c>
      <c r="G28" s="203">
        <v>18.510000000000002</v>
      </c>
      <c r="H28" s="4"/>
      <c r="I28" s="4"/>
      <c r="J28" s="4"/>
      <c r="K28" s="4"/>
      <c r="L28" s="4"/>
      <c r="M28" s="4"/>
    </row>
    <row r="29" spans="1:13" x14ac:dyDescent="0.25">
      <c r="B29" s="4"/>
      <c r="C29" s="4"/>
      <c r="D29" s="4">
        <f t="shared" ref="D29:D34" si="0">+D28+1</f>
        <v>3</v>
      </c>
      <c r="E29" s="4" t="s">
        <v>32</v>
      </c>
      <c r="F29" s="203">
        <f t="shared" ref="F29:F34" si="1">+G28</f>
        <v>18.510000000000002</v>
      </c>
      <c r="G29" s="203">
        <v>23.47</v>
      </c>
      <c r="H29" s="4"/>
      <c r="I29" s="4"/>
      <c r="J29" s="4"/>
      <c r="K29" s="4"/>
      <c r="L29" s="4"/>
      <c r="M29" s="4"/>
    </row>
    <row r="30" spans="1:13" x14ac:dyDescent="0.25">
      <c r="B30" s="4"/>
      <c r="C30" s="4"/>
      <c r="D30" s="4">
        <f t="shared" si="0"/>
        <v>4</v>
      </c>
      <c r="E30" s="4" t="s">
        <v>33</v>
      </c>
      <c r="F30" s="203">
        <f t="shared" si="1"/>
        <v>23.47</v>
      </c>
      <c r="G30" s="203">
        <v>27.34</v>
      </c>
      <c r="H30" s="4" t="s">
        <v>30</v>
      </c>
      <c r="I30" s="4"/>
      <c r="J30" s="4"/>
      <c r="K30" s="4"/>
      <c r="L30" s="4"/>
      <c r="M30" s="4"/>
    </row>
    <row r="31" spans="1:13" x14ac:dyDescent="0.25">
      <c r="B31" s="4"/>
      <c r="C31" s="4"/>
      <c r="D31" s="4">
        <f t="shared" si="0"/>
        <v>5</v>
      </c>
      <c r="E31" s="4" t="s">
        <v>34</v>
      </c>
      <c r="F31" s="203">
        <v>28.52</v>
      </c>
      <c r="G31" s="203">
        <v>34.01</v>
      </c>
      <c r="I31" s="4"/>
      <c r="J31" s="4"/>
      <c r="K31" s="4"/>
      <c r="L31" s="4"/>
      <c r="M31" s="4"/>
    </row>
    <row r="32" spans="1:13" x14ac:dyDescent="0.25">
      <c r="B32" s="4"/>
      <c r="C32" s="4"/>
      <c r="D32" s="4">
        <f t="shared" si="0"/>
        <v>6</v>
      </c>
      <c r="E32" s="4" t="s">
        <v>35</v>
      </c>
      <c r="F32" s="203">
        <f t="shared" si="1"/>
        <v>34.01</v>
      </c>
      <c r="G32" s="203">
        <v>39.36</v>
      </c>
      <c r="H32" s="4"/>
      <c r="I32" s="4"/>
      <c r="J32" s="4"/>
      <c r="K32" s="4"/>
      <c r="L32" s="4"/>
      <c r="M32" s="4"/>
    </row>
    <row r="33" spans="1:13" x14ac:dyDescent="0.25">
      <c r="B33" s="4"/>
      <c r="C33" s="4"/>
      <c r="D33" s="4">
        <f>+D32+1</f>
        <v>7</v>
      </c>
      <c r="E33" s="4" t="s">
        <v>36</v>
      </c>
      <c r="F33" s="203">
        <f t="shared" si="1"/>
        <v>39.36</v>
      </c>
      <c r="G33" s="203">
        <v>44.39</v>
      </c>
      <c r="H33" s="4"/>
      <c r="I33" s="4"/>
      <c r="J33" s="4"/>
      <c r="K33" s="4"/>
      <c r="L33" s="4"/>
      <c r="M33" s="4"/>
    </row>
    <row r="34" spans="1:13" x14ac:dyDescent="0.25">
      <c r="B34" s="4"/>
      <c r="C34" s="4"/>
      <c r="D34" s="4">
        <f t="shared" si="0"/>
        <v>8</v>
      </c>
      <c r="E34" s="4" t="s">
        <v>37</v>
      </c>
      <c r="F34" s="203">
        <f t="shared" si="1"/>
        <v>44.39</v>
      </c>
      <c r="G34" s="203">
        <v>51.52</v>
      </c>
      <c r="I34" s="4"/>
      <c r="J34" s="4"/>
      <c r="K34" s="4"/>
      <c r="L34" s="4"/>
      <c r="M34" s="4"/>
    </row>
    <row r="35" spans="1:13" x14ac:dyDescent="0.25">
      <c r="B35" s="4"/>
      <c r="C35" s="4"/>
      <c r="D35" s="4"/>
      <c r="E35" s="4"/>
      <c r="F35" s="203"/>
      <c r="G35" s="203"/>
      <c r="H35" s="4"/>
      <c r="I35" s="4"/>
      <c r="J35" s="4"/>
      <c r="K35" s="4"/>
      <c r="L35" s="4"/>
      <c r="M35" s="4"/>
    </row>
    <row r="36" spans="1:13" x14ac:dyDescent="0.25">
      <c r="A36" s="4">
        <v>4</v>
      </c>
      <c r="B36" s="202">
        <v>44024</v>
      </c>
      <c r="C36" s="4">
        <v>55.25</v>
      </c>
      <c r="D36" s="4">
        <v>1</v>
      </c>
      <c r="E36" s="4" t="s">
        <v>43</v>
      </c>
      <c r="F36" s="203">
        <v>7.33</v>
      </c>
      <c r="G36" s="203">
        <v>13.1</v>
      </c>
      <c r="H36" s="4"/>
      <c r="I36" s="4" t="s">
        <v>65</v>
      </c>
      <c r="J36" s="4"/>
      <c r="K36" s="4"/>
      <c r="L36" s="4"/>
      <c r="M36" s="4"/>
    </row>
    <row r="37" spans="1:13" x14ac:dyDescent="0.25">
      <c r="B37" s="4"/>
      <c r="C37" s="4"/>
      <c r="D37" s="4">
        <f>+D36+1</f>
        <v>2</v>
      </c>
      <c r="E37" s="4" t="s">
        <v>44</v>
      </c>
      <c r="F37" s="203">
        <f>+G36</f>
        <v>13.1</v>
      </c>
      <c r="G37" s="203">
        <v>23.04</v>
      </c>
      <c r="H37" s="4"/>
      <c r="I37" s="4"/>
      <c r="J37" s="4"/>
      <c r="K37" s="4"/>
      <c r="L37" s="4"/>
      <c r="M37" s="4"/>
    </row>
    <row r="38" spans="1:13" x14ac:dyDescent="0.25">
      <c r="B38" s="4"/>
      <c r="C38" s="4"/>
      <c r="D38" s="4">
        <f>+D37+1</f>
        <v>3</v>
      </c>
      <c r="E38" s="4" t="s">
        <v>45</v>
      </c>
      <c r="F38" s="203">
        <f>+G37</f>
        <v>23.04</v>
      </c>
      <c r="G38" s="203">
        <v>32.42</v>
      </c>
      <c r="H38" s="4"/>
      <c r="I38" s="4"/>
      <c r="J38" s="4"/>
      <c r="K38" s="4"/>
      <c r="L38" s="4"/>
      <c r="M38" s="4"/>
    </row>
    <row r="39" spans="1:13" x14ac:dyDescent="0.25">
      <c r="B39" s="4"/>
      <c r="C39" s="4"/>
      <c r="D39" s="4">
        <f>+D38+1</f>
        <v>4</v>
      </c>
      <c r="E39" s="208" t="s">
        <v>759</v>
      </c>
      <c r="F39" s="203">
        <f>+G38</f>
        <v>32.42</v>
      </c>
      <c r="G39" s="203">
        <v>51.4</v>
      </c>
      <c r="H39" s="209" t="s">
        <v>46</v>
      </c>
      <c r="I39" s="4"/>
      <c r="J39" s="4"/>
      <c r="K39" s="4"/>
      <c r="L39" s="4"/>
      <c r="M39" s="4"/>
    </row>
    <row r="40" spans="1:13" x14ac:dyDescent="0.25">
      <c r="B40" s="4"/>
      <c r="C40" s="4"/>
      <c r="D40" s="4"/>
      <c r="E40" s="4"/>
      <c r="F40" s="203"/>
      <c r="G40" s="203"/>
      <c r="H40" s="4"/>
      <c r="I40" s="4"/>
      <c r="J40" s="4"/>
      <c r="K40" s="4"/>
      <c r="L40" s="4"/>
      <c r="M40" s="4"/>
    </row>
    <row r="41" spans="1:13" x14ac:dyDescent="0.25">
      <c r="A41" s="4">
        <v>5</v>
      </c>
      <c r="B41" s="202" t="s">
        <v>47</v>
      </c>
      <c r="C41" s="4">
        <v>58.07</v>
      </c>
      <c r="D41" s="4">
        <v>1</v>
      </c>
      <c r="E41" s="4" t="s">
        <v>48</v>
      </c>
      <c r="F41" s="203">
        <v>4.1100000000000003</v>
      </c>
      <c r="G41" s="203">
        <v>7.05</v>
      </c>
      <c r="H41" s="4"/>
      <c r="I41" s="4" t="s">
        <v>66</v>
      </c>
      <c r="J41" s="4"/>
      <c r="K41" s="4"/>
      <c r="L41" s="4"/>
      <c r="M41" s="4"/>
    </row>
    <row r="42" spans="1:13" x14ac:dyDescent="0.25">
      <c r="B42" s="4"/>
      <c r="C42" s="4"/>
      <c r="D42" s="4">
        <f>+D41+1</f>
        <v>2</v>
      </c>
      <c r="E42" s="4" t="s">
        <v>49</v>
      </c>
      <c r="F42" s="203">
        <f>+G41</f>
        <v>7.05</v>
      </c>
      <c r="G42" s="203">
        <v>15.42</v>
      </c>
      <c r="H42" s="4"/>
      <c r="I42" s="4"/>
      <c r="J42" s="4"/>
      <c r="K42" s="4"/>
      <c r="L42" s="4"/>
      <c r="M42" s="4"/>
    </row>
    <row r="43" spans="1:13" x14ac:dyDescent="0.25">
      <c r="B43" s="4"/>
      <c r="C43" s="4"/>
      <c r="D43" s="4">
        <f t="shared" ref="D43:D48" si="2">+D42+1</f>
        <v>3</v>
      </c>
      <c r="E43" s="4" t="s">
        <v>50</v>
      </c>
      <c r="F43" s="203">
        <f t="shared" ref="F43:F48" si="3">+G42</f>
        <v>15.42</v>
      </c>
      <c r="G43" s="203">
        <v>24.17</v>
      </c>
      <c r="H43" s="4"/>
      <c r="I43" s="4"/>
      <c r="J43" s="4"/>
      <c r="K43" s="4"/>
      <c r="L43" s="4"/>
      <c r="M43" s="4"/>
    </row>
    <row r="44" spans="1:13" x14ac:dyDescent="0.25">
      <c r="B44" s="4"/>
      <c r="C44" s="4"/>
      <c r="D44" s="4">
        <f t="shared" si="2"/>
        <v>4</v>
      </c>
      <c r="E44" s="4" t="s">
        <v>51</v>
      </c>
      <c r="F44" s="203">
        <f t="shared" si="3"/>
        <v>24.17</v>
      </c>
      <c r="G44" s="203">
        <v>27.47</v>
      </c>
      <c r="H44" s="4"/>
      <c r="I44" s="4"/>
      <c r="J44" s="4"/>
      <c r="K44" s="4"/>
      <c r="L44" s="4"/>
      <c r="M44" s="4"/>
    </row>
    <row r="45" spans="1:13" x14ac:dyDescent="0.25">
      <c r="B45" s="4"/>
      <c r="C45" s="4"/>
      <c r="D45" s="4">
        <f t="shared" si="2"/>
        <v>5</v>
      </c>
      <c r="E45" s="4" t="s">
        <v>52</v>
      </c>
      <c r="F45" s="203">
        <f t="shared" si="3"/>
        <v>27.47</v>
      </c>
      <c r="G45" s="203">
        <v>37.08</v>
      </c>
      <c r="H45" s="4"/>
      <c r="I45" s="4"/>
      <c r="J45" s="4"/>
      <c r="K45" s="4"/>
      <c r="L45" s="4"/>
      <c r="M45" s="4"/>
    </row>
    <row r="46" spans="1:13" x14ac:dyDescent="0.25">
      <c r="B46" s="4"/>
      <c r="C46" s="4"/>
      <c r="D46" s="4">
        <f t="shared" si="2"/>
        <v>6</v>
      </c>
      <c r="E46" s="4" t="s">
        <v>53</v>
      </c>
      <c r="F46" s="203">
        <f t="shared" si="3"/>
        <v>37.08</v>
      </c>
      <c r="G46" s="203">
        <v>41.1</v>
      </c>
      <c r="H46" s="4"/>
      <c r="I46" s="4"/>
      <c r="J46" s="4"/>
      <c r="K46" s="4"/>
      <c r="L46" s="4"/>
      <c r="M46" s="4"/>
    </row>
    <row r="47" spans="1:13" x14ac:dyDescent="0.25">
      <c r="B47" s="4"/>
      <c r="C47" s="4"/>
      <c r="D47" s="4">
        <f t="shared" si="2"/>
        <v>7</v>
      </c>
      <c r="E47" s="4" t="s">
        <v>54</v>
      </c>
      <c r="F47" s="203">
        <f t="shared" si="3"/>
        <v>41.1</v>
      </c>
      <c r="G47" s="203">
        <v>49.11</v>
      </c>
      <c r="H47" s="4"/>
      <c r="I47" s="4"/>
      <c r="J47" s="4"/>
      <c r="K47" s="4"/>
      <c r="L47" s="4"/>
      <c r="M47" s="4"/>
    </row>
    <row r="48" spans="1:13" x14ac:dyDescent="0.25">
      <c r="B48" s="4"/>
      <c r="C48" s="4"/>
      <c r="D48" s="4">
        <f t="shared" si="2"/>
        <v>8</v>
      </c>
      <c r="E48" s="4" t="s">
        <v>55</v>
      </c>
      <c r="F48" s="203">
        <f t="shared" si="3"/>
        <v>49.11</v>
      </c>
      <c r="G48" s="203">
        <v>54.26</v>
      </c>
      <c r="H48" s="4"/>
      <c r="I48" s="4"/>
      <c r="J48" s="4"/>
      <c r="K48" s="4"/>
      <c r="L48" s="4"/>
      <c r="M48" s="4"/>
    </row>
    <row r="49" spans="1:13" x14ac:dyDescent="0.25">
      <c r="B49" s="4"/>
      <c r="C49" s="4"/>
      <c r="D49" s="4"/>
      <c r="E49" s="4"/>
      <c r="F49" s="203"/>
      <c r="G49" s="203"/>
      <c r="H49" s="4"/>
      <c r="I49" s="4"/>
      <c r="J49" s="4"/>
      <c r="K49" s="4"/>
      <c r="L49" s="4"/>
      <c r="M49" s="4"/>
    </row>
    <row r="50" spans="1:13" x14ac:dyDescent="0.25">
      <c r="A50" s="4">
        <v>6</v>
      </c>
      <c r="B50" s="4" t="s">
        <v>56</v>
      </c>
      <c r="C50" s="4">
        <v>56.28</v>
      </c>
      <c r="D50" s="4">
        <v>1</v>
      </c>
      <c r="E50" s="4" t="s">
        <v>57</v>
      </c>
      <c r="F50" s="203">
        <v>4.3600000000000003</v>
      </c>
      <c r="G50" s="203">
        <v>11.48</v>
      </c>
      <c r="H50" s="4"/>
      <c r="I50" s="4" t="s">
        <v>64</v>
      </c>
      <c r="J50" s="4"/>
      <c r="K50" s="4"/>
      <c r="L50" s="4"/>
      <c r="M50" s="4"/>
    </row>
    <row r="51" spans="1:13" x14ac:dyDescent="0.25">
      <c r="B51" s="4"/>
      <c r="C51" s="4"/>
      <c r="D51" s="4">
        <f t="shared" ref="D51:D56" si="4">+D50+1</f>
        <v>2</v>
      </c>
      <c r="E51" s="4" t="s">
        <v>58</v>
      </c>
      <c r="F51" s="203">
        <f t="shared" ref="F51:F56" si="5">+G50</f>
        <v>11.48</v>
      </c>
      <c r="G51" s="203">
        <v>18.12</v>
      </c>
      <c r="H51" s="4"/>
      <c r="I51" s="4"/>
      <c r="J51" s="4"/>
      <c r="K51" s="4"/>
      <c r="L51" s="4"/>
      <c r="M51" s="4"/>
    </row>
    <row r="52" spans="1:13" x14ac:dyDescent="0.25">
      <c r="B52" s="4"/>
      <c r="C52" s="4"/>
      <c r="D52" s="4">
        <f t="shared" si="4"/>
        <v>3</v>
      </c>
      <c r="E52" s="4" t="s">
        <v>59</v>
      </c>
      <c r="F52" s="203">
        <f t="shared" si="5"/>
        <v>18.12</v>
      </c>
      <c r="G52" s="203">
        <v>24.08</v>
      </c>
      <c r="H52" s="4"/>
      <c r="I52" s="4"/>
      <c r="J52" s="4"/>
      <c r="K52" s="4"/>
      <c r="L52" s="4"/>
      <c r="M52" s="4"/>
    </row>
    <row r="53" spans="1:13" x14ac:dyDescent="0.25">
      <c r="B53" s="4"/>
      <c r="C53" s="4"/>
      <c r="D53" s="4">
        <f t="shared" si="4"/>
        <v>4</v>
      </c>
      <c r="E53" s="4" t="s">
        <v>60</v>
      </c>
      <c r="F53" s="203">
        <f t="shared" si="5"/>
        <v>24.08</v>
      </c>
      <c r="G53" s="203">
        <v>29.13</v>
      </c>
      <c r="H53" s="4"/>
      <c r="I53" s="4"/>
      <c r="J53" s="4"/>
      <c r="K53" s="4"/>
      <c r="L53" s="4"/>
      <c r="M53" s="4"/>
    </row>
    <row r="54" spans="1:13" x14ac:dyDescent="0.25">
      <c r="B54" s="4"/>
      <c r="C54" s="4"/>
      <c r="D54" s="4">
        <f t="shared" si="4"/>
        <v>5</v>
      </c>
      <c r="E54" s="4" t="s">
        <v>61</v>
      </c>
      <c r="F54" s="203">
        <f t="shared" si="5"/>
        <v>29.13</v>
      </c>
      <c r="G54" s="203">
        <v>32.14</v>
      </c>
      <c r="H54" s="4"/>
      <c r="I54" s="4"/>
      <c r="J54" s="4"/>
      <c r="K54" s="4"/>
      <c r="L54" s="4"/>
      <c r="M54" s="4"/>
    </row>
    <row r="55" spans="1:13" x14ac:dyDescent="0.25">
      <c r="B55" s="4"/>
      <c r="C55" s="4"/>
      <c r="D55" s="4">
        <f t="shared" si="4"/>
        <v>6</v>
      </c>
      <c r="E55" s="4" t="s">
        <v>62</v>
      </c>
      <c r="F55" s="203">
        <f t="shared" si="5"/>
        <v>32.14</v>
      </c>
      <c r="G55" s="203">
        <v>39.090000000000003</v>
      </c>
      <c r="H55" s="4"/>
      <c r="I55" s="4"/>
      <c r="J55" s="4"/>
      <c r="K55" s="4"/>
      <c r="L55" s="4"/>
      <c r="M55" s="4"/>
    </row>
    <row r="56" spans="1:13" x14ac:dyDescent="0.25">
      <c r="B56" s="4"/>
      <c r="C56" s="4"/>
      <c r="D56" s="4">
        <f t="shared" si="4"/>
        <v>7</v>
      </c>
      <c r="E56" s="4" t="s">
        <v>63</v>
      </c>
      <c r="F56" s="203">
        <f t="shared" si="5"/>
        <v>39.090000000000003</v>
      </c>
      <c r="G56" s="203">
        <v>50.43</v>
      </c>
      <c r="H56" s="207" t="s">
        <v>209</v>
      </c>
      <c r="I56" s="4"/>
      <c r="J56" s="4"/>
      <c r="K56" s="4"/>
      <c r="L56" s="4"/>
      <c r="M56" s="4"/>
    </row>
    <row r="57" spans="1:13" x14ac:dyDescent="0.25">
      <c r="B57" s="4"/>
      <c r="C57" s="4"/>
      <c r="D57" s="4"/>
      <c r="E57" s="4"/>
      <c r="F57" s="203"/>
      <c r="G57" s="203"/>
      <c r="H57" s="4"/>
      <c r="I57" s="4"/>
      <c r="J57" s="4"/>
      <c r="K57" s="4"/>
      <c r="L57" s="4"/>
      <c r="M57" s="4"/>
    </row>
    <row r="58" spans="1:13" x14ac:dyDescent="0.25">
      <c r="A58" s="4">
        <v>7</v>
      </c>
      <c r="B58" s="4" t="s">
        <v>68</v>
      </c>
      <c r="C58" s="4">
        <v>55.31</v>
      </c>
      <c r="D58" s="4">
        <v>1</v>
      </c>
      <c r="E58" s="4" t="s">
        <v>69</v>
      </c>
      <c r="F58" s="203">
        <v>5.05</v>
      </c>
      <c r="G58" s="203">
        <v>19.57</v>
      </c>
      <c r="H58" s="4"/>
      <c r="I58" s="4" t="s">
        <v>82</v>
      </c>
      <c r="J58" s="4"/>
      <c r="K58" s="4"/>
      <c r="L58" s="4"/>
      <c r="M58" s="4"/>
    </row>
    <row r="59" spans="1:13" x14ac:dyDescent="0.25">
      <c r="B59" s="4"/>
      <c r="C59" s="4"/>
      <c r="D59" s="4">
        <f t="shared" ref="D59:D69" si="6">+D58+1</f>
        <v>2</v>
      </c>
      <c r="E59" s="4" t="s">
        <v>70</v>
      </c>
      <c r="F59" s="203">
        <f>+G58</f>
        <v>19.57</v>
      </c>
      <c r="G59" s="203">
        <v>28.14</v>
      </c>
      <c r="H59" s="4"/>
      <c r="I59" s="4"/>
      <c r="J59" s="4"/>
      <c r="K59" s="4"/>
      <c r="L59" s="4"/>
      <c r="M59" s="4"/>
    </row>
    <row r="60" spans="1:13" x14ac:dyDescent="0.25">
      <c r="B60" s="4"/>
      <c r="C60" s="4"/>
      <c r="D60" s="4">
        <f t="shared" si="6"/>
        <v>3</v>
      </c>
      <c r="E60" s="4" t="s">
        <v>71</v>
      </c>
      <c r="F60" s="203">
        <f t="shared" ref="F60:F69" si="7">+G59</f>
        <v>28.14</v>
      </c>
      <c r="G60" s="203">
        <v>31.45</v>
      </c>
      <c r="H60" s="4"/>
      <c r="I60" s="4"/>
      <c r="J60" s="4"/>
      <c r="K60" s="4"/>
      <c r="L60" s="4"/>
      <c r="M60" s="4"/>
    </row>
    <row r="61" spans="1:13" x14ac:dyDescent="0.25">
      <c r="B61" s="4"/>
      <c r="C61" s="4"/>
      <c r="D61" s="4">
        <f t="shared" si="6"/>
        <v>4</v>
      </c>
      <c r="E61" s="4" t="s">
        <v>72</v>
      </c>
      <c r="F61" s="203">
        <f t="shared" si="7"/>
        <v>31.45</v>
      </c>
      <c r="G61" s="203">
        <v>36.06</v>
      </c>
      <c r="H61" s="4"/>
      <c r="I61" s="4"/>
      <c r="J61" s="4"/>
      <c r="K61" s="4"/>
      <c r="L61" s="4"/>
      <c r="M61" s="4"/>
    </row>
    <row r="62" spans="1:13" x14ac:dyDescent="0.25">
      <c r="B62" s="4"/>
      <c r="C62" s="4"/>
      <c r="D62" s="4">
        <f t="shared" si="6"/>
        <v>5</v>
      </c>
      <c r="E62" s="4" t="s">
        <v>73</v>
      </c>
      <c r="F62" s="203">
        <f t="shared" si="7"/>
        <v>36.06</v>
      </c>
      <c r="G62" s="203">
        <v>39.119999999999997</v>
      </c>
      <c r="H62" s="4"/>
      <c r="I62" s="4"/>
      <c r="J62" s="4"/>
      <c r="K62" s="4"/>
      <c r="L62" s="4"/>
      <c r="M62" s="4"/>
    </row>
    <row r="63" spans="1:13" x14ac:dyDescent="0.25">
      <c r="B63" s="4"/>
      <c r="C63" s="4"/>
      <c r="D63" s="4">
        <f t="shared" si="6"/>
        <v>6</v>
      </c>
      <c r="E63" s="4" t="s">
        <v>74</v>
      </c>
      <c r="F63" s="203">
        <f t="shared" si="7"/>
        <v>39.119999999999997</v>
      </c>
      <c r="G63" s="203">
        <v>40.42</v>
      </c>
      <c r="H63" s="4"/>
      <c r="I63" s="4"/>
      <c r="J63" s="4"/>
      <c r="K63" s="4"/>
      <c r="L63" s="4"/>
      <c r="M63" s="4"/>
    </row>
    <row r="64" spans="1:13" x14ac:dyDescent="0.25">
      <c r="B64" s="4"/>
      <c r="C64" s="4"/>
      <c r="D64" s="4">
        <f t="shared" si="6"/>
        <v>7</v>
      </c>
      <c r="E64" s="4" t="s">
        <v>75</v>
      </c>
      <c r="F64" s="203">
        <f t="shared" si="7"/>
        <v>40.42</v>
      </c>
      <c r="G64" s="203">
        <v>42.04</v>
      </c>
      <c r="H64" s="4"/>
      <c r="I64" s="4"/>
      <c r="J64" s="4"/>
      <c r="K64" s="4"/>
      <c r="L64" s="4"/>
      <c r="M64" s="4"/>
    </row>
    <row r="65" spans="1:13" x14ac:dyDescent="0.25">
      <c r="B65" s="4"/>
      <c r="C65" s="4"/>
      <c r="D65" s="4">
        <f t="shared" si="6"/>
        <v>8</v>
      </c>
      <c r="E65" s="4" t="s">
        <v>76</v>
      </c>
      <c r="F65" s="203">
        <f t="shared" si="7"/>
        <v>42.04</v>
      </c>
      <c r="G65" s="203">
        <v>43.23</v>
      </c>
      <c r="H65" s="4"/>
      <c r="I65" s="4"/>
      <c r="J65" s="4"/>
      <c r="K65" s="4"/>
      <c r="L65" s="4"/>
      <c r="M65" s="4"/>
    </row>
    <row r="66" spans="1:13" x14ac:dyDescent="0.25">
      <c r="B66" s="4"/>
      <c r="C66" s="4"/>
      <c r="D66" s="4">
        <f t="shared" si="6"/>
        <v>9</v>
      </c>
      <c r="E66" s="4" t="s">
        <v>77</v>
      </c>
      <c r="F66" s="203">
        <f t="shared" si="7"/>
        <v>43.23</v>
      </c>
      <c r="G66" s="203">
        <v>45.19</v>
      </c>
      <c r="H66" s="4"/>
      <c r="I66" s="4"/>
      <c r="J66" s="4"/>
      <c r="K66" s="4"/>
      <c r="L66" s="4"/>
      <c r="M66" s="4"/>
    </row>
    <row r="67" spans="1:13" x14ac:dyDescent="0.25">
      <c r="B67" s="4"/>
      <c r="C67" s="4"/>
      <c r="D67" s="4">
        <f t="shared" si="6"/>
        <v>10</v>
      </c>
      <c r="E67" s="4" t="s">
        <v>78</v>
      </c>
      <c r="F67" s="203">
        <f t="shared" si="7"/>
        <v>45.19</v>
      </c>
      <c r="G67" s="203">
        <v>47.22</v>
      </c>
      <c r="H67" s="4"/>
      <c r="I67" s="4"/>
      <c r="J67" s="4"/>
      <c r="K67" s="4"/>
      <c r="L67" s="4"/>
      <c r="M67" s="4"/>
    </row>
    <row r="68" spans="1:13" x14ac:dyDescent="0.25">
      <c r="B68" s="4"/>
      <c r="C68" s="4"/>
      <c r="D68" s="4">
        <f t="shared" si="6"/>
        <v>11</v>
      </c>
      <c r="E68" s="4" t="s">
        <v>79</v>
      </c>
      <c r="F68" s="203">
        <f t="shared" si="7"/>
        <v>47.22</v>
      </c>
      <c r="G68" s="203">
        <v>50.19</v>
      </c>
      <c r="H68" s="4"/>
      <c r="I68" s="4"/>
      <c r="J68" s="4"/>
      <c r="K68" s="4"/>
      <c r="L68" s="4"/>
      <c r="M68" s="4"/>
    </row>
    <row r="69" spans="1:13" x14ac:dyDescent="0.25">
      <c r="B69" s="4"/>
      <c r="C69" s="4"/>
      <c r="D69" s="4">
        <f t="shared" si="6"/>
        <v>12</v>
      </c>
      <c r="E69" s="4" t="s">
        <v>80</v>
      </c>
      <c r="F69" s="203">
        <f t="shared" si="7"/>
        <v>50.19</v>
      </c>
      <c r="G69" s="203">
        <v>53.12</v>
      </c>
      <c r="H69" s="210" t="s">
        <v>668</v>
      </c>
      <c r="I69" s="4"/>
      <c r="J69" s="4"/>
      <c r="K69" s="4"/>
      <c r="L69" s="4"/>
      <c r="M69" s="4"/>
    </row>
    <row r="70" spans="1:13" x14ac:dyDescent="0.25">
      <c r="B70" s="4"/>
      <c r="C70" s="4"/>
      <c r="D70" s="4"/>
      <c r="E70" s="4"/>
      <c r="F70" s="203"/>
      <c r="G70" s="203"/>
      <c r="H70" s="4"/>
      <c r="I70" s="4"/>
      <c r="J70" s="4"/>
      <c r="K70" s="4"/>
      <c r="L70" s="4"/>
      <c r="M70" s="4"/>
    </row>
    <row r="71" spans="1:13" x14ac:dyDescent="0.25">
      <c r="A71" s="4">
        <v>6</v>
      </c>
      <c r="B71" s="4" t="s">
        <v>81</v>
      </c>
      <c r="C71" s="4">
        <v>56.28</v>
      </c>
      <c r="D71" s="4">
        <v>1</v>
      </c>
      <c r="E71" s="4" t="s">
        <v>84</v>
      </c>
      <c r="F71" s="203">
        <v>4.2300000000000004</v>
      </c>
      <c r="G71" s="203">
        <v>5.59</v>
      </c>
      <c r="H71" s="4"/>
      <c r="I71" s="4" t="s">
        <v>83</v>
      </c>
      <c r="J71" s="4"/>
      <c r="K71" s="4"/>
      <c r="L71" s="4"/>
      <c r="M71" s="4"/>
    </row>
    <row r="72" spans="1:13" x14ac:dyDescent="0.25">
      <c r="B72" s="4"/>
      <c r="C72" s="4"/>
      <c r="D72" s="4">
        <f>+D71+1</f>
        <v>2</v>
      </c>
      <c r="E72" s="4" t="s">
        <v>85</v>
      </c>
      <c r="F72" s="203">
        <f>+G71</f>
        <v>5.59</v>
      </c>
      <c r="G72" s="203">
        <v>9.0399999999999991</v>
      </c>
      <c r="H72" s="4"/>
      <c r="I72" s="4"/>
      <c r="J72" s="4"/>
      <c r="K72" s="4"/>
      <c r="L72" s="4"/>
      <c r="M72" s="4"/>
    </row>
    <row r="73" spans="1:13" x14ac:dyDescent="0.25">
      <c r="B73" s="4"/>
      <c r="C73" s="4"/>
      <c r="D73" s="4">
        <f t="shared" ref="D73:D106" si="8">+D72+1</f>
        <v>3</v>
      </c>
      <c r="E73" s="4" t="s">
        <v>86</v>
      </c>
      <c r="F73" s="203">
        <f t="shared" ref="F73:F106" si="9">+G72</f>
        <v>9.0399999999999991</v>
      </c>
      <c r="G73" s="203">
        <v>10.5</v>
      </c>
      <c r="H73" s="4"/>
      <c r="I73" s="4"/>
      <c r="J73" s="4"/>
      <c r="K73" s="4"/>
      <c r="L73" s="4"/>
      <c r="M73" s="4"/>
    </row>
    <row r="74" spans="1:13" x14ac:dyDescent="0.25">
      <c r="B74" s="4"/>
      <c r="C74" s="4"/>
      <c r="D74" s="4">
        <f t="shared" si="8"/>
        <v>4</v>
      </c>
      <c r="E74" s="4" t="s">
        <v>89</v>
      </c>
      <c r="F74" s="203">
        <f t="shared" si="9"/>
        <v>10.5</v>
      </c>
      <c r="G74" s="203">
        <v>12.28</v>
      </c>
      <c r="H74" s="4"/>
      <c r="I74" s="4"/>
      <c r="J74" s="4"/>
      <c r="K74" s="4"/>
      <c r="L74" s="4"/>
      <c r="M74" s="4"/>
    </row>
    <row r="75" spans="1:13" x14ac:dyDescent="0.25">
      <c r="B75" s="4"/>
      <c r="C75" s="4"/>
      <c r="D75" s="4">
        <f t="shared" si="8"/>
        <v>5</v>
      </c>
      <c r="E75" s="4" t="s">
        <v>87</v>
      </c>
      <c r="F75" s="203">
        <f t="shared" si="9"/>
        <v>12.28</v>
      </c>
      <c r="G75" s="203">
        <v>14.01</v>
      </c>
      <c r="H75" s="4"/>
      <c r="I75" s="4"/>
      <c r="J75" s="4"/>
      <c r="K75" s="4"/>
      <c r="L75" s="4"/>
      <c r="M75" s="4"/>
    </row>
    <row r="76" spans="1:13" x14ac:dyDescent="0.25">
      <c r="B76" s="4"/>
      <c r="C76" s="4"/>
      <c r="D76" s="4">
        <f t="shared" si="8"/>
        <v>6</v>
      </c>
      <c r="E76" s="4" t="s">
        <v>88</v>
      </c>
      <c r="F76" s="203">
        <f t="shared" si="9"/>
        <v>14.01</v>
      </c>
      <c r="G76" s="203">
        <v>15.53</v>
      </c>
      <c r="H76" s="4"/>
      <c r="I76" s="4"/>
      <c r="J76" s="4"/>
      <c r="K76" s="4"/>
      <c r="L76" s="4"/>
      <c r="M76" s="4"/>
    </row>
    <row r="77" spans="1:13" x14ac:dyDescent="0.25">
      <c r="B77" s="4"/>
      <c r="C77" s="4"/>
      <c r="D77" s="4">
        <f t="shared" si="8"/>
        <v>7</v>
      </c>
      <c r="E77" s="4" t="s">
        <v>90</v>
      </c>
      <c r="F77" s="203">
        <f t="shared" si="9"/>
        <v>15.53</v>
      </c>
      <c r="G77" s="203">
        <v>17.46</v>
      </c>
      <c r="H77" s="4"/>
      <c r="I77" s="4"/>
      <c r="J77" s="4"/>
      <c r="K77" s="4"/>
      <c r="L77" s="4"/>
      <c r="M77" s="4"/>
    </row>
    <row r="78" spans="1:13" x14ac:dyDescent="0.25">
      <c r="B78" s="4"/>
      <c r="C78" s="4"/>
      <c r="D78" s="4">
        <f t="shared" si="8"/>
        <v>8</v>
      </c>
      <c r="E78" s="4" t="s">
        <v>91</v>
      </c>
      <c r="F78" s="203">
        <f t="shared" si="9"/>
        <v>17.46</v>
      </c>
      <c r="G78" s="203">
        <v>19.41</v>
      </c>
      <c r="H78" s="4"/>
      <c r="I78" s="4"/>
      <c r="J78" s="4"/>
      <c r="K78" s="4"/>
      <c r="L78" s="4"/>
      <c r="M78" s="4"/>
    </row>
    <row r="79" spans="1:13" x14ac:dyDescent="0.25">
      <c r="B79" s="4"/>
      <c r="C79" s="4"/>
      <c r="D79" s="4">
        <f t="shared" si="8"/>
        <v>9</v>
      </c>
      <c r="E79" s="4" t="s">
        <v>92</v>
      </c>
      <c r="F79" s="203">
        <f t="shared" si="9"/>
        <v>19.41</v>
      </c>
      <c r="G79" s="203">
        <v>21.08</v>
      </c>
      <c r="H79" s="4"/>
      <c r="I79" s="4"/>
      <c r="J79" s="4"/>
      <c r="K79" s="4"/>
      <c r="L79" s="4"/>
      <c r="M79" s="4"/>
    </row>
    <row r="80" spans="1:13" x14ac:dyDescent="0.25">
      <c r="B80" s="4"/>
      <c r="C80" s="4"/>
      <c r="D80" s="4">
        <f t="shared" si="8"/>
        <v>10</v>
      </c>
      <c r="E80" s="4" t="s">
        <v>93</v>
      </c>
      <c r="F80" s="203">
        <f t="shared" si="9"/>
        <v>21.08</v>
      </c>
      <c r="G80" s="203">
        <v>23.18</v>
      </c>
      <c r="H80" s="4"/>
      <c r="I80" s="4"/>
      <c r="J80" s="4"/>
      <c r="K80" s="4"/>
      <c r="L80" s="4"/>
      <c r="M80" s="4"/>
    </row>
    <row r="81" spans="2:13" x14ac:dyDescent="0.25">
      <c r="B81" s="4"/>
      <c r="C81" s="4"/>
      <c r="D81" s="4">
        <f t="shared" si="8"/>
        <v>11</v>
      </c>
      <c r="E81" s="4" t="s">
        <v>94</v>
      </c>
      <c r="F81" s="203">
        <f t="shared" si="9"/>
        <v>23.18</v>
      </c>
      <c r="G81" s="203">
        <v>27.5</v>
      </c>
      <c r="H81" s="4"/>
      <c r="I81" s="4"/>
      <c r="J81" s="4"/>
      <c r="K81" s="4"/>
      <c r="L81" s="4"/>
      <c r="M81" s="4"/>
    </row>
    <row r="82" spans="2:13" x14ac:dyDescent="0.25">
      <c r="B82" s="4"/>
      <c r="C82" s="4"/>
      <c r="D82" s="4">
        <f t="shared" si="8"/>
        <v>12</v>
      </c>
      <c r="E82" s="4" t="s">
        <v>95</v>
      </c>
      <c r="F82" s="203">
        <f t="shared" si="9"/>
        <v>27.5</v>
      </c>
      <c r="G82" s="203">
        <v>29.24</v>
      </c>
      <c r="H82" s="4"/>
      <c r="I82" s="4"/>
      <c r="J82" s="4"/>
      <c r="K82" s="4"/>
      <c r="L82" s="4"/>
      <c r="M82" s="4"/>
    </row>
    <row r="83" spans="2:13" x14ac:dyDescent="0.25">
      <c r="B83" s="4"/>
      <c r="C83" s="4"/>
      <c r="D83" s="4">
        <f t="shared" si="8"/>
        <v>13</v>
      </c>
      <c r="E83" s="4" t="s">
        <v>96</v>
      </c>
      <c r="F83" s="203">
        <f t="shared" si="9"/>
        <v>29.24</v>
      </c>
      <c r="G83" s="203">
        <v>30.55</v>
      </c>
      <c r="H83" s="4"/>
      <c r="I83" s="4"/>
      <c r="J83" s="4"/>
      <c r="K83" s="4"/>
      <c r="L83" s="4"/>
      <c r="M83" s="4"/>
    </row>
    <row r="84" spans="2:13" x14ac:dyDescent="0.25">
      <c r="B84" s="4"/>
      <c r="C84" s="4"/>
      <c r="D84" s="4">
        <f t="shared" si="8"/>
        <v>14</v>
      </c>
      <c r="E84" s="4" t="s">
        <v>97</v>
      </c>
      <c r="F84" s="203">
        <f t="shared" si="9"/>
        <v>30.55</v>
      </c>
      <c r="G84" s="203">
        <v>31.52</v>
      </c>
      <c r="H84" s="4"/>
      <c r="I84" s="4"/>
      <c r="J84" s="4"/>
      <c r="K84" s="4"/>
      <c r="L84" s="4"/>
      <c r="M84" s="4"/>
    </row>
    <row r="85" spans="2:13" x14ac:dyDescent="0.25">
      <c r="D85" s="4">
        <f t="shared" si="8"/>
        <v>15</v>
      </c>
      <c r="E85" s="4" t="s">
        <v>98</v>
      </c>
      <c r="F85" s="203">
        <f t="shared" si="9"/>
        <v>31.52</v>
      </c>
      <c r="G85" s="203">
        <v>32.44</v>
      </c>
    </row>
    <row r="86" spans="2:13" x14ac:dyDescent="0.25">
      <c r="D86" s="4">
        <f t="shared" si="8"/>
        <v>16</v>
      </c>
      <c r="E86" s="4" t="s">
        <v>99</v>
      </c>
      <c r="F86" s="203">
        <f t="shared" si="9"/>
        <v>32.44</v>
      </c>
      <c r="G86" s="203">
        <v>34.42</v>
      </c>
    </row>
    <row r="87" spans="2:13" x14ac:dyDescent="0.25">
      <c r="D87" s="4">
        <f t="shared" si="8"/>
        <v>17</v>
      </c>
      <c r="E87" s="4" t="s">
        <v>100</v>
      </c>
      <c r="F87" s="203">
        <f t="shared" si="9"/>
        <v>34.42</v>
      </c>
      <c r="G87" s="203">
        <v>37.020000000000003</v>
      </c>
    </row>
    <row r="88" spans="2:13" x14ac:dyDescent="0.25">
      <c r="D88" s="4">
        <f t="shared" si="8"/>
        <v>18</v>
      </c>
      <c r="E88" s="4" t="s">
        <v>101</v>
      </c>
      <c r="F88" s="203">
        <f t="shared" si="9"/>
        <v>37.020000000000003</v>
      </c>
      <c r="G88" s="203">
        <v>38.24</v>
      </c>
    </row>
    <row r="89" spans="2:13" x14ac:dyDescent="0.25">
      <c r="D89" s="4">
        <f t="shared" si="8"/>
        <v>19</v>
      </c>
      <c r="E89" s="4" t="s">
        <v>102</v>
      </c>
      <c r="F89" s="203">
        <f t="shared" si="9"/>
        <v>38.24</v>
      </c>
      <c r="G89" s="203">
        <v>39.479999999999997</v>
      </c>
    </row>
    <row r="90" spans="2:13" x14ac:dyDescent="0.25">
      <c r="D90" s="4">
        <f t="shared" si="8"/>
        <v>20</v>
      </c>
      <c r="E90" s="4" t="s">
        <v>103</v>
      </c>
      <c r="F90" s="203">
        <f t="shared" si="9"/>
        <v>39.479999999999997</v>
      </c>
      <c r="G90" s="203">
        <v>41.14</v>
      </c>
    </row>
    <row r="91" spans="2:13" x14ac:dyDescent="0.25">
      <c r="D91" s="4">
        <f t="shared" si="8"/>
        <v>21</v>
      </c>
      <c r="E91" s="4" t="s">
        <v>104</v>
      </c>
      <c r="F91" s="203">
        <f t="shared" si="9"/>
        <v>41.14</v>
      </c>
      <c r="G91" s="203">
        <v>41.49</v>
      </c>
    </row>
    <row r="92" spans="2:13" x14ac:dyDescent="0.25">
      <c r="D92" s="4">
        <f t="shared" si="8"/>
        <v>22</v>
      </c>
      <c r="E92" s="4" t="s">
        <v>105</v>
      </c>
      <c r="F92" s="203">
        <f t="shared" si="9"/>
        <v>41.49</v>
      </c>
      <c r="G92" s="203">
        <v>43.08</v>
      </c>
    </row>
    <row r="93" spans="2:13" x14ac:dyDescent="0.25">
      <c r="D93" s="4">
        <f t="shared" si="8"/>
        <v>23</v>
      </c>
      <c r="E93" s="4" t="s">
        <v>106</v>
      </c>
      <c r="F93" s="203">
        <f t="shared" si="9"/>
        <v>43.08</v>
      </c>
      <c r="G93" s="203">
        <v>46.09</v>
      </c>
    </row>
    <row r="94" spans="2:13" x14ac:dyDescent="0.25">
      <c r="D94" s="4">
        <f t="shared" si="8"/>
        <v>24</v>
      </c>
      <c r="E94" s="4" t="s">
        <v>107</v>
      </c>
      <c r="F94" s="203">
        <f t="shared" si="9"/>
        <v>46.09</v>
      </c>
      <c r="G94" s="203">
        <v>48.37</v>
      </c>
    </row>
    <row r="95" spans="2:13" x14ac:dyDescent="0.25">
      <c r="D95" s="4">
        <f t="shared" si="8"/>
        <v>25</v>
      </c>
      <c r="E95" s="4" t="s">
        <v>108</v>
      </c>
      <c r="F95" s="203">
        <f t="shared" si="9"/>
        <v>48.37</v>
      </c>
      <c r="G95" s="203">
        <v>50.39</v>
      </c>
    </row>
    <row r="96" spans="2:13" x14ac:dyDescent="0.25">
      <c r="D96" s="4">
        <f t="shared" si="8"/>
        <v>26</v>
      </c>
      <c r="E96" s="4" t="s">
        <v>109</v>
      </c>
      <c r="F96" s="203">
        <f t="shared" si="9"/>
        <v>50.39</v>
      </c>
      <c r="G96" s="203">
        <v>52.16</v>
      </c>
    </row>
    <row r="97" spans="1:9" x14ac:dyDescent="0.25">
      <c r="B97" s="4"/>
      <c r="C97" s="4"/>
      <c r="D97" s="4"/>
      <c r="E97" s="4"/>
      <c r="F97" s="203"/>
      <c r="G97" s="203"/>
      <c r="H97" s="4"/>
      <c r="I97" s="4"/>
    </row>
    <row r="98" spans="1:9" x14ac:dyDescent="0.25">
      <c r="A98" s="4">
        <v>7</v>
      </c>
      <c r="B98" s="4" t="s">
        <v>112</v>
      </c>
      <c r="C98" s="4">
        <v>50.25</v>
      </c>
      <c r="D98" s="4">
        <v>1</v>
      </c>
      <c r="E98" s="4" t="s">
        <v>110</v>
      </c>
      <c r="F98" s="203">
        <v>0.28999999999999998</v>
      </c>
      <c r="G98" s="203">
        <v>2.0699999999999998</v>
      </c>
      <c r="H98" s="4" t="s">
        <v>120</v>
      </c>
      <c r="I98" s="4" t="s">
        <v>122</v>
      </c>
    </row>
    <row r="99" spans="1:9" x14ac:dyDescent="0.25">
      <c r="B99" s="4"/>
      <c r="C99" s="4"/>
      <c r="D99" s="4">
        <f t="shared" si="8"/>
        <v>2</v>
      </c>
      <c r="E99" s="4" t="s">
        <v>111</v>
      </c>
      <c r="F99" s="203">
        <f t="shared" si="9"/>
        <v>2.0699999999999998</v>
      </c>
      <c r="G99" s="203">
        <v>3.52</v>
      </c>
      <c r="H99" s="4"/>
      <c r="I99" s="4"/>
    </row>
    <row r="100" spans="1:9" x14ac:dyDescent="0.25">
      <c r="B100" s="4"/>
      <c r="C100" s="4"/>
      <c r="D100" s="4">
        <f t="shared" si="8"/>
        <v>3</v>
      </c>
      <c r="E100" s="4" t="s">
        <v>113</v>
      </c>
      <c r="F100" s="203">
        <f t="shared" si="9"/>
        <v>3.52</v>
      </c>
      <c r="G100" s="203">
        <v>5.56</v>
      </c>
      <c r="H100" s="4"/>
      <c r="I100" s="4"/>
    </row>
    <row r="101" spans="1:9" x14ac:dyDescent="0.25">
      <c r="B101" s="4"/>
      <c r="C101" s="4"/>
      <c r="D101" s="4">
        <f t="shared" si="8"/>
        <v>4</v>
      </c>
      <c r="E101" s="4" t="s">
        <v>114</v>
      </c>
      <c r="F101" s="203">
        <f t="shared" si="9"/>
        <v>5.56</v>
      </c>
      <c r="G101" s="203">
        <v>7.56</v>
      </c>
      <c r="H101" s="4"/>
      <c r="I101" s="4"/>
    </row>
    <row r="102" spans="1:9" x14ac:dyDescent="0.25">
      <c r="B102" s="4"/>
      <c r="C102" s="4"/>
      <c r="D102" s="4">
        <f t="shared" si="8"/>
        <v>5</v>
      </c>
      <c r="E102" s="4" t="s">
        <v>115</v>
      </c>
      <c r="F102" s="203">
        <f t="shared" si="9"/>
        <v>7.56</v>
      </c>
      <c r="G102" s="203">
        <v>10.06</v>
      </c>
      <c r="H102" s="4"/>
      <c r="I102" s="4"/>
    </row>
    <row r="103" spans="1:9" x14ac:dyDescent="0.25">
      <c r="B103" s="4"/>
      <c r="C103" s="4"/>
      <c r="D103" s="4">
        <f t="shared" si="8"/>
        <v>6</v>
      </c>
      <c r="E103" s="4" t="s">
        <v>116</v>
      </c>
      <c r="F103" s="203">
        <f t="shared" si="9"/>
        <v>10.06</v>
      </c>
      <c r="G103" s="203">
        <v>18.149999999999999</v>
      </c>
      <c r="H103" s="4"/>
      <c r="I103" s="4"/>
    </row>
    <row r="104" spans="1:9" x14ac:dyDescent="0.25">
      <c r="B104" s="4"/>
      <c r="C104" s="4"/>
      <c r="D104" s="4">
        <f t="shared" si="8"/>
        <v>7</v>
      </c>
      <c r="E104" s="4" t="s">
        <v>117</v>
      </c>
      <c r="F104" s="203">
        <f t="shared" si="9"/>
        <v>18.149999999999999</v>
      </c>
      <c r="G104" s="203">
        <v>27.26</v>
      </c>
      <c r="H104" s="4"/>
      <c r="I104" s="4"/>
    </row>
    <row r="105" spans="1:9" x14ac:dyDescent="0.25">
      <c r="B105" s="4"/>
      <c r="C105" s="4"/>
      <c r="D105" s="4">
        <f t="shared" si="8"/>
        <v>8</v>
      </c>
      <c r="E105" s="4" t="s">
        <v>118</v>
      </c>
      <c r="F105" s="203">
        <f t="shared" si="9"/>
        <v>27.26</v>
      </c>
      <c r="G105" s="203">
        <v>37.22</v>
      </c>
      <c r="H105" s="4"/>
      <c r="I105" s="4"/>
    </row>
    <row r="106" spans="1:9" x14ac:dyDescent="0.25">
      <c r="B106" s="4"/>
      <c r="C106" s="4"/>
      <c r="D106" s="4">
        <f t="shared" si="8"/>
        <v>9</v>
      </c>
      <c r="E106" s="4" t="s">
        <v>119</v>
      </c>
      <c r="F106" s="203">
        <f t="shared" si="9"/>
        <v>37.22</v>
      </c>
      <c r="G106" s="203">
        <v>47.51</v>
      </c>
      <c r="H106" s="211" t="s">
        <v>779</v>
      </c>
      <c r="I106" s="4"/>
    </row>
    <row r="107" spans="1:9" x14ac:dyDescent="0.25">
      <c r="B107" s="4"/>
      <c r="C107" s="4"/>
      <c r="D107" s="4"/>
      <c r="E107" s="4"/>
      <c r="F107" s="203"/>
      <c r="G107" s="203"/>
      <c r="H107" s="4"/>
      <c r="I107" s="4"/>
    </row>
    <row r="108" spans="1:9" x14ac:dyDescent="0.25">
      <c r="A108" s="4">
        <v>8</v>
      </c>
      <c r="B108" s="4" t="s">
        <v>121</v>
      </c>
      <c r="C108" s="4">
        <v>53.54</v>
      </c>
      <c r="D108" s="4">
        <v>1</v>
      </c>
      <c r="E108" s="4" t="s">
        <v>123</v>
      </c>
      <c r="F108" s="203">
        <v>1.46</v>
      </c>
      <c r="G108" s="203">
        <v>16.07</v>
      </c>
      <c r="H108" s="4"/>
      <c r="I108" s="51" t="s">
        <v>124</v>
      </c>
    </row>
    <row r="109" spans="1:9" x14ac:dyDescent="0.25">
      <c r="B109" s="4"/>
      <c r="C109" s="4"/>
      <c r="D109" s="4">
        <f t="shared" ref="D109:D116" si="10">+D108+1</f>
        <v>2</v>
      </c>
      <c r="E109" s="4" t="s">
        <v>127</v>
      </c>
      <c r="F109" s="203">
        <f>+G108</f>
        <v>16.07</v>
      </c>
      <c r="G109" s="203">
        <v>31.32</v>
      </c>
      <c r="H109" s="4"/>
      <c r="I109" s="4"/>
    </row>
    <row r="110" spans="1:9" x14ac:dyDescent="0.25">
      <c r="B110" s="4"/>
      <c r="C110" s="4"/>
      <c r="D110" s="4">
        <f t="shared" si="10"/>
        <v>3</v>
      </c>
      <c r="E110" s="4" t="s">
        <v>128</v>
      </c>
      <c r="F110" s="203">
        <f>+G109</f>
        <v>31.32</v>
      </c>
      <c r="G110" s="203">
        <v>40.15</v>
      </c>
      <c r="H110" s="4"/>
      <c r="I110" s="4"/>
    </row>
    <row r="111" spans="1:9" x14ac:dyDescent="0.25">
      <c r="B111" s="4"/>
      <c r="C111" s="4"/>
      <c r="D111" s="4">
        <f t="shared" si="10"/>
        <v>4</v>
      </c>
      <c r="E111" s="4" t="s">
        <v>129</v>
      </c>
      <c r="F111" s="203">
        <f>+G110</f>
        <v>40.15</v>
      </c>
      <c r="G111" s="203">
        <v>53.04</v>
      </c>
      <c r="H111" s="212"/>
      <c r="I111" s="4"/>
    </row>
    <row r="112" spans="1:9" x14ac:dyDescent="0.25">
      <c r="B112" s="4"/>
      <c r="C112" s="4"/>
      <c r="D112" s="4"/>
      <c r="E112" s="4"/>
      <c r="F112" s="203"/>
      <c r="G112" s="203"/>
      <c r="H112" s="4"/>
      <c r="I112" s="4"/>
    </row>
    <row r="113" spans="1:9" x14ac:dyDescent="0.25">
      <c r="A113" s="4">
        <v>9</v>
      </c>
      <c r="B113" s="4" t="s">
        <v>125</v>
      </c>
      <c r="C113" s="4">
        <v>56.12</v>
      </c>
      <c r="D113" s="4">
        <v>1</v>
      </c>
      <c r="E113" s="4" t="s">
        <v>130</v>
      </c>
      <c r="F113" s="203">
        <v>1.25</v>
      </c>
      <c r="G113" s="203">
        <v>14.51</v>
      </c>
      <c r="H113" s="4"/>
      <c r="I113" s="4" t="s">
        <v>126</v>
      </c>
    </row>
    <row r="114" spans="1:9" x14ac:dyDescent="0.25">
      <c r="B114" s="4"/>
      <c r="C114" s="4"/>
      <c r="D114" s="4">
        <f t="shared" si="10"/>
        <v>2</v>
      </c>
      <c r="E114" s="4" t="s">
        <v>131</v>
      </c>
      <c r="F114" s="203">
        <f>+G113</f>
        <v>14.51</v>
      </c>
      <c r="G114" s="203">
        <v>28.29</v>
      </c>
      <c r="H114" s="4"/>
      <c r="I114" s="4"/>
    </row>
    <row r="115" spans="1:9" x14ac:dyDescent="0.25">
      <c r="B115" s="4"/>
      <c r="C115" s="4"/>
      <c r="D115" s="4">
        <f t="shared" si="10"/>
        <v>3</v>
      </c>
      <c r="E115" s="4" t="s">
        <v>132</v>
      </c>
      <c r="F115" s="203">
        <f>+G114</f>
        <v>28.29</v>
      </c>
      <c r="G115" s="203">
        <v>47.08</v>
      </c>
      <c r="H115" s="4"/>
      <c r="I115" s="4"/>
    </row>
    <row r="116" spans="1:9" x14ac:dyDescent="0.25">
      <c r="B116" s="4"/>
      <c r="C116" s="4"/>
      <c r="D116" s="4">
        <f t="shared" si="10"/>
        <v>4</v>
      </c>
      <c r="E116" s="4" t="s">
        <v>133</v>
      </c>
      <c r="F116" s="203">
        <f>+G115</f>
        <v>47.08</v>
      </c>
      <c r="G116" s="203">
        <v>55.39</v>
      </c>
      <c r="H116" s="213" t="s">
        <v>849</v>
      </c>
      <c r="I116" s="4"/>
    </row>
    <row r="117" spans="1:9" x14ac:dyDescent="0.25">
      <c r="B117" s="4"/>
      <c r="C117" s="4"/>
      <c r="D117" s="4"/>
      <c r="E117" s="4"/>
      <c r="F117" s="203"/>
      <c r="G117" s="203"/>
      <c r="H117" s="4"/>
      <c r="I117" s="4"/>
    </row>
    <row r="118" spans="1:9" x14ac:dyDescent="0.25">
      <c r="A118" s="4">
        <v>10</v>
      </c>
      <c r="B118" s="4" t="s">
        <v>134</v>
      </c>
      <c r="C118" s="214" t="s">
        <v>655</v>
      </c>
      <c r="D118" s="4">
        <v>1</v>
      </c>
      <c r="E118" s="4" t="s">
        <v>135</v>
      </c>
      <c r="F118" s="203">
        <v>1.07</v>
      </c>
      <c r="G118" s="203">
        <v>9.09</v>
      </c>
      <c r="H118" s="4"/>
      <c r="I118" s="4" t="s">
        <v>136</v>
      </c>
    </row>
    <row r="119" spans="1:9" x14ac:dyDescent="0.25">
      <c r="B119" s="4"/>
      <c r="C119" s="4"/>
      <c r="D119" s="4">
        <f>+D118+1</f>
        <v>2</v>
      </c>
      <c r="E119" s="4" t="s">
        <v>137</v>
      </c>
      <c r="F119" s="203">
        <f>+G118</f>
        <v>9.09</v>
      </c>
      <c r="G119" s="203">
        <v>31.36</v>
      </c>
      <c r="H119" s="4" t="s">
        <v>140</v>
      </c>
      <c r="I119" s="4"/>
    </row>
    <row r="120" spans="1:9" x14ac:dyDescent="0.25">
      <c r="B120" s="4"/>
      <c r="C120" s="4"/>
      <c r="D120" s="4">
        <f>+D119+1</f>
        <v>3</v>
      </c>
      <c r="E120" s="4" t="s">
        <v>138</v>
      </c>
      <c r="F120" s="203">
        <v>35.130000000000003</v>
      </c>
      <c r="G120" s="203">
        <v>47.24</v>
      </c>
      <c r="H120" s="215"/>
      <c r="I120" s="4"/>
    </row>
    <row r="121" spans="1:9" x14ac:dyDescent="0.25">
      <c r="B121" s="4"/>
      <c r="C121" s="4"/>
      <c r="D121" s="4">
        <f>+D120+1</f>
        <v>4</v>
      </c>
      <c r="E121" s="4" t="s">
        <v>139</v>
      </c>
      <c r="F121" s="203">
        <f>+G120</f>
        <v>47.24</v>
      </c>
      <c r="G121" s="203">
        <v>59.38</v>
      </c>
      <c r="H121" s="207" t="s">
        <v>208</v>
      </c>
      <c r="I121" s="4"/>
    </row>
    <row r="122" spans="1:9" x14ac:dyDescent="0.25">
      <c r="B122" s="4"/>
      <c r="C122" s="4"/>
      <c r="D122" s="4"/>
      <c r="E122" s="4"/>
      <c r="F122" s="203"/>
      <c r="G122" s="203"/>
      <c r="H122" s="4"/>
      <c r="I122" s="4"/>
    </row>
    <row r="123" spans="1:9" x14ac:dyDescent="0.25">
      <c r="A123" s="4">
        <v>11</v>
      </c>
      <c r="B123" s="4" t="s">
        <v>141</v>
      </c>
      <c r="C123" s="4">
        <v>58.03</v>
      </c>
      <c r="D123" s="4">
        <v>1</v>
      </c>
      <c r="E123" s="4" t="s">
        <v>142</v>
      </c>
      <c r="F123" s="203">
        <v>1.07</v>
      </c>
      <c r="G123" s="203">
        <v>5.59</v>
      </c>
      <c r="H123" s="212" t="s">
        <v>848</v>
      </c>
      <c r="I123" s="4" t="s">
        <v>164</v>
      </c>
    </row>
    <row r="124" spans="1:9" x14ac:dyDescent="0.25">
      <c r="B124" s="4"/>
      <c r="C124" s="4"/>
      <c r="D124" s="4">
        <f>+D123+1</f>
        <v>2</v>
      </c>
      <c r="E124" s="4" t="s">
        <v>143</v>
      </c>
      <c r="F124" s="203">
        <f>+G123</f>
        <v>5.59</v>
      </c>
      <c r="G124" s="203">
        <v>15.35</v>
      </c>
      <c r="H124" s="216" t="s">
        <v>152</v>
      </c>
      <c r="I124" s="4"/>
    </row>
    <row r="125" spans="1:9" x14ac:dyDescent="0.25">
      <c r="B125" s="4"/>
      <c r="C125" s="4"/>
      <c r="D125" s="4">
        <f>+D124+1</f>
        <v>3</v>
      </c>
      <c r="E125" s="4" t="s">
        <v>144</v>
      </c>
      <c r="F125" s="203">
        <v>20.21</v>
      </c>
      <c r="G125" s="203">
        <v>34.299999999999997</v>
      </c>
      <c r="H125" s="4"/>
      <c r="I125" s="4"/>
    </row>
    <row r="126" spans="1:9" x14ac:dyDescent="0.25">
      <c r="B126" s="4"/>
      <c r="C126" s="4"/>
      <c r="D126" s="4">
        <f>+D125+1</f>
        <v>4</v>
      </c>
      <c r="E126" s="4" t="s">
        <v>145</v>
      </c>
      <c r="F126" s="203">
        <f>+G125</f>
        <v>34.299999999999997</v>
      </c>
      <c r="G126" s="203">
        <v>43.32</v>
      </c>
      <c r="H126" s="4"/>
      <c r="I126" s="4"/>
    </row>
    <row r="127" spans="1:9" x14ac:dyDescent="0.25">
      <c r="B127" s="4"/>
      <c r="C127" s="4"/>
      <c r="D127" s="4">
        <f>+D126+1</f>
        <v>5</v>
      </c>
      <c r="E127" s="4" t="s">
        <v>146</v>
      </c>
      <c r="F127" s="203">
        <f>+G126</f>
        <v>43.32</v>
      </c>
      <c r="G127" s="203">
        <v>56.45</v>
      </c>
      <c r="H127" s="217" t="s">
        <v>865</v>
      </c>
      <c r="I127" s="4"/>
    </row>
    <row r="128" spans="1:9" x14ac:dyDescent="0.25">
      <c r="B128" s="4"/>
      <c r="C128" s="4"/>
      <c r="D128" s="4"/>
      <c r="E128" s="4"/>
      <c r="F128" s="203"/>
      <c r="G128" s="203"/>
      <c r="H128" s="4"/>
      <c r="I128" s="4"/>
    </row>
    <row r="129" spans="1:9" x14ac:dyDescent="0.25">
      <c r="A129" s="4">
        <v>12</v>
      </c>
      <c r="B129" s="218" t="s">
        <v>147</v>
      </c>
      <c r="C129" s="218" t="s">
        <v>149</v>
      </c>
      <c r="D129" s="4">
        <v>1</v>
      </c>
      <c r="E129" s="218" t="s">
        <v>148</v>
      </c>
      <c r="F129" s="203">
        <v>4.1900000000000004</v>
      </c>
      <c r="G129" s="203">
        <v>13.13</v>
      </c>
      <c r="H129" s="4"/>
      <c r="I129" s="4" t="s">
        <v>150</v>
      </c>
    </row>
    <row r="130" spans="1:9" x14ac:dyDescent="0.25">
      <c r="B130" s="4"/>
      <c r="C130" s="4"/>
      <c r="D130" s="4">
        <f>+D129+1</f>
        <v>2</v>
      </c>
      <c r="E130" s="218" t="s">
        <v>151</v>
      </c>
      <c r="F130" s="203">
        <f>+G129</f>
        <v>13.13</v>
      </c>
      <c r="G130" s="203">
        <v>25</v>
      </c>
      <c r="H130" s="218" t="s">
        <v>152</v>
      </c>
      <c r="I130" s="4"/>
    </row>
    <row r="131" spans="1:9" x14ac:dyDescent="0.25">
      <c r="B131" s="4"/>
      <c r="C131" s="4"/>
      <c r="D131" s="4">
        <f>+D130+1</f>
        <v>3</v>
      </c>
      <c r="E131" s="218" t="s">
        <v>153</v>
      </c>
      <c r="F131" s="203">
        <v>29</v>
      </c>
      <c r="G131" s="203">
        <v>42.37</v>
      </c>
      <c r="H131" s="4"/>
      <c r="I131" s="4"/>
    </row>
    <row r="132" spans="1:9" x14ac:dyDescent="0.25">
      <c r="B132" s="4"/>
      <c r="C132" s="4"/>
      <c r="D132" s="4">
        <f>+D131+1</f>
        <v>4</v>
      </c>
      <c r="E132" s="218" t="s">
        <v>154</v>
      </c>
      <c r="F132" s="203">
        <f>+G131</f>
        <v>42.37</v>
      </c>
      <c r="G132" s="203">
        <v>55.03</v>
      </c>
      <c r="H132" s="4"/>
      <c r="I132" s="4"/>
    </row>
    <row r="133" spans="1:9" x14ac:dyDescent="0.25">
      <c r="B133" s="4"/>
      <c r="C133" s="4"/>
      <c r="D133" s="4">
        <f>+D132+1</f>
        <v>5</v>
      </c>
      <c r="E133" s="218" t="s">
        <v>155</v>
      </c>
      <c r="F133" s="203">
        <f>+G132</f>
        <v>55.03</v>
      </c>
      <c r="G133" s="203">
        <v>59.01</v>
      </c>
      <c r="H133" s="219" t="s">
        <v>866</v>
      </c>
      <c r="I133" s="4"/>
    </row>
    <row r="134" spans="1:9" x14ac:dyDescent="0.25">
      <c r="B134" s="4"/>
      <c r="C134" s="4"/>
      <c r="D134" s="4"/>
      <c r="E134" s="4"/>
      <c r="F134" s="203"/>
      <c r="G134" s="203"/>
      <c r="H134" s="4"/>
      <c r="I134" s="4"/>
    </row>
    <row r="135" spans="1:9" x14ac:dyDescent="0.25">
      <c r="A135" s="4">
        <v>13</v>
      </c>
      <c r="B135" s="218" t="s">
        <v>156</v>
      </c>
      <c r="C135" s="4">
        <v>55.29</v>
      </c>
      <c r="D135" s="4">
        <v>1</v>
      </c>
      <c r="E135" s="218" t="s">
        <v>158</v>
      </c>
      <c r="F135" s="203">
        <v>1.03</v>
      </c>
      <c r="G135" s="203">
        <v>12.19</v>
      </c>
      <c r="H135" s="4"/>
      <c r="I135" s="4" t="s">
        <v>157</v>
      </c>
    </row>
    <row r="136" spans="1:9" x14ac:dyDescent="0.25">
      <c r="B136" s="4"/>
      <c r="C136" s="4"/>
      <c r="D136" s="4">
        <f t="shared" ref="D136:D141" si="11">+D135+1</f>
        <v>2</v>
      </c>
      <c r="E136" s="218" t="s">
        <v>159</v>
      </c>
      <c r="F136" s="203">
        <f>+G135</f>
        <v>12.19</v>
      </c>
      <c r="G136" s="203">
        <v>33.57</v>
      </c>
      <c r="H136" s="4"/>
      <c r="I136" s="4"/>
    </row>
    <row r="137" spans="1:9" x14ac:dyDescent="0.25">
      <c r="B137" s="4"/>
      <c r="C137" s="4"/>
      <c r="D137" s="4">
        <f t="shared" si="11"/>
        <v>3</v>
      </c>
      <c r="E137" s="207" t="s">
        <v>207</v>
      </c>
      <c r="F137" s="203">
        <v>37.549999999999997</v>
      </c>
      <c r="G137" s="203">
        <v>54.17</v>
      </c>
      <c r="H137" s="207" t="s">
        <v>160</v>
      </c>
      <c r="I137" s="4"/>
    </row>
    <row r="138" spans="1:9" x14ac:dyDescent="0.25">
      <c r="B138" s="4"/>
      <c r="C138" s="4"/>
      <c r="D138" s="4"/>
      <c r="E138" s="4"/>
      <c r="F138" s="203"/>
      <c r="G138" s="203"/>
      <c r="H138" s="4"/>
      <c r="I138" s="4"/>
    </row>
    <row r="139" spans="1:9" x14ac:dyDescent="0.25">
      <c r="A139" s="4">
        <v>14</v>
      </c>
      <c r="B139" s="218" t="s">
        <v>161</v>
      </c>
      <c r="C139" s="4">
        <v>52.46</v>
      </c>
      <c r="D139" s="4">
        <v>1</v>
      </c>
      <c r="E139" s="218" t="s">
        <v>163</v>
      </c>
      <c r="F139" s="203">
        <v>1.05</v>
      </c>
      <c r="G139" s="203">
        <v>8.07</v>
      </c>
      <c r="H139" s="4"/>
      <c r="I139" s="4" t="s">
        <v>162</v>
      </c>
    </row>
    <row r="140" spans="1:9" x14ac:dyDescent="0.25">
      <c r="B140" s="4"/>
      <c r="C140" s="4"/>
      <c r="D140" s="4">
        <f t="shared" si="11"/>
        <v>2</v>
      </c>
      <c r="E140" s="218" t="s">
        <v>165</v>
      </c>
      <c r="F140" s="203">
        <f>+G139</f>
        <v>8.07</v>
      </c>
      <c r="G140" s="203">
        <v>26.55</v>
      </c>
      <c r="H140" s="220" t="s">
        <v>943</v>
      </c>
      <c r="I140" s="4"/>
    </row>
    <row r="141" spans="1:9" x14ac:dyDescent="0.25">
      <c r="B141" s="4"/>
      <c r="C141" s="4"/>
      <c r="D141" s="4">
        <f t="shared" si="11"/>
        <v>3</v>
      </c>
      <c r="E141" s="218" t="s">
        <v>168</v>
      </c>
      <c r="F141" s="203">
        <v>28.53</v>
      </c>
      <c r="G141" s="203">
        <v>48.25</v>
      </c>
      <c r="H141" s="4"/>
      <c r="I141" s="4"/>
    </row>
    <row r="142" spans="1:9" x14ac:dyDescent="0.25">
      <c r="B142" s="4"/>
      <c r="C142" s="4"/>
      <c r="D142" s="4">
        <v>4</v>
      </c>
      <c r="E142" s="218" t="s">
        <v>169</v>
      </c>
      <c r="F142" s="203">
        <f>+G141</f>
        <v>48.25</v>
      </c>
      <c r="G142" s="203">
        <v>51.34</v>
      </c>
      <c r="H142" s="207" t="s">
        <v>169</v>
      </c>
      <c r="I142" s="4"/>
    </row>
    <row r="143" spans="1:9" x14ac:dyDescent="0.25">
      <c r="B143" s="4"/>
      <c r="C143" s="4"/>
      <c r="D143" s="4"/>
      <c r="E143" s="4"/>
      <c r="F143" s="203"/>
      <c r="G143" s="203"/>
      <c r="H143" s="4"/>
      <c r="I143" s="4"/>
    </row>
    <row r="144" spans="1:9" x14ac:dyDescent="0.25">
      <c r="A144" s="4">
        <v>15</v>
      </c>
      <c r="B144" s="218" t="s">
        <v>166</v>
      </c>
      <c r="C144" s="4">
        <v>59.01</v>
      </c>
      <c r="D144" s="4">
        <v>1</v>
      </c>
      <c r="E144" s="218" t="s">
        <v>170</v>
      </c>
      <c r="F144" s="203">
        <v>6.1</v>
      </c>
      <c r="G144" s="203">
        <v>18.02</v>
      </c>
      <c r="H144" s="4"/>
      <c r="I144" s="4" t="s">
        <v>167</v>
      </c>
    </row>
    <row r="145" spans="1:9" x14ac:dyDescent="0.25">
      <c r="B145" s="4"/>
      <c r="C145" s="4"/>
      <c r="D145" s="4">
        <f>+D144+1</f>
        <v>2</v>
      </c>
      <c r="E145" s="218" t="s">
        <v>171</v>
      </c>
      <c r="F145" s="203">
        <f>+G144</f>
        <v>18.02</v>
      </c>
      <c r="G145" s="203">
        <v>36.36</v>
      </c>
      <c r="H145" s="4"/>
      <c r="I145" s="4"/>
    </row>
    <row r="146" spans="1:9" x14ac:dyDescent="0.25">
      <c r="B146" s="221" t="s">
        <v>865</v>
      </c>
      <c r="C146" s="4"/>
      <c r="D146" s="4">
        <v>3</v>
      </c>
      <c r="E146" s="218" t="s">
        <v>172</v>
      </c>
      <c r="F146" s="203">
        <f>+G145</f>
        <v>36.36</v>
      </c>
      <c r="G146" s="203">
        <v>57.03</v>
      </c>
      <c r="H146" s="4"/>
      <c r="I146" s="4"/>
    </row>
    <row r="147" spans="1:9" x14ac:dyDescent="0.25">
      <c r="B147" s="4"/>
      <c r="C147" s="4"/>
      <c r="D147" s="4"/>
      <c r="E147" s="4"/>
      <c r="F147" s="203"/>
      <c r="G147" s="203"/>
      <c r="H147" s="4"/>
      <c r="I147" s="4"/>
    </row>
    <row r="148" spans="1:9" x14ac:dyDescent="0.25">
      <c r="A148" s="4">
        <v>16</v>
      </c>
      <c r="B148" s="218" t="s">
        <v>173</v>
      </c>
      <c r="C148" s="4">
        <v>57.52</v>
      </c>
      <c r="D148" s="4">
        <v>1</v>
      </c>
      <c r="E148" s="218" t="s">
        <v>174</v>
      </c>
      <c r="F148" s="203">
        <v>4.5</v>
      </c>
      <c r="G148" s="203">
        <v>8.2200000000000006</v>
      </c>
      <c r="H148" s="4"/>
      <c r="I148" s="4" t="s">
        <v>179</v>
      </c>
    </row>
    <row r="149" spans="1:9" x14ac:dyDescent="0.25">
      <c r="B149" s="4"/>
      <c r="C149" s="4"/>
      <c r="D149" s="4">
        <f>+D148+1</f>
        <v>2</v>
      </c>
      <c r="E149" s="222" t="s">
        <v>175</v>
      </c>
      <c r="F149" s="203">
        <f>+G148</f>
        <v>8.2200000000000006</v>
      </c>
      <c r="G149" s="203">
        <v>22.09</v>
      </c>
      <c r="H149" s="4"/>
      <c r="I149" s="4"/>
    </row>
    <row r="150" spans="1:9" x14ac:dyDescent="0.25">
      <c r="B150" s="4"/>
      <c r="C150" s="4"/>
      <c r="D150" s="4">
        <f>+D149+1</f>
        <v>3</v>
      </c>
      <c r="E150" s="222" t="s">
        <v>176</v>
      </c>
      <c r="F150" s="203">
        <f>+G149</f>
        <v>22.09</v>
      </c>
      <c r="G150" s="203">
        <v>45.27</v>
      </c>
      <c r="H150" s="4"/>
      <c r="I150" s="4"/>
    </row>
    <row r="151" spans="1:9" x14ac:dyDescent="0.25">
      <c r="B151" s="4"/>
      <c r="C151" s="4"/>
      <c r="D151" s="4">
        <f>+D150+1</f>
        <v>4</v>
      </c>
      <c r="E151" s="222" t="s">
        <v>177</v>
      </c>
      <c r="F151" s="203">
        <f>+G150</f>
        <v>45.27</v>
      </c>
      <c r="G151" s="203">
        <v>52.3</v>
      </c>
      <c r="H151" s="4"/>
      <c r="I151" s="4"/>
    </row>
    <row r="152" spans="1:9" x14ac:dyDescent="0.25">
      <c r="B152" s="223" t="s">
        <v>865</v>
      </c>
      <c r="C152" s="4"/>
      <c r="D152" s="4">
        <f>+D151+1</f>
        <v>5</v>
      </c>
      <c r="E152" s="222" t="s">
        <v>178</v>
      </c>
      <c r="F152" s="203">
        <f>+G151</f>
        <v>52.3</v>
      </c>
      <c r="G152" s="203">
        <v>55.39</v>
      </c>
      <c r="H152" s="207" t="s">
        <v>178</v>
      </c>
      <c r="I152" s="4"/>
    </row>
    <row r="153" spans="1:9" x14ac:dyDescent="0.25">
      <c r="B153" s="4"/>
      <c r="C153" s="4"/>
      <c r="D153" s="4"/>
      <c r="E153" s="4"/>
      <c r="F153" s="203"/>
      <c r="G153" s="203"/>
      <c r="H153" s="4"/>
      <c r="I153" s="4"/>
    </row>
    <row r="154" spans="1:9" x14ac:dyDescent="0.25">
      <c r="A154" s="4">
        <v>17</v>
      </c>
      <c r="B154" s="222" t="s">
        <v>180</v>
      </c>
      <c r="C154" s="4">
        <v>54.58</v>
      </c>
      <c r="D154" s="4">
        <v>1</v>
      </c>
      <c r="E154" s="222" t="s">
        <v>181</v>
      </c>
      <c r="F154" s="203">
        <v>4.45</v>
      </c>
      <c r="G154" s="203">
        <v>15.14</v>
      </c>
      <c r="H154" s="4"/>
      <c r="I154" s="4" t="s">
        <v>187</v>
      </c>
    </row>
    <row r="155" spans="1:9" x14ac:dyDescent="0.25">
      <c r="B155" s="4"/>
      <c r="C155" s="4"/>
      <c r="D155" s="4">
        <f>+D154+1</f>
        <v>2</v>
      </c>
      <c r="E155" s="222" t="s">
        <v>182</v>
      </c>
      <c r="F155" s="203">
        <f>+G154</f>
        <v>15.14</v>
      </c>
      <c r="G155" s="203">
        <v>22.28</v>
      </c>
      <c r="H155" s="4"/>
      <c r="I155" s="4"/>
    </row>
    <row r="156" spans="1:9" x14ac:dyDescent="0.25">
      <c r="B156" s="4"/>
      <c r="C156" s="4"/>
      <c r="D156" s="4">
        <f>+D155+1</f>
        <v>3</v>
      </c>
      <c r="E156" s="222" t="s">
        <v>183</v>
      </c>
      <c r="F156" s="203">
        <f>+G155</f>
        <v>22.28</v>
      </c>
      <c r="G156" s="203">
        <v>31.35</v>
      </c>
      <c r="H156" s="4"/>
      <c r="I156" s="4"/>
    </row>
    <row r="157" spans="1:9" x14ac:dyDescent="0.25">
      <c r="B157" s="4"/>
      <c r="C157" s="4"/>
      <c r="D157" s="4">
        <f>+D156+1</f>
        <v>4</v>
      </c>
      <c r="E157" s="222" t="s">
        <v>184</v>
      </c>
      <c r="F157" s="203">
        <f>+G156</f>
        <v>31.35</v>
      </c>
      <c r="G157" s="203">
        <v>39.4</v>
      </c>
      <c r="H157" s="4"/>
      <c r="I157" s="4"/>
    </row>
    <row r="158" spans="1:9" x14ac:dyDescent="0.25">
      <c r="B158" s="4"/>
      <c r="C158" s="4"/>
      <c r="D158" s="4">
        <f>+D157+1</f>
        <v>5</v>
      </c>
      <c r="E158" s="222" t="s">
        <v>185</v>
      </c>
      <c r="F158" s="203">
        <f>+G157</f>
        <v>39.4</v>
      </c>
      <c r="G158" s="203">
        <v>47.26</v>
      </c>
      <c r="H158" s="4"/>
      <c r="I158" s="4"/>
    </row>
    <row r="159" spans="1:9" x14ac:dyDescent="0.25">
      <c r="C159" s="4"/>
      <c r="D159" s="4">
        <f>+D158+1</f>
        <v>6</v>
      </c>
      <c r="E159" s="222" t="s">
        <v>186</v>
      </c>
      <c r="F159" s="203">
        <f>+G158</f>
        <v>47.26</v>
      </c>
      <c r="G159" s="203">
        <v>53.04</v>
      </c>
      <c r="H159" s="207" t="s">
        <v>206</v>
      </c>
      <c r="I159" s="4"/>
    </row>
    <row r="160" spans="1:9" x14ac:dyDescent="0.25">
      <c r="B160" s="4"/>
      <c r="C160" s="4"/>
      <c r="D160" s="4"/>
      <c r="E160" s="4"/>
      <c r="F160" s="203"/>
      <c r="G160" s="203"/>
      <c r="H160" s="4"/>
      <c r="I160" s="4"/>
    </row>
    <row r="161" spans="1:9" x14ac:dyDescent="0.25">
      <c r="A161" s="4">
        <v>18</v>
      </c>
      <c r="B161" s="222" t="s">
        <v>188</v>
      </c>
      <c r="C161" s="4">
        <v>53.45</v>
      </c>
      <c r="D161" s="4">
        <v>1</v>
      </c>
      <c r="E161" s="222" t="s">
        <v>189</v>
      </c>
      <c r="F161" s="203">
        <v>5.18</v>
      </c>
      <c r="G161" s="203">
        <v>15.05</v>
      </c>
      <c r="H161" s="224" t="s">
        <v>865</v>
      </c>
      <c r="I161" s="4" t="s">
        <v>190</v>
      </c>
    </row>
    <row r="162" spans="1:9" x14ac:dyDescent="0.25">
      <c r="B162" s="4"/>
      <c r="C162" s="4"/>
      <c r="D162" s="4">
        <f t="shared" ref="D162:D167" si="12">+D161+1</f>
        <v>2</v>
      </c>
      <c r="E162" s="222" t="s">
        <v>191</v>
      </c>
      <c r="F162" s="203">
        <f t="shared" ref="F162:F167" si="13">+G161</f>
        <v>15.05</v>
      </c>
      <c r="G162" s="203">
        <v>21.48</v>
      </c>
      <c r="H162" s="4"/>
      <c r="I162" s="4"/>
    </row>
    <row r="163" spans="1:9" x14ac:dyDescent="0.25">
      <c r="B163" s="4"/>
      <c r="C163" s="4"/>
      <c r="D163" s="4">
        <f t="shared" si="12"/>
        <v>3</v>
      </c>
      <c r="E163" s="222" t="s">
        <v>192</v>
      </c>
      <c r="F163" s="203">
        <f t="shared" si="13"/>
        <v>21.48</v>
      </c>
      <c r="G163" s="203">
        <v>23.36</v>
      </c>
      <c r="H163" s="4"/>
      <c r="I163" s="4"/>
    </row>
    <row r="164" spans="1:9" x14ac:dyDescent="0.25">
      <c r="B164" s="4"/>
      <c r="C164" s="4"/>
      <c r="D164" s="4">
        <f t="shared" si="12"/>
        <v>4</v>
      </c>
      <c r="E164" s="222" t="s">
        <v>193</v>
      </c>
      <c r="F164" s="203">
        <f t="shared" si="13"/>
        <v>23.36</v>
      </c>
      <c r="G164" s="203">
        <v>28.1</v>
      </c>
      <c r="H164" s="4"/>
      <c r="I164" s="4"/>
    </row>
    <row r="165" spans="1:9" x14ac:dyDescent="0.25">
      <c r="B165" s="4"/>
      <c r="C165" s="4"/>
      <c r="D165" s="4">
        <f t="shared" si="12"/>
        <v>5</v>
      </c>
      <c r="E165" s="222" t="s">
        <v>194</v>
      </c>
      <c r="F165" s="203">
        <f t="shared" si="13"/>
        <v>28.1</v>
      </c>
      <c r="G165" s="203">
        <v>34.01</v>
      </c>
      <c r="H165" s="4"/>
      <c r="I165" s="4"/>
    </row>
    <row r="166" spans="1:9" x14ac:dyDescent="0.25">
      <c r="B166" s="4"/>
      <c r="C166" s="4"/>
      <c r="D166" s="4">
        <f t="shared" si="12"/>
        <v>6</v>
      </c>
      <c r="E166" s="222" t="s">
        <v>195</v>
      </c>
      <c r="F166" s="203">
        <f t="shared" si="13"/>
        <v>34.01</v>
      </c>
      <c r="G166" s="203">
        <v>42.59</v>
      </c>
      <c r="H166" s="4"/>
      <c r="I166" s="4"/>
    </row>
    <row r="167" spans="1:9" x14ac:dyDescent="0.25">
      <c r="B167" s="4"/>
      <c r="C167" s="4"/>
      <c r="D167" s="4">
        <f t="shared" si="12"/>
        <v>7</v>
      </c>
      <c r="E167" s="222" t="s">
        <v>196</v>
      </c>
      <c r="F167" s="203">
        <f t="shared" si="13"/>
        <v>42.59</v>
      </c>
      <c r="G167" s="203">
        <v>49.25</v>
      </c>
      <c r="H167" s="4"/>
      <c r="I167" s="4"/>
    </row>
    <row r="168" spans="1:9" x14ac:dyDescent="0.25">
      <c r="B168" s="4"/>
      <c r="C168" s="4"/>
      <c r="D168" s="4"/>
      <c r="E168" s="4"/>
      <c r="F168" s="203"/>
      <c r="G168" s="203"/>
      <c r="H168" s="4"/>
      <c r="I168" s="4"/>
    </row>
    <row r="169" spans="1:9" x14ac:dyDescent="0.25">
      <c r="A169" s="4">
        <v>19</v>
      </c>
      <c r="B169" s="222" t="s">
        <v>197</v>
      </c>
      <c r="C169" s="203">
        <v>58.4</v>
      </c>
      <c r="D169" s="4">
        <v>1</v>
      </c>
      <c r="E169" s="222" t="s">
        <v>199</v>
      </c>
      <c r="F169" s="203">
        <v>6.21</v>
      </c>
      <c r="G169" s="203">
        <v>15.15</v>
      </c>
      <c r="H169" s="4"/>
      <c r="I169" s="4" t="s">
        <v>198</v>
      </c>
    </row>
    <row r="170" spans="1:9" x14ac:dyDescent="0.25">
      <c r="B170" s="4"/>
      <c r="C170" s="4"/>
      <c r="D170" s="4">
        <f>+D169+1</f>
        <v>2</v>
      </c>
      <c r="E170" s="222" t="s">
        <v>200</v>
      </c>
      <c r="F170" s="203">
        <f>+G169</f>
        <v>15.15</v>
      </c>
      <c r="G170" s="203">
        <v>20.38</v>
      </c>
      <c r="H170" s="4"/>
      <c r="I170" s="4"/>
    </row>
    <row r="171" spans="1:9" x14ac:dyDescent="0.25">
      <c r="B171" s="4"/>
      <c r="C171" s="4"/>
      <c r="D171" s="4">
        <f>+D170+1</f>
        <v>3</v>
      </c>
      <c r="E171" s="222" t="s">
        <v>201</v>
      </c>
      <c r="F171" s="203">
        <f>+G170</f>
        <v>20.38</v>
      </c>
      <c r="G171" s="203">
        <v>32.21</v>
      </c>
      <c r="H171" s="4"/>
      <c r="I171" s="4"/>
    </row>
    <row r="172" spans="1:9" x14ac:dyDescent="0.25">
      <c r="B172" s="4"/>
      <c r="C172" s="4"/>
      <c r="D172" s="4">
        <f>+D171+1</f>
        <v>4</v>
      </c>
      <c r="E172" s="222" t="s">
        <v>202</v>
      </c>
      <c r="F172" s="203">
        <f>+G171</f>
        <v>32.21</v>
      </c>
      <c r="G172" s="203">
        <v>42.34</v>
      </c>
      <c r="H172" s="4"/>
      <c r="I172" s="4"/>
    </row>
    <row r="173" spans="1:9" x14ac:dyDescent="0.25">
      <c r="B173" s="4"/>
      <c r="C173" s="4"/>
      <c r="D173" s="4">
        <f>+D172+1</f>
        <v>5</v>
      </c>
      <c r="E173" s="222" t="s">
        <v>203</v>
      </c>
      <c r="F173" s="203">
        <f>+G172</f>
        <v>42.34</v>
      </c>
      <c r="G173" s="203">
        <v>47.05</v>
      </c>
      <c r="H173" s="4"/>
      <c r="I173" s="4"/>
    </row>
    <row r="174" spans="1:9" x14ac:dyDescent="0.25">
      <c r="B174" s="4"/>
      <c r="C174" s="4"/>
      <c r="D174" s="4">
        <f>+D173+1</f>
        <v>6</v>
      </c>
      <c r="E174" s="222" t="s">
        <v>204</v>
      </c>
      <c r="F174" s="203">
        <f>+G173</f>
        <v>47.05</v>
      </c>
      <c r="G174" s="203">
        <v>55.13</v>
      </c>
      <c r="H174" s="222" t="s">
        <v>205</v>
      </c>
      <c r="I174" s="4"/>
    </row>
    <row r="175" spans="1:9" x14ac:dyDescent="0.25">
      <c r="B175" s="4"/>
      <c r="C175" s="4"/>
      <c r="D175" s="4"/>
      <c r="E175" s="4"/>
      <c r="F175" s="203"/>
      <c r="G175" s="203"/>
      <c r="H175" s="4"/>
      <c r="I175" s="4"/>
    </row>
    <row r="176" spans="1:9" x14ac:dyDescent="0.25">
      <c r="A176" s="4">
        <v>20</v>
      </c>
      <c r="B176" s="202">
        <v>44042</v>
      </c>
      <c r="C176" s="4">
        <v>57.06</v>
      </c>
      <c r="D176" s="4">
        <v>1</v>
      </c>
      <c r="E176" s="225" t="s">
        <v>211</v>
      </c>
      <c r="F176" s="203">
        <v>7.48</v>
      </c>
      <c r="G176" s="203">
        <v>11.1</v>
      </c>
      <c r="H176" s="4"/>
      <c r="I176" s="4" t="s">
        <v>210</v>
      </c>
    </row>
    <row r="177" spans="1:9" x14ac:dyDescent="0.25">
      <c r="B177" s="4"/>
      <c r="C177" s="4"/>
      <c r="D177" s="4">
        <f t="shared" ref="D177:D182" si="14">+D176+1</f>
        <v>2</v>
      </c>
      <c r="E177" s="225" t="s">
        <v>212</v>
      </c>
      <c r="F177" s="203">
        <f t="shared" ref="F177:F182" si="15">+G176</f>
        <v>11.1</v>
      </c>
      <c r="G177" s="203">
        <v>22.42</v>
      </c>
      <c r="H177" s="4"/>
      <c r="I177" s="4"/>
    </row>
    <row r="178" spans="1:9" x14ac:dyDescent="0.25">
      <c r="B178" s="4"/>
      <c r="C178" s="4"/>
      <c r="D178" s="4">
        <f t="shared" si="14"/>
        <v>3</v>
      </c>
      <c r="E178" s="225" t="s">
        <v>213</v>
      </c>
      <c r="F178" s="203">
        <f t="shared" si="15"/>
        <v>22.42</v>
      </c>
      <c r="G178" s="203">
        <v>29.52</v>
      </c>
      <c r="H178" s="4"/>
      <c r="I178" s="4"/>
    </row>
    <row r="179" spans="1:9" x14ac:dyDescent="0.25">
      <c r="B179" s="4"/>
      <c r="C179" s="4"/>
      <c r="D179" s="4">
        <f t="shared" si="14"/>
        <v>4</v>
      </c>
      <c r="E179" s="225" t="s">
        <v>214</v>
      </c>
      <c r="F179" s="203">
        <f t="shared" si="15"/>
        <v>29.52</v>
      </c>
      <c r="G179" s="203">
        <v>37.020000000000003</v>
      </c>
      <c r="H179" s="4"/>
      <c r="I179" s="4"/>
    </row>
    <row r="180" spans="1:9" x14ac:dyDescent="0.25">
      <c r="B180" s="4"/>
      <c r="C180" s="4"/>
      <c r="D180" s="4">
        <f t="shared" si="14"/>
        <v>5</v>
      </c>
      <c r="E180" s="225" t="s">
        <v>215</v>
      </c>
      <c r="F180" s="203">
        <f t="shared" si="15"/>
        <v>37.020000000000003</v>
      </c>
      <c r="G180" s="203">
        <v>45.22</v>
      </c>
      <c r="H180" s="4"/>
      <c r="I180" s="4"/>
    </row>
    <row r="181" spans="1:9" x14ac:dyDescent="0.25">
      <c r="B181" s="4"/>
      <c r="C181" s="4"/>
      <c r="D181" s="4">
        <f t="shared" si="14"/>
        <v>6</v>
      </c>
      <c r="E181" s="225" t="s">
        <v>216</v>
      </c>
      <c r="F181" s="203">
        <f t="shared" si="15"/>
        <v>45.22</v>
      </c>
      <c r="G181" s="203">
        <v>48.55</v>
      </c>
      <c r="H181" s="4"/>
      <c r="I181" s="4"/>
    </row>
    <row r="182" spans="1:9" x14ac:dyDescent="0.25">
      <c r="B182" s="4"/>
      <c r="C182" s="4"/>
      <c r="D182" s="4">
        <f t="shared" si="14"/>
        <v>7</v>
      </c>
      <c r="E182" s="225" t="s">
        <v>217</v>
      </c>
      <c r="F182" s="203">
        <f t="shared" si="15"/>
        <v>48.55</v>
      </c>
      <c r="G182" s="203">
        <v>54.4</v>
      </c>
      <c r="H182" s="4"/>
      <c r="I182" s="4"/>
    </row>
    <row r="183" spans="1:9" x14ac:dyDescent="0.25">
      <c r="B183" s="4"/>
      <c r="C183" s="4"/>
      <c r="D183" s="4"/>
      <c r="E183" s="4"/>
      <c r="F183" s="203"/>
      <c r="G183" s="203"/>
      <c r="H183" s="4"/>
      <c r="I183" s="4"/>
    </row>
    <row r="184" spans="1:9" x14ac:dyDescent="0.25">
      <c r="A184" s="4">
        <v>21</v>
      </c>
      <c r="B184" s="202">
        <v>44043</v>
      </c>
      <c r="C184" s="4">
        <v>39.44</v>
      </c>
      <c r="D184" s="4">
        <v>1</v>
      </c>
      <c r="E184" s="226" t="s">
        <v>219</v>
      </c>
      <c r="F184" s="203">
        <v>2.04</v>
      </c>
      <c r="G184" s="203">
        <v>6.33</v>
      </c>
      <c r="H184" s="4"/>
      <c r="I184" s="4" t="s">
        <v>218</v>
      </c>
    </row>
    <row r="185" spans="1:9" x14ac:dyDescent="0.25">
      <c r="B185" s="4"/>
      <c r="C185" s="4"/>
      <c r="D185" s="4">
        <f>+D184+1</f>
        <v>2</v>
      </c>
      <c r="E185" s="226" t="s">
        <v>220</v>
      </c>
      <c r="F185" s="203">
        <f>+G184</f>
        <v>6.33</v>
      </c>
      <c r="G185" s="203">
        <v>9.34</v>
      </c>
      <c r="H185" s="4"/>
      <c r="I185" s="4"/>
    </row>
    <row r="186" spans="1:9" x14ac:dyDescent="0.25">
      <c r="B186" s="4"/>
      <c r="C186" s="4"/>
      <c r="D186" s="4">
        <f>+D185+1</f>
        <v>3</v>
      </c>
      <c r="E186" s="226" t="s">
        <v>221</v>
      </c>
      <c r="F186" s="203">
        <f>+G185</f>
        <v>9.34</v>
      </c>
      <c r="G186" s="203"/>
      <c r="H186" s="4"/>
      <c r="I186" s="4"/>
    </row>
    <row r="187" spans="1:9" x14ac:dyDescent="0.25">
      <c r="B187" s="4"/>
      <c r="C187" s="4"/>
      <c r="D187" s="4">
        <f>+D186+1</f>
        <v>4</v>
      </c>
      <c r="E187" s="226" t="s">
        <v>222</v>
      </c>
      <c r="F187" s="203">
        <f>+G186</f>
        <v>0</v>
      </c>
      <c r="G187" s="203"/>
      <c r="H187" s="4"/>
      <c r="I187" s="4"/>
    </row>
    <row r="188" spans="1:9" x14ac:dyDescent="0.25">
      <c r="B188" s="4"/>
      <c r="C188" s="4"/>
      <c r="D188" s="4"/>
      <c r="E188" s="226"/>
      <c r="F188" s="203"/>
      <c r="G188" s="203"/>
      <c r="H188" s="4"/>
      <c r="I188" s="4"/>
    </row>
    <row r="189" spans="1:9" x14ac:dyDescent="0.25">
      <c r="B189" s="4"/>
      <c r="C189" s="4"/>
      <c r="D189" s="4"/>
      <c r="E189" s="4"/>
      <c r="F189" s="203"/>
      <c r="G189" s="203"/>
      <c r="H189" s="4"/>
      <c r="I189" s="4"/>
    </row>
    <row r="190" spans="1:9" x14ac:dyDescent="0.25">
      <c r="B190" s="4"/>
      <c r="C190" s="4"/>
      <c r="D190" s="4"/>
      <c r="E190" s="4"/>
      <c r="F190" s="203"/>
      <c r="G190" s="203"/>
      <c r="H190" s="4"/>
      <c r="I190" s="4"/>
    </row>
    <row r="191" spans="1:9" x14ac:dyDescent="0.25">
      <c r="B191" s="4"/>
      <c r="C191" s="4"/>
      <c r="D191" s="4"/>
      <c r="E191" s="4"/>
      <c r="F191" s="203"/>
      <c r="G191" s="203"/>
      <c r="H191" s="4"/>
      <c r="I191" s="4"/>
    </row>
    <row r="192" spans="1:9" x14ac:dyDescent="0.25">
      <c r="B192" s="4"/>
      <c r="C192" s="4"/>
      <c r="D192" s="4"/>
      <c r="E192" s="4"/>
      <c r="F192" s="203"/>
      <c r="G192" s="203"/>
      <c r="H192" s="4"/>
      <c r="I192" s="4"/>
    </row>
    <row r="193" spans="2:9" x14ac:dyDescent="0.25">
      <c r="B193" s="4"/>
      <c r="C193" s="4"/>
      <c r="D193" s="4"/>
      <c r="E193" s="4"/>
      <c r="F193" s="203"/>
      <c r="G193" s="203"/>
      <c r="H193" s="4"/>
      <c r="I193" s="4"/>
    </row>
    <row r="194" spans="2:9" x14ac:dyDescent="0.25">
      <c r="B194" s="4"/>
      <c r="C194" s="4"/>
      <c r="D194" s="4"/>
      <c r="E194" s="4"/>
      <c r="F194" s="203"/>
      <c r="G194" s="203"/>
      <c r="H194" s="4"/>
      <c r="I194" s="4"/>
    </row>
    <row r="195" spans="2:9" x14ac:dyDescent="0.25">
      <c r="B195" s="4"/>
      <c r="C195" s="4"/>
      <c r="D195" s="4"/>
      <c r="E195" s="4"/>
      <c r="F195" s="203"/>
      <c r="G195" s="203"/>
      <c r="H195" s="4"/>
      <c r="I195" s="4"/>
    </row>
    <row r="196" spans="2:9" x14ac:dyDescent="0.25">
      <c r="B196" s="4"/>
      <c r="C196" s="4"/>
      <c r="D196" s="4"/>
      <c r="E196" s="4"/>
      <c r="F196" s="203"/>
      <c r="G196" s="203"/>
      <c r="H196" s="4"/>
      <c r="I196" s="4"/>
    </row>
    <row r="197" spans="2:9" x14ac:dyDescent="0.25">
      <c r="B197" s="4"/>
      <c r="C197" s="4"/>
      <c r="D197" s="4"/>
      <c r="E197" s="4"/>
      <c r="F197" s="203"/>
      <c r="G197" s="203"/>
      <c r="H197" s="4"/>
      <c r="I197" s="4"/>
    </row>
    <row r="198" spans="2:9" x14ac:dyDescent="0.25">
      <c r="B198" s="4"/>
      <c r="C198" s="4"/>
      <c r="D198" s="4"/>
      <c r="E198" s="4"/>
      <c r="F198" s="203"/>
      <c r="G198" s="203"/>
      <c r="H198" s="4"/>
      <c r="I198" s="4"/>
    </row>
    <row r="199" spans="2:9" x14ac:dyDescent="0.25">
      <c r="B199" s="4"/>
      <c r="C199" s="4"/>
      <c r="D199" s="4"/>
      <c r="E199" s="4"/>
      <c r="F199" s="203"/>
      <c r="G199" s="203"/>
      <c r="H199" s="4"/>
      <c r="I199" s="4"/>
    </row>
    <row r="200" spans="2:9" x14ac:dyDescent="0.25">
      <c r="B200" s="4"/>
      <c r="C200" s="4"/>
      <c r="D200" s="4"/>
      <c r="E200" s="4"/>
      <c r="F200" s="203"/>
      <c r="G200" s="203"/>
      <c r="H200" s="4"/>
      <c r="I200" s="4"/>
    </row>
    <row r="201" spans="2:9" x14ac:dyDescent="0.25">
      <c r="B201" s="4"/>
      <c r="C201" s="4"/>
      <c r="D201" s="4"/>
      <c r="E201" s="4"/>
      <c r="F201" s="203"/>
      <c r="G201" s="203"/>
      <c r="H201" s="4"/>
      <c r="I201" s="4"/>
    </row>
    <row r="202" spans="2:9" x14ac:dyDescent="0.25">
      <c r="B202" s="4"/>
      <c r="C202" s="4"/>
      <c r="D202" s="4"/>
      <c r="E202" s="4"/>
      <c r="F202" s="203"/>
      <c r="G202" s="203"/>
      <c r="H202" s="4"/>
      <c r="I202" s="4"/>
    </row>
    <row r="203" spans="2:9" x14ac:dyDescent="0.25">
      <c r="B203" s="4"/>
      <c r="C203" s="4"/>
      <c r="D203" s="4"/>
      <c r="E203" s="4"/>
      <c r="F203" s="203"/>
      <c r="G203" s="203"/>
      <c r="H203" s="4"/>
      <c r="I203" s="4"/>
    </row>
    <row r="204" spans="2:9" x14ac:dyDescent="0.25">
      <c r="B204" s="4"/>
      <c r="C204" s="4"/>
      <c r="D204" s="4"/>
      <c r="E204" s="4"/>
      <c r="F204" s="203"/>
      <c r="G204" s="203"/>
      <c r="H204" s="4"/>
      <c r="I204" s="4"/>
    </row>
    <row r="205" spans="2:9" x14ac:dyDescent="0.25">
      <c r="B205" s="4"/>
      <c r="C205" s="4"/>
      <c r="D205" s="4"/>
      <c r="E205" s="4"/>
      <c r="F205" s="203"/>
      <c r="G205" s="203"/>
      <c r="H205" s="4"/>
      <c r="I205" s="4"/>
    </row>
    <row r="206" spans="2:9" x14ac:dyDescent="0.25">
      <c r="B206" s="4"/>
      <c r="C206" s="4"/>
      <c r="D206" s="4"/>
      <c r="E206" s="4"/>
      <c r="F206" s="203"/>
      <c r="G206" s="203"/>
      <c r="H206" s="4"/>
      <c r="I206" s="4"/>
    </row>
    <row r="207" spans="2:9" x14ac:dyDescent="0.25">
      <c r="B207" s="4"/>
      <c r="C207" s="4"/>
      <c r="D207" s="4"/>
      <c r="E207" s="4"/>
      <c r="F207" s="203"/>
      <c r="G207" s="203"/>
      <c r="H207" s="4"/>
      <c r="I207" s="4"/>
    </row>
    <row r="208" spans="2:9" x14ac:dyDescent="0.25">
      <c r="B208" s="4"/>
      <c r="C208" s="4"/>
      <c r="D208" s="4"/>
      <c r="E208" s="4"/>
      <c r="F208" s="203"/>
      <c r="G208" s="203"/>
      <c r="H208" s="4"/>
      <c r="I208" s="4"/>
    </row>
    <row r="209" spans="2:9" x14ac:dyDescent="0.25">
      <c r="B209" s="4"/>
      <c r="C209" s="4"/>
      <c r="D209" s="4"/>
      <c r="E209" s="4"/>
      <c r="F209" s="203"/>
      <c r="G209" s="203"/>
      <c r="H209" s="4"/>
      <c r="I209" s="4"/>
    </row>
    <row r="210" spans="2:9" x14ac:dyDescent="0.25">
      <c r="B210" s="4"/>
      <c r="C210" s="4"/>
      <c r="D210" s="4"/>
      <c r="E210" s="4"/>
      <c r="F210" s="203"/>
      <c r="G210" s="203"/>
      <c r="H210" s="4"/>
      <c r="I210" s="4"/>
    </row>
    <row r="211" spans="2:9" x14ac:dyDescent="0.25">
      <c r="B211" s="4"/>
      <c r="C211" s="4"/>
      <c r="D211" s="4"/>
      <c r="E211" s="4"/>
      <c r="F211" s="203"/>
      <c r="G211" s="203"/>
      <c r="H211" s="4"/>
      <c r="I211" s="4"/>
    </row>
    <row r="212" spans="2:9" x14ac:dyDescent="0.25">
      <c r="B212" s="4"/>
      <c r="C212" s="4"/>
      <c r="D212" s="4"/>
      <c r="E212" s="4"/>
      <c r="F212" s="203"/>
      <c r="G212" s="203"/>
      <c r="H212" s="4"/>
      <c r="I212" s="4"/>
    </row>
    <row r="213" spans="2:9" x14ac:dyDescent="0.25">
      <c r="B213" s="4"/>
      <c r="C213" s="4"/>
      <c r="D213" s="4"/>
      <c r="E213" s="4"/>
      <c r="F213" s="203"/>
      <c r="G213" s="203"/>
      <c r="H213" s="4"/>
      <c r="I213" s="4"/>
    </row>
    <row r="214" spans="2:9" x14ac:dyDescent="0.25">
      <c r="B214" s="4"/>
      <c r="C214" s="4"/>
      <c r="D214" s="4"/>
      <c r="E214" s="4"/>
      <c r="F214" s="203"/>
      <c r="G214" s="203"/>
      <c r="H214" s="4"/>
      <c r="I214" s="4"/>
    </row>
    <row r="215" spans="2:9" x14ac:dyDescent="0.25">
      <c r="B215" s="4"/>
      <c r="C215" s="4"/>
      <c r="D215" s="4"/>
      <c r="E215" s="4"/>
      <c r="F215" s="203"/>
      <c r="G215" s="203"/>
      <c r="H215" s="4"/>
      <c r="I215" s="4"/>
    </row>
    <row r="216" spans="2:9" x14ac:dyDescent="0.25">
      <c r="B216" s="4"/>
      <c r="C216" s="4"/>
      <c r="D216" s="4"/>
      <c r="E216" s="4"/>
      <c r="F216" s="203"/>
      <c r="G216" s="203"/>
      <c r="H216" s="4"/>
      <c r="I216" s="4"/>
    </row>
    <row r="217" spans="2:9" x14ac:dyDescent="0.25">
      <c r="B217" s="4"/>
      <c r="C217" s="4"/>
      <c r="D217" s="4"/>
      <c r="E217" s="4"/>
      <c r="F217" s="203"/>
      <c r="G217" s="203"/>
      <c r="H217" s="4"/>
      <c r="I217" s="4"/>
    </row>
    <row r="218" spans="2:9" x14ac:dyDescent="0.25">
      <c r="B218" s="4"/>
      <c r="C218" s="4"/>
      <c r="D218" s="4"/>
      <c r="E218" s="4"/>
      <c r="F218" s="203"/>
      <c r="G218" s="203"/>
      <c r="H218" s="4"/>
      <c r="I218" s="4"/>
    </row>
    <row r="219" spans="2:9" x14ac:dyDescent="0.25">
      <c r="B219" s="4"/>
      <c r="C219" s="4"/>
      <c r="D219" s="4"/>
      <c r="E219" s="4"/>
      <c r="F219" s="203"/>
      <c r="G219" s="203"/>
      <c r="H219" s="4"/>
      <c r="I219" s="4"/>
    </row>
    <row r="220" spans="2:9" x14ac:dyDescent="0.25">
      <c r="B220" s="4"/>
      <c r="C220" s="4"/>
      <c r="D220" s="4"/>
      <c r="E220" s="4"/>
      <c r="F220" s="203"/>
      <c r="G220" s="203"/>
      <c r="H220" s="4"/>
      <c r="I220" s="4"/>
    </row>
    <row r="221" spans="2:9" x14ac:dyDescent="0.25">
      <c r="B221" s="4"/>
      <c r="C221" s="4"/>
      <c r="D221" s="4"/>
      <c r="E221" s="4"/>
      <c r="F221" s="203"/>
      <c r="G221" s="203"/>
      <c r="H221" s="4"/>
      <c r="I221" s="4"/>
    </row>
    <row r="222" spans="2:9" x14ac:dyDescent="0.25">
      <c r="B222" s="4"/>
      <c r="C222" s="4"/>
      <c r="D222" s="4"/>
      <c r="E222" s="4"/>
      <c r="F222" s="203"/>
      <c r="G222" s="203"/>
      <c r="H222" s="4"/>
      <c r="I222" s="4"/>
    </row>
    <row r="223" spans="2:9" x14ac:dyDescent="0.25">
      <c r="B223" s="4"/>
      <c r="C223" s="4"/>
      <c r="D223" s="4"/>
      <c r="E223" s="4"/>
      <c r="F223" s="203"/>
      <c r="G223" s="203"/>
      <c r="H223" s="4"/>
      <c r="I223" s="4"/>
    </row>
    <row r="224" spans="2:9" x14ac:dyDescent="0.25">
      <c r="B224" s="4"/>
      <c r="C224" s="4"/>
      <c r="D224" s="4"/>
      <c r="E224" s="4"/>
      <c r="F224" s="203"/>
      <c r="G224" s="203"/>
      <c r="H224" s="4"/>
      <c r="I224" s="4"/>
    </row>
    <row r="225" spans="2:9" x14ac:dyDescent="0.25">
      <c r="B225" s="4"/>
      <c r="C225" s="4"/>
      <c r="D225" s="4"/>
      <c r="E225" s="4"/>
      <c r="F225" s="203"/>
      <c r="G225" s="203"/>
      <c r="H225" s="4"/>
      <c r="I225" s="4"/>
    </row>
    <row r="226" spans="2:9" x14ac:dyDescent="0.25">
      <c r="B226" s="4"/>
      <c r="C226" s="4"/>
      <c r="D226" s="4"/>
      <c r="E226" s="4"/>
      <c r="F226" s="203"/>
      <c r="G226" s="203"/>
      <c r="H226" s="4"/>
      <c r="I226" s="4"/>
    </row>
    <row r="227" spans="2:9" x14ac:dyDescent="0.25">
      <c r="B227" s="4"/>
      <c r="C227" s="4"/>
      <c r="D227" s="4"/>
      <c r="E227" s="4"/>
      <c r="F227" s="203"/>
      <c r="G227" s="203"/>
      <c r="H227" s="4"/>
      <c r="I227" s="4"/>
    </row>
    <row r="228" spans="2:9" x14ac:dyDescent="0.25">
      <c r="B228" s="4"/>
      <c r="C228" s="4"/>
      <c r="D228" s="4"/>
      <c r="E228" s="4"/>
      <c r="F228" s="203"/>
      <c r="G228" s="203"/>
      <c r="H228" s="4"/>
      <c r="I228" s="4"/>
    </row>
    <row r="229" spans="2:9" x14ac:dyDescent="0.25">
      <c r="B229" s="4"/>
      <c r="C229" s="4"/>
      <c r="D229" s="4"/>
      <c r="E229" s="4"/>
      <c r="F229" s="203"/>
      <c r="G229" s="203"/>
      <c r="H229" s="4"/>
      <c r="I229" s="4"/>
    </row>
    <row r="230" spans="2:9" x14ac:dyDescent="0.25">
      <c r="B230" s="4"/>
      <c r="C230" s="4"/>
      <c r="D230" s="4"/>
      <c r="E230" s="4"/>
      <c r="F230" s="203"/>
      <c r="G230" s="203"/>
      <c r="H230" s="4"/>
      <c r="I230" s="4"/>
    </row>
    <row r="231" spans="2:9" x14ac:dyDescent="0.25">
      <c r="B231" s="4"/>
      <c r="C231" s="4"/>
      <c r="D231" s="4"/>
      <c r="E231" s="4"/>
      <c r="F231" s="203"/>
      <c r="G231" s="203"/>
      <c r="H231" s="4"/>
      <c r="I231" s="4"/>
    </row>
    <row r="232" spans="2:9" x14ac:dyDescent="0.25">
      <c r="B232" s="4"/>
      <c r="C232" s="4"/>
      <c r="D232" s="4"/>
      <c r="E232" s="4"/>
      <c r="F232" s="203"/>
      <c r="G232" s="203"/>
      <c r="H232" s="4"/>
      <c r="I232" s="4"/>
    </row>
    <row r="233" spans="2:9" x14ac:dyDescent="0.25">
      <c r="B233" s="4"/>
      <c r="C233" s="4"/>
      <c r="D233" s="4"/>
      <c r="E233" s="4"/>
      <c r="F233" s="203"/>
      <c r="G233" s="203"/>
      <c r="H233" s="4"/>
      <c r="I233" s="4"/>
    </row>
    <row r="234" spans="2:9" x14ac:dyDescent="0.25">
      <c r="B234" s="4"/>
      <c r="C234" s="4"/>
      <c r="D234" s="4"/>
      <c r="E234" s="4"/>
      <c r="F234" s="203"/>
      <c r="G234" s="203"/>
      <c r="H234" s="4"/>
      <c r="I234" s="4"/>
    </row>
    <row r="235" spans="2:9" x14ac:dyDescent="0.25">
      <c r="B235" s="4"/>
      <c r="C235" s="4"/>
      <c r="D235" s="4"/>
      <c r="E235" s="4"/>
      <c r="F235" s="203"/>
      <c r="G235" s="203"/>
      <c r="H235" s="4"/>
      <c r="I235" s="4"/>
    </row>
    <row r="236" spans="2:9" x14ac:dyDescent="0.25">
      <c r="B236" s="4"/>
      <c r="C236" s="4"/>
      <c r="D236" s="4"/>
      <c r="E236" s="4"/>
      <c r="F236" s="203"/>
      <c r="G236" s="203"/>
      <c r="H236" s="4"/>
      <c r="I236" s="4"/>
    </row>
    <row r="237" spans="2:9" x14ac:dyDescent="0.25">
      <c r="B237" s="4"/>
      <c r="C237" s="4"/>
      <c r="D237" s="4"/>
      <c r="E237" s="4"/>
      <c r="F237" s="203"/>
      <c r="G237" s="203"/>
      <c r="H237" s="4"/>
      <c r="I237" s="4"/>
    </row>
    <row r="238" spans="2:9" x14ac:dyDescent="0.25">
      <c r="B238" s="4"/>
      <c r="C238" s="4"/>
      <c r="D238" s="4"/>
      <c r="E238" s="4"/>
      <c r="F238" s="203"/>
      <c r="G238" s="203"/>
      <c r="H238" s="4"/>
      <c r="I238" s="4"/>
    </row>
    <row r="239" spans="2:9" x14ac:dyDescent="0.25">
      <c r="B239" s="4"/>
      <c r="C239" s="4"/>
      <c r="D239" s="4"/>
      <c r="E239" s="4"/>
      <c r="F239" s="203"/>
      <c r="G239" s="203"/>
      <c r="H239" s="4"/>
      <c r="I239" s="4"/>
    </row>
    <row r="240" spans="2:9" x14ac:dyDescent="0.25">
      <c r="B240" s="4"/>
      <c r="C240" s="4"/>
      <c r="D240" s="4"/>
      <c r="E240" s="4"/>
      <c r="F240" s="203"/>
      <c r="G240" s="203"/>
      <c r="H240" s="4"/>
      <c r="I240" s="4"/>
    </row>
    <row r="241" spans="2:9" x14ac:dyDescent="0.25">
      <c r="B241" s="4"/>
      <c r="C241" s="4"/>
      <c r="D241" s="4"/>
      <c r="E241" s="4"/>
      <c r="F241" s="203"/>
      <c r="G241" s="203"/>
      <c r="H241" s="4"/>
      <c r="I241" s="4"/>
    </row>
    <row r="242" spans="2:9" x14ac:dyDescent="0.25">
      <c r="B242" s="4"/>
      <c r="C242" s="4"/>
      <c r="D242" s="4"/>
      <c r="E242" s="4"/>
      <c r="F242" s="203"/>
      <c r="G242" s="203"/>
      <c r="H242" s="4"/>
      <c r="I242" s="4"/>
    </row>
    <row r="243" spans="2:9" x14ac:dyDescent="0.25">
      <c r="B243" s="4"/>
      <c r="C243" s="4"/>
      <c r="D243" s="4"/>
      <c r="E243" s="4"/>
      <c r="F243" s="203"/>
      <c r="G243" s="203"/>
      <c r="H243" s="4"/>
      <c r="I243" s="4"/>
    </row>
    <row r="244" spans="2:9" x14ac:dyDescent="0.25">
      <c r="B244" s="4"/>
      <c r="C244" s="4"/>
      <c r="D244" s="4"/>
      <c r="E244" s="4"/>
      <c r="F244" s="203"/>
      <c r="G244" s="203"/>
      <c r="H244" s="4"/>
      <c r="I244" s="4"/>
    </row>
    <row r="245" spans="2:9" x14ac:dyDescent="0.25">
      <c r="B245" s="4"/>
      <c r="C245" s="4"/>
      <c r="D245" s="4"/>
      <c r="E245" s="4"/>
      <c r="F245" s="203"/>
      <c r="G245" s="203"/>
      <c r="H245" s="4"/>
      <c r="I245" s="4"/>
    </row>
    <row r="246" spans="2:9" x14ac:dyDescent="0.25">
      <c r="B246" s="4"/>
      <c r="C246" s="4"/>
      <c r="D246" s="4"/>
      <c r="E246" s="4"/>
      <c r="F246" s="203"/>
      <c r="G246" s="203"/>
      <c r="H246" s="4"/>
      <c r="I246" s="4"/>
    </row>
    <row r="247" spans="2:9" x14ac:dyDescent="0.25">
      <c r="B247" s="4"/>
      <c r="C247" s="4"/>
      <c r="D247" s="4"/>
      <c r="E247" s="4"/>
      <c r="F247" s="203"/>
      <c r="G247" s="203"/>
      <c r="H247" s="4"/>
      <c r="I247" s="4"/>
    </row>
    <row r="248" spans="2:9" x14ac:dyDescent="0.25">
      <c r="B248" s="4"/>
      <c r="C248" s="4"/>
      <c r="D248" s="4"/>
      <c r="E248" s="4"/>
      <c r="F248" s="203"/>
      <c r="G248" s="203"/>
      <c r="H248" s="4"/>
      <c r="I248" s="4"/>
    </row>
    <row r="249" spans="2:9" x14ac:dyDescent="0.25">
      <c r="B249" s="4"/>
      <c r="C249" s="4"/>
      <c r="D249" s="4"/>
      <c r="E249" s="4"/>
      <c r="F249" s="203"/>
      <c r="G249" s="203"/>
      <c r="H249" s="4"/>
      <c r="I249" s="4"/>
    </row>
    <row r="250" spans="2:9" x14ac:dyDescent="0.25">
      <c r="B250" s="4"/>
      <c r="C250" s="4"/>
      <c r="D250" s="4"/>
      <c r="E250" s="4"/>
      <c r="F250" s="203"/>
      <c r="G250" s="203"/>
      <c r="H250" s="4"/>
      <c r="I250" s="4"/>
    </row>
    <row r="251" spans="2:9" x14ac:dyDescent="0.25">
      <c r="B251" s="4"/>
      <c r="C251" s="4"/>
      <c r="D251" s="4"/>
      <c r="E251" s="4"/>
      <c r="F251" s="203"/>
      <c r="G251" s="203"/>
      <c r="H251" s="4"/>
      <c r="I251" s="4"/>
    </row>
    <row r="252" spans="2:9" x14ac:dyDescent="0.25">
      <c r="B252" s="4"/>
      <c r="C252" s="4"/>
      <c r="D252" s="4"/>
      <c r="E252" s="4"/>
      <c r="F252" s="203"/>
      <c r="G252" s="203"/>
      <c r="H252" s="4"/>
      <c r="I252" s="4"/>
    </row>
    <row r="253" spans="2:9" x14ac:dyDescent="0.25">
      <c r="B253" s="4"/>
      <c r="C253" s="4"/>
      <c r="D253" s="4"/>
      <c r="E253" s="4"/>
      <c r="F253" s="203"/>
      <c r="G253" s="203"/>
      <c r="H253" s="4"/>
      <c r="I253" s="4"/>
    </row>
    <row r="254" spans="2:9" x14ac:dyDescent="0.25">
      <c r="B254" s="4"/>
      <c r="C254" s="4"/>
      <c r="D254" s="4"/>
      <c r="E254" s="4"/>
      <c r="F254" s="203"/>
      <c r="G254" s="203"/>
      <c r="H254" s="4"/>
      <c r="I254" s="4"/>
    </row>
    <row r="255" spans="2:9" x14ac:dyDescent="0.25">
      <c r="B255" s="4"/>
      <c r="C255" s="4"/>
      <c r="D255" s="4"/>
      <c r="E255" s="4"/>
      <c r="F255" s="203"/>
      <c r="G255" s="203"/>
      <c r="H255" s="4"/>
      <c r="I255" s="4"/>
    </row>
    <row r="256" spans="2:9" x14ac:dyDescent="0.25">
      <c r="B256" s="4"/>
      <c r="C256" s="4"/>
      <c r="D256" s="4"/>
      <c r="E256" s="4"/>
      <c r="F256" s="203"/>
      <c r="G256" s="203"/>
      <c r="H256" s="4"/>
      <c r="I256" s="4"/>
    </row>
    <row r="257" spans="2:9" x14ac:dyDescent="0.25">
      <c r="B257" s="4"/>
      <c r="C257" s="4"/>
      <c r="D257" s="4"/>
      <c r="E257" s="4"/>
      <c r="F257" s="203"/>
      <c r="G257" s="203"/>
      <c r="H257" s="4"/>
      <c r="I257" s="4"/>
    </row>
    <row r="258" spans="2:9" x14ac:dyDescent="0.25">
      <c r="B258" s="4"/>
      <c r="C258" s="4"/>
      <c r="D258" s="4"/>
      <c r="E258" s="4"/>
      <c r="F258" s="203"/>
      <c r="G258" s="203"/>
      <c r="H258" s="4"/>
      <c r="I258" s="4"/>
    </row>
    <row r="259" spans="2:9" x14ac:dyDescent="0.25">
      <c r="B259" s="4"/>
      <c r="C259" s="4"/>
      <c r="D259" s="4"/>
      <c r="E259" s="4"/>
      <c r="F259" s="203"/>
      <c r="G259" s="203"/>
      <c r="H259" s="4"/>
      <c r="I259" s="4"/>
    </row>
    <row r="260" spans="2:9" x14ac:dyDescent="0.25">
      <c r="B260" s="4"/>
      <c r="C260" s="4"/>
      <c r="D260" s="4"/>
      <c r="E260" s="4"/>
      <c r="F260" s="203"/>
      <c r="G260" s="203"/>
      <c r="H260" s="4"/>
      <c r="I260" s="4"/>
    </row>
    <row r="261" spans="2:9" x14ac:dyDescent="0.25">
      <c r="B261" s="4"/>
      <c r="C261" s="4"/>
      <c r="D261" s="4"/>
      <c r="E261" s="4"/>
      <c r="F261" s="203"/>
      <c r="G261" s="203"/>
      <c r="H261" s="4"/>
      <c r="I261" s="4"/>
    </row>
    <row r="262" spans="2:9" x14ac:dyDescent="0.25">
      <c r="B262" s="4"/>
      <c r="C262" s="4"/>
      <c r="D262" s="4"/>
      <c r="E262" s="4"/>
      <c r="F262" s="203"/>
      <c r="G262" s="203"/>
      <c r="H262" s="4"/>
      <c r="I262" s="4"/>
    </row>
    <row r="263" spans="2:9" x14ac:dyDescent="0.25">
      <c r="B263" s="4"/>
      <c r="C263" s="4"/>
      <c r="D263" s="4"/>
      <c r="E263" s="4"/>
      <c r="F263" s="203"/>
      <c r="G263" s="203"/>
      <c r="H263" s="4"/>
      <c r="I263" s="4"/>
    </row>
    <row r="264" spans="2:9" x14ac:dyDescent="0.25">
      <c r="B264" s="4"/>
      <c r="C264" s="4"/>
      <c r="D264" s="4"/>
      <c r="E264" s="4"/>
      <c r="F264" s="203"/>
      <c r="G264" s="203"/>
      <c r="H264" s="4"/>
      <c r="I264" s="4"/>
    </row>
    <row r="265" spans="2:9" x14ac:dyDescent="0.25">
      <c r="B265" s="4"/>
      <c r="C265" s="4"/>
      <c r="D265" s="4"/>
      <c r="E265" s="4"/>
      <c r="F265" s="203"/>
      <c r="G265" s="203"/>
      <c r="H265" s="4"/>
      <c r="I265" s="4"/>
    </row>
    <row r="266" spans="2:9" x14ac:dyDescent="0.25">
      <c r="B266" s="4"/>
      <c r="C266" s="4"/>
      <c r="D266" s="4"/>
      <c r="E266" s="4"/>
      <c r="F266" s="203"/>
      <c r="G266" s="203"/>
      <c r="H266" s="4"/>
      <c r="I266" s="4"/>
    </row>
    <row r="267" spans="2:9" x14ac:dyDescent="0.25">
      <c r="B267" s="4"/>
      <c r="C267" s="4"/>
      <c r="D267" s="4"/>
      <c r="E267" s="4"/>
      <c r="F267" s="203"/>
      <c r="G267" s="203"/>
      <c r="H267" s="4"/>
      <c r="I267" s="4"/>
    </row>
    <row r="268" spans="2:9" x14ac:dyDescent="0.25">
      <c r="B268" s="4"/>
      <c r="C268" s="4"/>
      <c r="D268" s="4"/>
      <c r="E268" s="4"/>
      <c r="F268" s="203"/>
      <c r="G268" s="203"/>
      <c r="H268" s="4"/>
      <c r="I268" s="4"/>
    </row>
    <row r="269" spans="2:9" x14ac:dyDescent="0.25">
      <c r="B269" s="4"/>
      <c r="C269" s="4"/>
      <c r="D269" s="4"/>
      <c r="E269" s="4"/>
      <c r="F269" s="203"/>
      <c r="G269" s="203"/>
      <c r="H269" s="4"/>
      <c r="I269" s="4"/>
    </row>
    <row r="270" spans="2:9" x14ac:dyDescent="0.25">
      <c r="B270" s="4"/>
      <c r="C270" s="4"/>
      <c r="D270" s="4"/>
      <c r="E270" s="4"/>
      <c r="F270" s="203"/>
      <c r="G270" s="203"/>
      <c r="H270" s="4"/>
      <c r="I270" s="4"/>
    </row>
    <row r="271" spans="2:9" x14ac:dyDescent="0.25">
      <c r="B271" s="4"/>
      <c r="C271" s="4"/>
      <c r="D271" s="4"/>
      <c r="E271" s="4"/>
      <c r="F271" s="203"/>
      <c r="G271" s="203"/>
      <c r="H271" s="4"/>
      <c r="I271" s="4"/>
    </row>
    <row r="272" spans="2:9" x14ac:dyDescent="0.25">
      <c r="B272" s="4"/>
      <c r="C272" s="4"/>
      <c r="D272" s="4"/>
      <c r="E272" s="4"/>
      <c r="F272" s="203"/>
      <c r="G272" s="203"/>
      <c r="H272" s="4"/>
      <c r="I272" s="4"/>
    </row>
    <row r="273" spans="2:9" x14ac:dyDescent="0.25">
      <c r="B273" s="4"/>
      <c r="C273" s="4"/>
      <c r="D273" s="4"/>
      <c r="E273" s="4"/>
      <c r="F273" s="203"/>
      <c r="G273" s="203"/>
      <c r="H273" s="4"/>
      <c r="I273" s="4"/>
    </row>
    <row r="274" spans="2:9" x14ac:dyDescent="0.25">
      <c r="B274" s="4"/>
      <c r="C274" s="4"/>
      <c r="D274" s="4"/>
      <c r="E274" s="4"/>
      <c r="F274" s="203"/>
      <c r="G274" s="203"/>
      <c r="H274" s="4"/>
      <c r="I274" s="4"/>
    </row>
    <row r="275" spans="2:9" x14ac:dyDescent="0.25">
      <c r="B275" s="4"/>
      <c r="C275" s="4"/>
      <c r="D275" s="4"/>
      <c r="E275" s="4"/>
      <c r="F275" s="203"/>
      <c r="G275" s="203"/>
      <c r="H275" s="4"/>
      <c r="I275" s="4"/>
    </row>
  </sheetData>
  <hyperlinks>
    <hyperlink ref="I7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3"/>
  <sheetViews>
    <sheetView topLeftCell="C67" workbookViewId="0">
      <selection activeCell="J80" sqref="J80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0" t="s">
        <v>223</v>
      </c>
      <c r="F4" s="6">
        <v>1</v>
      </c>
      <c r="G4" s="11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0" t="s">
        <v>225</v>
      </c>
      <c r="F5" s="6">
        <f>+G4</f>
        <v>22.28</v>
      </c>
      <c r="G5" s="11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0" t="s">
        <v>226</v>
      </c>
      <c r="F6" s="6">
        <f>+G5</f>
        <v>53.37</v>
      </c>
      <c r="G6" s="11">
        <v>56.43</v>
      </c>
      <c r="H6" s="10" t="s">
        <v>226</v>
      </c>
      <c r="I6" s="171" t="s">
        <v>865</v>
      </c>
      <c r="J6" s="1"/>
    </row>
    <row r="7" spans="1:12" ht="18" x14ac:dyDescent="0.25">
      <c r="A7" s="1"/>
      <c r="B7" s="2"/>
      <c r="C7" s="1"/>
      <c r="D7" s="4"/>
      <c r="E7" s="10"/>
      <c r="F7" s="6"/>
      <c r="G7" s="11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2" t="s">
        <v>228</v>
      </c>
      <c r="F8" s="6">
        <v>1.25</v>
      </c>
      <c r="G8" s="11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2" t="s">
        <v>229</v>
      </c>
      <c r="F9" s="6">
        <f>+G8</f>
        <v>16.13</v>
      </c>
      <c r="G9" s="11">
        <v>43.12</v>
      </c>
      <c r="H9" s="12" t="s">
        <v>152</v>
      </c>
      <c r="I9" s="12"/>
      <c r="J9" s="1"/>
    </row>
    <row r="10" spans="1:12" ht="18" x14ac:dyDescent="0.25">
      <c r="A10" s="1"/>
      <c r="B10" s="2"/>
      <c r="C10" s="1"/>
      <c r="D10" s="4">
        <f>+D9+1</f>
        <v>3</v>
      </c>
      <c r="E10" s="12" t="s">
        <v>230</v>
      </c>
      <c r="F10" s="6">
        <v>45.55</v>
      </c>
      <c r="G10" s="11">
        <v>58.23</v>
      </c>
      <c r="H10" s="12" t="s">
        <v>231</v>
      </c>
      <c r="I10" s="170" t="s">
        <v>865</v>
      </c>
      <c r="J10" s="1"/>
    </row>
    <row r="11" spans="1:12" ht="18" x14ac:dyDescent="0.25">
      <c r="A11" s="1"/>
      <c r="B11" s="2"/>
      <c r="C11" s="1"/>
      <c r="D11" s="4"/>
      <c r="E11" s="10"/>
      <c r="F11" s="6"/>
      <c r="G11" s="11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3" t="s">
        <v>233</v>
      </c>
      <c r="F12" s="6">
        <v>3.22</v>
      </c>
      <c r="G12" s="11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3" t="s">
        <v>234</v>
      </c>
      <c r="F13" s="6">
        <f>+G12</f>
        <v>13.19</v>
      </c>
      <c r="G13" s="11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3" t="s">
        <v>235</v>
      </c>
      <c r="F14" s="6">
        <f>+G13</f>
        <v>30.39</v>
      </c>
      <c r="G14" s="11">
        <v>43.54</v>
      </c>
      <c r="H14" s="14" t="s">
        <v>238</v>
      </c>
      <c r="I14" s="170" t="s">
        <v>865</v>
      </c>
      <c r="J14" s="1"/>
    </row>
    <row r="15" spans="1:12" ht="18" x14ac:dyDescent="0.25">
      <c r="A15" s="1"/>
      <c r="B15" s="2"/>
      <c r="C15" s="1"/>
      <c r="D15" s="4"/>
      <c r="E15" s="10"/>
      <c r="F15" s="6"/>
      <c r="G15" s="11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4" t="s">
        <v>236</v>
      </c>
      <c r="D16" s="4">
        <v>1</v>
      </c>
      <c r="E16" s="14" t="s">
        <v>239</v>
      </c>
      <c r="F16" s="6">
        <v>1.45</v>
      </c>
      <c r="G16" s="11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4" t="s">
        <v>240</v>
      </c>
      <c r="F17" s="6">
        <f>+G16</f>
        <v>12.42</v>
      </c>
      <c r="G17" s="11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4" t="s">
        <v>241</v>
      </c>
      <c r="F18" s="6">
        <f>+G17</f>
        <v>28.52</v>
      </c>
      <c r="G18" s="11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4" t="s">
        <v>242</v>
      </c>
      <c r="F19" s="6">
        <f>+G18</f>
        <v>40.450000000000003</v>
      </c>
      <c r="G19" s="11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4" t="s">
        <v>243</v>
      </c>
      <c r="F20" s="6">
        <f>+G19</f>
        <v>50.25</v>
      </c>
      <c r="G20" s="15" t="s">
        <v>244</v>
      </c>
      <c r="H20" s="14" t="s">
        <v>245</v>
      </c>
      <c r="I20" s="172" t="s">
        <v>865</v>
      </c>
      <c r="J20" s="14" t="s">
        <v>246</v>
      </c>
    </row>
    <row r="21" spans="1:10" ht="18" x14ac:dyDescent="0.25">
      <c r="A21" s="1"/>
      <c r="B21" s="2"/>
      <c r="C21" s="1"/>
      <c r="D21" s="4"/>
      <c r="E21" s="10"/>
      <c r="F21" s="6"/>
      <c r="G21" s="11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16" t="s">
        <v>245</v>
      </c>
      <c r="F22" s="6">
        <v>2.04</v>
      </c>
      <c r="G22" s="11">
        <v>10.19</v>
      </c>
      <c r="H22" s="16" t="s">
        <v>152</v>
      </c>
      <c r="I22" s="173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16" t="s">
        <v>248</v>
      </c>
      <c r="F23" s="6">
        <v>15.48</v>
      </c>
      <c r="G23" s="11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16" t="s">
        <v>249</v>
      </c>
      <c r="F24" s="6">
        <f>+G23</f>
        <v>33.479999999999997</v>
      </c>
      <c r="G24" s="11">
        <v>49.18</v>
      </c>
      <c r="H24" s="16" t="s">
        <v>250</v>
      </c>
      <c r="I24" s="174" t="s">
        <v>865</v>
      </c>
      <c r="J24" s="1"/>
    </row>
    <row r="25" spans="1:10" ht="18" x14ac:dyDescent="0.25">
      <c r="A25" s="10"/>
      <c r="B25" s="10"/>
      <c r="C25" s="10"/>
      <c r="D25" s="10"/>
      <c r="E25" s="10"/>
      <c r="F25" s="11"/>
      <c r="G25" s="11"/>
      <c r="H25" s="10"/>
      <c r="I25" s="10"/>
      <c r="J25" s="10"/>
    </row>
    <row r="26" spans="1:10" ht="18" x14ac:dyDescent="0.25">
      <c r="A26" s="10">
        <v>6</v>
      </c>
      <c r="B26" s="17">
        <v>44049</v>
      </c>
      <c r="C26" s="10">
        <v>57.35</v>
      </c>
      <c r="D26" s="4">
        <v>1</v>
      </c>
      <c r="E26" s="18" t="s">
        <v>252</v>
      </c>
      <c r="F26" s="11">
        <v>2.0699999999999998</v>
      </c>
      <c r="G26" s="11">
        <v>6.08</v>
      </c>
      <c r="H26" s="10"/>
      <c r="I26" s="10"/>
      <c r="J26" s="10" t="s">
        <v>251</v>
      </c>
    </row>
    <row r="27" spans="1:10" ht="18" x14ac:dyDescent="0.25">
      <c r="A27" s="10"/>
      <c r="B27" s="10"/>
      <c r="C27" s="10"/>
      <c r="D27" s="4">
        <f>+D26+1</f>
        <v>2</v>
      </c>
      <c r="E27" s="18" t="s">
        <v>253</v>
      </c>
      <c r="F27" s="11">
        <f>+G26</f>
        <v>6.08</v>
      </c>
      <c r="G27" s="11">
        <v>19.2</v>
      </c>
      <c r="H27" s="10"/>
      <c r="I27" s="10"/>
      <c r="J27" s="10"/>
    </row>
    <row r="28" spans="1:10" ht="18" x14ac:dyDescent="0.25">
      <c r="A28" s="10"/>
      <c r="B28" s="10"/>
      <c r="C28" s="10"/>
      <c r="D28" s="4">
        <f>+D27+1</f>
        <v>3</v>
      </c>
      <c r="E28" s="18" t="s">
        <v>254</v>
      </c>
      <c r="F28" s="11">
        <f>+G27</f>
        <v>19.2</v>
      </c>
      <c r="G28" s="11">
        <v>47.36</v>
      </c>
      <c r="H28" s="18" t="s">
        <v>152</v>
      </c>
      <c r="I28" s="18"/>
      <c r="J28" s="10"/>
    </row>
    <row r="29" spans="1:10" ht="18" x14ac:dyDescent="0.25">
      <c r="A29" s="10"/>
      <c r="B29" s="10"/>
      <c r="C29" s="10"/>
      <c r="D29" s="4">
        <f>+D28+1</f>
        <v>4</v>
      </c>
      <c r="E29" s="18" t="s">
        <v>255</v>
      </c>
      <c r="F29" s="11">
        <v>52.45</v>
      </c>
      <c r="G29" s="11">
        <v>56.36</v>
      </c>
      <c r="H29" s="19" t="s">
        <v>255</v>
      </c>
      <c r="I29" s="174" t="s">
        <v>865</v>
      </c>
      <c r="J29" s="10"/>
    </row>
    <row r="30" spans="1:10" ht="18" x14ac:dyDescent="0.25">
      <c r="A30" s="10"/>
      <c r="B30" s="10"/>
      <c r="C30" s="10"/>
      <c r="D30" s="10"/>
      <c r="E30" s="10"/>
      <c r="F30" s="11"/>
      <c r="G30" s="11"/>
      <c r="H30" s="10"/>
      <c r="I30" s="10"/>
      <c r="J30" s="10"/>
    </row>
    <row r="31" spans="1:10" ht="18" x14ac:dyDescent="0.25">
      <c r="A31" s="10">
        <v>7</v>
      </c>
      <c r="B31" s="17">
        <v>44050</v>
      </c>
      <c r="C31" s="10">
        <v>57.27</v>
      </c>
      <c r="D31" s="4">
        <v>1</v>
      </c>
      <c r="E31" s="19" t="s">
        <v>257</v>
      </c>
      <c r="F31" s="11">
        <v>2.41</v>
      </c>
      <c r="G31" s="11">
        <v>26.29</v>
      </c>
      <c r="H31" s="19" t="s">
        <v>152</v>
      </c>
      <c r="I31" s="19"/>
      <c r="J31" s="10" t="s">
        <v>256</v>
      </c>
    </row>
    <row r="32" spans="1:10" ht="18" x14ac:dyDescent="0.25">
      <c r="A32" s="10"/>
      <c r="B32" s="10"/>
      <c r="C32" s="10"/>
      <c r="D32" s="4">
        <f>+D31+1</f>
        <v>2</v>
      </c>
      <c r="E32" s="19" t="s">
        <v>258</v>
      </c>
      <c r="F32" s="11">
        <v>30.36</v>
      </c>
      <c r="G32" s="11">
        <v>49.1</v>
      </c>
      <c r="H32" s="10"/>
      <c r="I32" s="10"/>
      <c r="J32" s="10"/>
    </row>
    <row r="33" spans="1:10" ht="18" x14ac:dyDescent="0.25">
      <c r="A33" s="10"/>
      <c r="B33" s="10"/>
      <c r="C33" s="10"/>
      <c r="D33" s="4">
        <f>+D32+1</f>
        <v>3</v>
      </c>
      <c r="E33" s="19" t="s">
        <v>259</v>
      </c>
      <c r="F33" s="11">
        <f>+G32</f>
        <v>49.1</v>
      </c>
      <c r="G33" s="11">
        <v>56.31</v>
      </c>
      <c r="H33" s="19" t="s">
        <v>260</v>
      </c>
      <c r="I33" s="175" t="s">
        <v>865</v>
      </c>
      <c r="J33" s="10"/>
    </row>
    <row r="34" spans="1:10" ht="18" x14ac:dyDescent="0.25">
      <c r="A34" s="10"/>
      <c r="B34" s="10"/>
      <c r="C34" s="10"/>
      <c r="D34" s="4"/>
      <c r="E34" s="10"/>
      <c r="F34" s="11"/>
      <c r="G34" s="11"/>
      <c r="H34" s="10"/>
      <c r="I34" s="10"/>
      <c r="J34" s="10"/>
    </row>
    <row r="35" spans="1:10" ht="18" x14ac:dyDescent="0.25">
      <c r="A35" s="10"/>
      <c r="B35" s="10"/>
      <c r="C35" s="10"/>
      <c r="D35" s="10"/>
      <c r="E35" s="10"/>
      <c r="F35" s="11"/>
      <c r="G35" s="11"/>
      <c r="H35" s="10"/>
      <c r="I35" s="10"/>
      <c r="J35" s="10"/>
    </row>
    <row r="36" spans="1:10" ht="18" x14ac:dyDescent="0.25">
      <c r="A36" s="10">
        <v>8</v>
      </c>
      <c r="B36" s="17">
        <v>44051</v>
      </c>
      <c r="C36" s="10">
        <v>59.01</v>
      </c>
      <c r="D36" s="4">
        <v>1</v>
      </c>
      <c r="E36" s="20" t="s">
        <v>262</v>
      </c>
      <c r="F36" s="11">
        <v>4.07</v>
      </c>
      <c r="G36" s="11">
        <v>15.48</v>
      </c>
      <c r="H36" s="10"/>
      <c r="I36" s="10"/>
      <c r="J36" s="10" t="s">
        <v>261</v>
      </c>
    </row>
    <row r="37" spans="1:10" ht="18" x14ac:dyDescent="0.25">
      <c r="A37" s="10"/>
      <c r="B37" s="10"/>
      <c r="C37" s="10"/>
      <c r="D37" s="4">
        <f>+D36+1</f>
        <v>2</v>
      </c>
      <c r="E37" s="20" t="s">
        <v>263</v>
      </c>
      <c r="F37" s="11">
        <f>+G36</f>
        <v>15.48</v>
      </c>
      <c r="G37" s="11">
        <v>38.090000000000003</v>
      </c>
      <c r="H37" s="10"/>
      <c r="I37" s="10"/>
      <c r="J37" s="10"/>
    </row>
    <row r="38" spans="1:10" ht="18" x14ac:dyDescent="0.25">
      <c r="A38" s="10"/>
      <c r="B38" s="10"/>
      <c r="C38" s="10"/>
      <c r="D38" s="4">
        <f>+D37+1</f>
        <v>3</v>
      </c>
      <c r="E38" s="20" t="s">
        <v>264</v>
      </c>
      <c r="F38" s="11">
        <f>+G37</f>
        <v>38.090000000000003</v>
      </c>
      <c r="G38" s="11">
        <v>55.36</v>
      </c>
      <c r="H38" s="21" t="s">
        <v>266</v>
      </c>
      <c r="I38" s="176" t="s">
        <v>865</v>
      </c>
      <c r="J38" s="10"/>
    </row>
    <row r="39" spans="1:10" ht="18" x14ac:dyDescent="0.25">
      <c r="A39" s="10"/>
      <c r="B39" s="17"/>
      <c r="C39" s="10"/>
      <c r="D39" s="4"/>
      <c r="E39" s="20"/>
      <c r="F39" s="11"/>
      <c r="G39" s="11"/>
      <c r="H39" s="10"/>
      <c r="I39" s="10"/>
      <c r="J39" s="10"/>
    </row>
    <row r="40" spans="1:10" ht="18" x14ac:dyDescent="0.25">
      <c r="A40" s="10">
        <v>9</v>
      </c>
      <c r="B40" s="17">
        <v>44052</v>
      </c>
      <c r="C40" s="10">
        <v>44.18</v>
      </c>
      <c r="D40" s="4">
        <v>1</v>
      </c>
      <c r="E40" s="21" t="s">
        <v>265</v>
      </c>
      <c r="F40" s="11">
        <v>3.51</v>
      </c>
      <c r="G40" s="11">
        <v>10.54</v>
      </c>
      <c r="H40" s="10"/>
      <c r="I40" s="10"/>
      <c r="J40" s="10" t="s">
        <v>270</v>
      </c>
    </row>
    <row r="41" spans="1:10" ht="18" x14ac:dyDescent="0.25">
      <c r="A41" s="10"/>
      <c r="B41" s="10"/>
      <c r="C41" s="10"/>
      <c r="D41" s="4">
        <f>+D40+1</f>
        <v>2</v>
      </c>
      <c r="E41" s="21" t="s">
        <v>267</v>
      </c>
      <c r="F41" s="11">
        <f>+G40</f>
        <v>10.54</v>
      </c>
      <c r="G41" s="11">
        <v>27.1</v>
      </c>
      <c r="H41" s="10"/>
      <c r="I41" s="10"/>
      <c r="J41" s="10"/>
    </row>
    <row r="42" spans="1:10" ht="18" x14ac:dyDescent="0.25">
      <c r="A42" s="10"/>
      <c r="B42" s="17"/>
      <c r="C42" s="10"/>
      <c r="D42" s="4">
        <f>+D41+1</f>
        <v>3</v>
      </c>
      <c r="E42" s="21" t="s">
        <v>268</v>
      </c>
      <c r="F42" s="11">
        <f>+G41</f>
        <v>27.1</v>
      </c>
      <c r="G42" s="11">
        <v>43.36</v>
      </c>
      <c r="H42" s="21" t="s">
        <v>269</v>
      </c>
      <c r="I42" s="177" t="s">
        <v>865</v>
      </c>
      <c r="J42" s="10"/>
    </row>
    <row r="43" spans="1:10" ht="18" x14ac:dyDescent="0.25">
      <c r="A43" s="10"/>
      <c r="B43" s="10"/>
      <c r="C43" s="10"/>
      <c r="D43" s="4"/>
      <c r="E43" s="20"/>
      <c r="F43" s="11"/>
      <c r="G43" s="11"/>
      <c r="H43" s="10"/>
      <c r="I43" s="10"/>
      <c r="J43" s="10"/>
    </row>
    <row r="44" spans="1:10" ht="18" x14ac:dyDescent="0.25">
      <c r="A44" s="10">
        <v>10</v>
      </c>
      <c r="B44" s="17">
        <v>44053</v>
      </c>
      <c r="C44" s="10">
        <v>59.37</v>
      </c>
      <c r="D44" s="4">
        <v>1</v>
      </c>
      <c r="E44" s="22" t="s">
        <v>271</v>
      </c>
      <c r="F44" s="11">
        <v>4</v>
      </c>
      <c r="G44" s="11">
        <v>9.07</v>
      </c>
      <c r="H44" s="10"/>
      <c r="I44" s="10"/>
      <c r="J44" s="10" t="s">
        <v>275</v>
      </c>
    </row>
    <row r="45" spans="1:10" ht="18" x14ac:dyDescent="0.25">
      <c r="A45" s="10"/>
      <c r="B45" s="17"/>
      <c r="C45" s="10"/>
      <c r="D45" s="4">
        <f>+D44+1</f>
        <v>2</v>
      </c>
      <c r="E45" s="22" t="s">
        <v>272</v>
      </c>
      <c r="F45" s="11">
        <f>+G44</f>
        <v>9.07</v>
      </c>
      <c r="G45" s="11">
        <v>31.21</v>
      </c>
      <c r="H45" s="22" t="s">
        <v>152</v>
      </c>
      <c r="I45" s="178" t="s">
        <v>865</v>
      </c>
      <c r="J45" s="10"/>
    </row>
    <row r="46" spans="1:10" ht="18" x14ac:dyDescent="0.25">
      <c r="A46" s="10"/>
      <c r="B46" s="10"/>
      <c r="C46" s="10"/>
      <c r="D46" s="4">
        <f>+D45+1</f>
        <v>3</v>
      </c>
      <c r="E46" s="22" t="s">
        <v>273</v>
      </c>
      <c r="F46" s="11">
        <v>37.200000000000003</v>
      </c>
      <c r="G46" s="11">
        <v>52.29</v>
      </c>
      <c r="H46" s="10"/>
      <c r="I46" s="10"/>
      <c r="J46" s="10"/>
    </row>
    <row r="47" spans="1:10" ht="18" x14ac:dyDescent="0.25">
      <c r="A47" s="10"/>
      <c r="B47" s="10"/>
      <c r="C47" s="10"/>
      <c r="D47" s="4">
        <f>+D46+1</f>
        <v>4</v>
      </c>
      <c r="E47" s="22" t="s">
        <v>274</v>
      </c>
      <c r="F47" s="11">
        <f>+G46</f>
        <v>52.29</v>
      </c>
      <c r="G47" s="11">
        <v>58.32</v>
      </c>
      <c r="H47" s="23" t="s">
        <v>278</v>
      </c>
      <c r="I47" s="179" t="s">
        <v>865</v>
      </c>
      <c r="J47" s="10"/>
    </row>
    <row r="48" spans="1:10" ht="18" x14ac:dyDescent="0.25">
      <c r="A48" s="10"/>
      <c r="B48" s="17"/>
      <c r="C48" s="10"/>
      <c r="D48" s="4"/>
      <c r="E48" s="20"/>
      <c r="F48" s="11"/>
      <c r="G48" s="11"/>
      <c r="H48" s="10"/>
      <c r="I48" s="10"/>
      <c r="J48" s="10"/>
    </row>
    <row r="49" spans="1:10" ht="18" x14ac:dyDescent="0.25">
      <c r="A49" s="10">
        <v>11</v>
      </c>
      <c r="B49" s="17">
        <v>44054</v>
      </c>
      <c r="C49" s="10">
        <v>57.57</v>
      </c>
      <c r="D49" s="4">
        <v>1</v>
      </c>
      <c r="E49" s="23" t="s">
        <v>277</v>
      </c>
      <c r="F49" s="11">
        <v>3.12</v>
      </c>
      <c r="G49" s="11">
        <v>23.44</v>
      </c>
      <c r="H49" s="10"/>
      <c r="I49" s="10"/>
      <c r="J49" s="10" t="s">
        <v>276</v>
      </c>
    </row>
    <row r="50" spans="1:10" ht="18" x14ac:dyDescent="0.25">
      <c r="A50" s="10"/>
      <c r="B50" s="10"/>
      <c r="C50" s="10"/>
      <c r="D50" s="4">
        <f>+D49+1</f>
        <v>2</v>
      </c>
      <c r="E50" s="23" t="s">
        <v>280</v>
      </c>
      <c r="F50" s="11">
        <f>+G49</f>
        <v>23.44</v>
      </c>
      <c r="G50" s="11">
        <v>39.19</v>
      </c>
      <c r="H50" s="10"/>
      <c r="I50" s="10"/>
      <c r="J50" s="10"/>
    </row>
    <row r="51" spans="1:10" ht="18" x14ac:dyDescent="0.25">
      <c r="A51" s="10"/>
      <c r="B51" s="17"/>
      <c r="C51" s="10"/>
      <c r="D51" s="4">
        <f>+D50+1</f>
        <v>3</v>
      </c>
      <c r="E51" s="23" t="s">
        <v>279</v>
      </c>
      <c r="F51" s="11">
        <f>+G50</f>
        <v>39.19</v>
      </c>
      <c r="G51" s="11">
        <v>51.29</v>
      </c>
      <c r="H51" s="10"/>
      <c r="I51" s="10"/>
      <c r="J51" s="10"/>
    </row>
    <row r="52" spans="1:10" ht="18" x14ac:dyDescent="0.25">
      <c r="A52" s="10"/>
      <c r="B52" s="10"/>
      <c r="C52" s="10"/>
      <c r="D52" s="4">
        <f>+D51+1</f>
        <v>4</v>
      </c>
      <c r="E52" s="23" t="s">
        <v>281</v>
      </c>
      <c r="F52" s="11">
        <f>+G51</f>
        <v>51.29</v>
      </c>
      <c r="G52" s="11">
        <v>56.53</v>
      </c>
      <c r="H52" s="23" t="s">
        <v>282</v>
      </c>
      <c r="I52" s="180" t="s">
        <v>865</v>
      </c>
      <c r="J52" s="10"/>
    </row>
    <row r="53" spans="1:10" ht="18" x14ac:dyDescent="0.25">
      <c r="A53" s="10"/>
      <c r="B53" s="10"/>
      <c r="C53" s="10"/>
      <c r="D53" s="4"/>
      <c r="E53" s="20"/>
      <c r="F53" s="11"/>
      <c r="G53" s="11"/>
      <c r="H53" s="10"/>
      <c r="I53" s="10"/>
      <c r="J53" s="10"/>
    </row>
    <row r="54" spans="1:10" ht="18" x14ac:dyDescent="0.25">
      <c r="A54" s="10">
        <v>12</v>
      </c>
      <c r="B54" s="24" t="s">
        <v>283</v>
      </c>
      <c r="C54" s="10">
        <v>54.34</v>
      </c>
      <c r="D54" s="4">
        <v>1</v>
      </c>
      <c r="E54" s="23" t="s">
        <v>284</v>
      </c>
      <c r="F54" s="11">
        <v>5.37</v>
      </c>
      <c r="G54" s="11">
        <v>9.48</v>
      </c>
      <c r="H54" s="10"/>
      <c r="I54" s="10"/>
      <c r="J54" s="10" t="s">
        <v>290</v>
      </c>
    </row>
    <row r="55" spans="1:10" ht="18" x14ac:dyDescent="0.25">
      <c r="A55" s="10"/>
      <c r="B55" s="10"/>
      <c r="C55" s="10"/>
      <c r="D55" s="4">
        <f>+D54+1</f>
        <v>2</v>
      </c>
      <c r="E55" s="23" t="s">
        <v>285</v>
      </c>
      <c r="F55" s="11">
        <f>+G54</f>
        <v>9.48</v>
      </c>
      <c r="G55" s="11">
        <v>18.27</v>
      </c>
      <c r="H55" s="10"/>
      <c r="I55" s="10"/>
      <c r="J55" s="10"/>
    </row>
    <row r="56" spans="1:10" ht="18" x14ac:dyDescent="0.25">
      <c r="A56" s="10"/>
      <c r="B56" s="10"/>
      <c r="C56" s="10"/>
      <c r="D56" s="4">
        <f>+D55+1</f>
        <v>3</v>
      </c>
      <c r="E56" s="23" t="s">
        <v>286</v>
      </c>
      <c r="F56" s="11">
        <f>+G55</f>
        <v>18.27</v>
      </c>
      <c r="G56" s="11">
        <v>29.45</v>
      </c>
      <c r="H56" s="10"/>
      <c r="I56" s="10"/>
      <c r="J56" s="10"/>
    </row>
    <row r="57" spans="1:10" ht="18" x14ac:dyDescent="0.25">
      <c r="A57" s="10"/>
      <c r="B57" s="17"/>
      <c r="C57" s="10"/>
      <c r="D57" s="4">
        <f>+D56+1</f>
        <v>4</v>
      </c>
      <c r="E57" s="23" t="s">
        <v>287</v>
      </c>
      <c r="F57" s="11">
        <f>+G56</f>
        <v>29.45</v>
      </c>
      <c r="G57" s="11">
        <v>37.47</v>
      </c>
      <c r="H57" s="10"/>
      <c r="I57" s="10"/>
      <c r="J57" s="10"/>
    </row>
    <row r="58" spans="1:10" ht="18" x14ac:dyDescent="0.25">
      <c r="A58" s="10"/>
      <c r="B58" s="10"/>
      <c r="C58" s="10"/>
      <c r="D58" s="4">
        <f>+D57+1</f>
        <v>5</v>
      </c>
      <c r="E58" s="23" t="s">
        <v>288</v>
      </c>
      <c r="F58" s="11">
        <f>+G57</f>
        <v>37.47</v>
      </c>
      <c r="G58" s="11">
        <v>47.54</v>
      </c>
      <c r="H58" s="10"/>
      <c r="I58" s="10"/>
      <c r="J58" s="10"/>
    </row>
    <row r="59" spans="1:10" ht="18" x14ac:dyDescent="0.25">
      <c r="A59" s="10"/>
      <c r="B59" s="10"/>
      <c r="C59" s="10"/>
      <c r="D59" s="4">
        <f>+D58+1</f>
        <v>6</v>
      </c>
      <c r="E59" s="23" t="s">
        <v>289</v>
      </c>
      <c r="F59" s="11">
        <f>+G58</f>
        <v>47.54</v>
      </c>
      <c r="G59" s="11">
        <v>53.35</v>
      </c>
      <c r="H59" s="25" t="s">
        <v>292</v>
      </c>
      <c r="I59" s="181" t="s">
        <v>865</v>
      </c>
      <c r="J59" s="10"/>
    </row>
    <row r="60" spans="1:10" ht="18" x14ac:dyDescent="0.25">
      <c r="A60" s="10"/>
      <c r="B60" s="17"/>
      <c r="C60" s="10"/>
      <c r="D60" s="4"/>
      <c r="E60" s="20"/>
      <c r="F60" s="11"/>
      <c r="G60" s="11"/>
      <c r="H60" s="10"/>
      <c r="I60" s="10"/>
      <c r="J60" s="10"/>
    </row>
    <row r="61" spans="1:10" ht="18" x14ac:dyDescent="0.25">
      <c r="A61" s="10"/>
      <c r="B61" s="10"/>
      <c r="C61" s="10"/>
      <c r="D61" s="4"/>
      <c r="E61" s="20"/>
      <c r="F61" s="11"/>
      <c r="G61" s="11"/>
      <c r="H61" s="10"/>
      <c r="I61" s="10"/>
      <c r="J61" s="10"/>
    </row>
    <row r="62" spans="1:10" ht="18" x14ac:dyDescent="0.25">
      <c r="A62" s="10">
        <v>13</v>
      </c>
      <c r="B62" s="17">
        <v>44056</v>
      </c>
      <c r="C62" s="25" t="s">
        <v>291</v>
      </c>
      <c r="D62" s="4">
        <v>1</v>
      </c>
      <c r="E62" s="25" t="s">
        <v>293</v>
      </c>
      <c r="F62" s="26">
        <v>2.21</v>
      </c>
      <c r="G62" s="11">
        <v>7.19</v>
      </c>
      <c r="H62" s="10"/>
      <c r="I62" s="10"/>
      <c r="J62" s="10" t="s">
        <v>294</v>
      </c>
    </row>
    <row r="63" spans="1:10" ht="18" x14ac:dyDescent="0.25">
      <c r="A63" s="10"/>
      <c r="B63" s="17"/>
      <c r="C63" s="10"/>
      <c r="D63" s="4">
        <f>+D62+1</f>
        <v>2</v>
      </c>
      <c r="E63" s="25" t="s">
        <v>295</v>
      </c>
      <c r="F63" s="11">
        <f>+G62</f>
        <v>7.19</v>
      </c>
      <c r="G63" s="11">
        <v>24.12</v>
      </c>
      <c r="H63" s="10"/>
      <c r="I63" s="10"/>
      <c r="J63" s="10"/>
    </row>
    <row r="64" spans="1:10" ht="18" x14ac:dyDescent="0.25">
      <c r="A64" s="10"/>
      <c r="B64" s="10"/>
      <c r="C64" s="10"/>
      <c r="D64" s="4">
        <f>+D63+1</f>
        <v>3</v>
      </c>
      <c r="E64" s="25" t="s">
        <v>296</v>
      </c>
      <c r="F64" s="11">
        <f>+G63</f>
        <v>24.12</v>
      </c>
      <c r="G64" s="11">
        <v>31.36</v>
      </c>
      <c r="H64" s="25" t="s">
        <v>152</v>
      </c>
      <c r="I64" s="25"/>
      <c r="J64" s="10"/>
    </row>
    <row r="65" spans="1:10" ht="18" x14ac:dyDescent="0.25">
      <c r="A65" s="10"/>
      <c r="B65" s="10"/>
      <c r="C65" s="10"/>
      <c r="D65" s="4">
        <f>+D64+1</f>
        <v>4</v>
      </c>
      <c r="E65" s="25" t="s">
        <v>297</v>
      </c>
      <c r="F65" s="11">
        <v>36.520000000000003</v>
      </c>
      <c r="G65" s="11">
        <v>47.54</v>
      </c>
      <c r="H65" s="10"/>
      <c r="I65" s="10"/>
      <c r="J65" s="10"/>
    </row>
    <row r="66" spans="1:10" ht="18" x14ac:dyDescent="0.25">
      <c r="A66" s="10"/>
      <c r="B66" s="17"/>
      <c r="C66" s="10"/>
      <c r="D66" s="4">
        <f>+D65+1</f>
        <v>5</v>
      </c>
      <c r="E66" s="25" t="s">
        <v>298</v>
      </c>
      <c r="F66" s="11">
        <f>+G65</f>
        <v>47.54</v>
      </c>
      <c r="G66" s="11">
        <v>59.36</v>
      </c>
      <c r="H66" s="25" t="s">
        <v>299</v>
      </c>
      <c r="I66" s="182" t="s">
        <v>865</v>
      </c>
      <c r="J66" s="10"/>
    </row>
    <row r="67" spans="1:10" ht="18" x14ac:dyDescent="0.25">
      <c r="A67" s="10"/>
      <c r="B67" s="10"/>
      <c r="C67" s="10"/>
      <c r="D67" s="4"/>
      <c r="E67" s="20"/>
      <c r="F67" s="11"/>
      <c r="G67" s="11"/>
      <c r="H67" s="10"/>
      <c r="I67" s="10"/>
      <c r="J67" s="10"/>
    </row>
    <row r="68" spans="1:10" ht="18" x14ac:dyDescent="0.25">
      <c r="A68" s="10">
        <v>14</v>
      </c>
      <c r="B68" s="17">
        <v>44057</v>
      </c>
      <c r="C68" s="10">
        <v>48.11</v>
      </c>
      <c r="D68" s="4">
        <v>1</v>
      </c>
      <c r="E68" s="27" t="s">
        <v>301</v>
      </c>
      <c r="F68" s="11">
        <v>2.2200000000000002</v>
      </c>
      <c r="G68" s="11">
        <v>8.5399999999999991</v>
      </c>
      <c r="H68" s="27" t="s">
        <v>152</v>
      </c>
      <c r="I68" s="27"/>
      <c r="J68" s="10" t="s">
        <v>300</v>
      </c>
    </row>
    <row r="69" spans="1:10" ht="18" x14ac:dyDescent="0.25">
      <c r="A69" s="10"/>
      <c r="B69" s="17"/>
      <c r="C69" s="10"/>
      <c r="D69" s="4">
        <f>+D68+1</f>
        <v>2</v>
      </c>
      <c r="E69" s="27" t="s">
        <v>302</v>
      </c>
      <c r="F69" s="11">
        <v>13.28</v>
      </c>
      <c r="G69" s="11">
        <v>25.03</v>
      </c>
      <c r="H69" s="10"/>
      <c r="I69" s="10"/>
      <c r="J69" s="10"/>
    </row>
    <row r="70" spans="1:10" ht="18" x14ac:dyDescent="0.25">
      <c r="A70" s="10"/>
      <c r="B70" s="10"/>
      <c r="C70" s="10"/>
      <c r="D70" s="4">
        <f>+D69+1</f>
        <v>3</v>
      </c>
      <c r="E70" s="27" t="s">
        <v>303</v>
      </c>
      <c r="F70" s="11">
        <f>+G69</f>
        <v>25.03</v>
      </c>
      <c r="G70" s="11">
        <v>38.04</v>
      </c>
      <c r="H70" s="10"/>
      <c r="I70" s="10"/>
      <c r="J70" s="10"/>
    </row>
    <row r="71" spans="1:10" ht="18" x14ac:dyDescent="0.25">
      <c r="A71" s="10"/>
      <c r="B71" s="10"/>
      <c r="C71" s="10"/>
      <c r="D71" s="4">
        <f>+D70+1</f>
        <v>4</v>
      </c>
      <c r="E71" s="27" t="s">
        <v>304</v>
      </c>
      <c r="F71" s="11">
        <f>+G70</f>
        <v>38.04</v>
      </c>
      <c r="G71" s="11">
        <v>47.04</v>
      </c>
      <c r="H71" s="10"/>
      <c r="I71" s="182" t="s">
        <v>865</v>
      </c>
      <c r="J71" s="10"/>
    </row>
    <row r="72" spans="1:10" ht="18" x14ac:dyDescent="0.25">
      <c r="A72" s="10"/>
      <c r="B72" s="17"/>
      <c r="C72" s="10"/>
      <c r="D72" s="4"/>
      <c r="E72" s="20"/>
      <c r="F72" s="11"/>
      <c r="G72" s="11"/>
      <c r="H72" s="10"/>
      <c r="I72" s="10"/>
      <c r="J72" s="10"/>
    </row>
    <row r="73" spans="1:10" ht="18" x14ac:dyDescent="0.25">
      <c r="A73" s="10">
        <v>15</v>
      </c>
      <c r="B73" s="17">
        <v>44058</v>
      </c>
      <c r="C73" s="10">
        <v>55.18</v>
      </c>
      <c r="D73" s="4">
        <v>1</v>
      </c>
      <c r="E73" s="28" t="s">
        <v>305</v>
      </c>
      <c r="F73" s="11">
        <v>3.15</v>
      </c>
      <c r="G73" s="11">
        <v>14.04</v>
      </c>
      <c r="H73" s="10"/>
      <c r="I73" s="10"/>
      <c r="J73" s="10" t="s">
        <v>306</v>
      </c>
    </row>
    <row r="74" spans="1:10" ht="18" x14ac:dyDescent="0.25">
      <c r="A74" s="10"/>
      <c r="B74" s="10"/>
      <c r="C74" s="10"/>
      <c r="D74" s="4">
        <f>+D73+1</f>
        <v>2</v>
      </c>
      <c r="E74" s="28" t="s">
        <v>307</v>
      </c>
      <c r="F74" s="11">
        <f>+G73</f>
        <v>14.04</v>
      </c>
      <c r="G74" s="11">
        <v>19.149999999999999</v>
      </c>
      <c r="H74" s="10"/>
      <c r="I74" s="10"/>
      <c r="J74" s="10"/>
    </row>
    <row r="75" spans="1:10" ht="18" x14ac:dyDescent="0.25">
      <c r="A75" s="10"/>
      <c r="B75" s="17"/>
      <c r="C75" s="10"/>
      <c r="D75" s="4">
        <f>+D74+1</f>
        <v>3</v>
      </c>
      <c r="E75" s="28" t="s">
        <v>308</v>
      </c>
      <c r="F75" s="11">
        <f>+G74</f>
        <v>19.149999999999999</v>
      </c>
      <c r="G75" s="11">
        <v>26.33</v>
      </c>
      <c r="H75" s="10"/>
      <c r="I75" s="10"/>
      <c r="J75" s="10"/>
    </row>
    <row r="76" spans="1:10" ht="18" x14ac:dyDescent="0.25">
      <c r="A76" s="10"/>
      <c r="B76" s="10"/>
      <c r="C76" s="10"/>
      <c r="D76" s="4">
        <f>+D75+1</f>
        <v>4</v>
      </c>
      <c r="E76" s="28" t="s">
        <v>309</v>
      </c>
      <c r="F76" s="11">
        <f>+G75</f>
        <v>26.33</v>
      </c>
      <c r="G76" s="11">
        <v>33.119999999999997</v>
      </c>
      <c r="H76" s="10"/>
      <c r="I76" s="10"/>
      <c r="J76" s="10"/>
    </row>
    <row r="77" spans="1:10" ht="18" x14ac:dyDescent="0.25">
      <c r="A77" s="10"/>
      <c r="B77" s="10"/>
      <c r="C77" s="10"/>
      <c r="D77" s="4">
        <f>+D76+1</f>
        <v>5</v>
      </c>
      <c r="E77" s="28" t="s">
        <v>310</v>
      </c>
      <c r="F77" s="11">
        <f>+G76</f>
        <v>33.119999999999997</v>
      </c>
      <c r="G77" s="11">
        <v>40.14</v>
      </c>
      <c r="H77" s="10"/>
      <c r="I77" s="10"/>
      <c r="J77" s="10"/>
    </row>
    <row r="78" spans="1:10" ht="18" x14ac:dyDescent="0.25">
      <c r="A78" s="10"/>
      <c r="B78" s="17"/>
      <c r="C78" s="10"/>
      <c r="D78" s="4">
        <f>+D77+1</f>
        <v>6</v>
      </c>
      <c r="E78" s="28" t="s">
        <v>311</v>
      </c>
      <c r="F78" s="11">
        <f>+G77</f>
        <v>40.14</v>
      </c>
      <c r="G78" s="11">
        <v>51.43</v>
      </c>
      <c r="H78" s="10"/>
      <c r="I78" s="182" t="s">
        <v>865</v>
      </c>
      <c r="J78" s="10"/>
    </row>
    <row r="79" spans="1:10" ht="18" x14ac:dyDescent="0.25">
      <c r="A79" s="10"/>
      <c r="B79" s="10"/>
      <c r="C79" s="10"/>
      <c r="D79" s="4"/>
      <c r="E79" s="20"/>
      <c r="F79" s="11"/>
      <c r="G79" s="11"/>
      <c r="H79" s="10"/>
      <c r="I79" s="10"/>
      <c r="J79" s="10"/>
    </row>
    <row r="80" spans="1:10" ht="18" x14ac:dyDescent="0.25">
      <c r="A80" s="10">
        <v>16</v>
      </c>
      <c r="B80" s="17">
        <v>44059</v>
      </c>
      <c r="C80" s="10">
        <v>55.44</v>
      </c>
      <c r="D80" s="4">
        <v>1</v>
      </c>
      <c r="E80" s="29" t="s">
        <v>313</v>
      </c>
      <c r="F80" s="11">
        <v>2.33</v>
      </c>
      <c r="G80" s="11">
        <v>14.46</v>
      </c>
      <c r="H80" s="10"/>
      <c r="I80" s="10"/>
      <c r="J80" s="10" t="s">
        <v>312</v>
      </c>
    </row>
    <row r="81" spans="1:10" ht="18" x14ac:dyDescent="0.25">
      <c r="A81" s="10"/>
      <c r="B81" s="17"/>
      <c r="C81" s="10"/>
      <c r="D81" s="4">
        <f>+D80+1</f>
        <v>2</v>
      </c>
      <c r="E81" s="29" t="s">
        <v>314</v>
      </c>
      <c r="F81" s="11">
        <f>+G80</f>
        <v>14.46</v>
      </c>
      <c r="G81" s="11">
        <v>33.590000000000003</v>
      </c>
      <c r="H81" s="29" t="s">
        <v>152</v>
      </c>
      <c r="I81" s="29"/>
      <c r="J81" s="10"/>
    </row>
    <row r="82" spans="1:10" ht="18" x14ac:dyDescent="0.25">
      <c r="A82" s="10"/>
      <c r="B82" s="10"/>
      <c r="C82" s="10"/>
      <c r="D82" s="4">
        <f>+D81+1</f>
        <v>3</v>
      </c>
      <c r="E82" s="29" t="s">
        <v>315</v>
      </c>
      <c r="F82" s="11">
        <v>40.1</v>
      </c>
      <c r="G82" s="11">
        <v>54.37</v>
      </c>
      <c r="H82" s="30" t="s">
        <v>317</v>
      </c>
      <c r="I82" s="182" t="s">
        <v>865</v>
      </c>
      <c r="J82" s="10"/>
    </row>
    <row r="83" spans="1:10" ht="18" x14ac:dyDescent="0.25">
      <c r="D83" s="4"/>
    </row>
    <row r="84" spans="1:10" ht="18" x14ac:dyDescent="0.25">
      <c r="A84" s="30">
        <v>17</v>
      </c>
      <c r="B84" s="31">
        <v>44060</v>
      </c>
      <c r="C84" s="30">
        <v>58.12</v>
      </c>
      <c r="D84" s="4">
        <v>1</v>
      </c>
      <c r="E84" s="30" t="s">
        <v>318</v>
      </c>
      <c r="F84" s="32">
        <v>3.28</v>
      </c>
      <c r="G84" s="32">
        <v>10.06</v>
      </c>
      <c r="H84" s="30"/>
      <c r="I84" s="30"/>
      <c r="J84" s="30" t="s">
        <v>316</v>
      </c>
    </row>
    <row r="85" spans="1:10" ht="18" x14ac:dyDescent="0.25">
      <c r="A85" s="30"/>
      <c r="B85" s="30"/>
      <c r="C85" s="30"/>
      <c r="D85" s="4">
        <f>+D84+1</f>
        <v>2</v>
      </c>
      <c r="E85" s="30" t="s">
        <v>319</v>
      </c>
      <c r="F85" s="32">
        <f>+G84</f>
        <v>10.06</v>
      </c>
      <c r="G85" s="32">
        <v>14.4</v>
      </c>
      <c r="H85" s="30"/>
      <c r="I85" s="30"/>
      <c r="J85" s="30"/>
    </row>
    <row r="86" spans="1:10" ht="18" x14ac:dyDescent="0.25">
      <c r="A86" s="30"/>
      <c r="B86" s="30"/>
      <c r="C86" s="30"/>
      <c r="D86" s="4">
        <f>+D85+1</f>
        <v>3</v>
      </c>
      <c r="E86" s="30" t="s">
        <v>320</v>
      </c>
      <c r="F86" s="32">
        <f>+G85</f>
        <v>14.4</v>
      </c>
      <c r="G86" s="32">
        <v>29.04</v>
      </c>
      <c r="H86" s="30"/>
      <c r="I86" s="30"/>
      <c r="J86" s="30"/>
    </row>
    <row r="87" spans="1:10" ht="18" x14ac:dyDescent="0.25">
      <c r="A87" s="30"/>
      <c r="B87" s="30"/>
      <c r="C87" s="30"/>
      <c r="D87" s="4">
        <f>+D86+1</f>
        <v>4</v>
      </c>
      <c r="E87" s="30" t="s">
        <v>321</v>
      </c>
      <c r="F87" s="32">
        <v>38.369999999999997</v>
      </c>
      <c r="G87" s="32">
        <v>57.05</v>
      </c>
      <c r="H87" s="33" t="s">
        <v>323</v>
      </c>
      <c r="I87" s="182" t="s">
        <v>865</v>
      </c>
      <c r="J87" s="30"/>
    </row>
    <row r="88" spans="1:10" ht="18" x14ac:dyDescent="0.25">
      <c r="A88" s="30"/>
      <c r="B88" s="30"/>
      <c r="C88" s="30"/>
      <c r="D88" s="30"/>
      <c r="E88" s="30"/>
      <c r="F88" s="32"/>
      <c r="G88" s="32"/>
      <c r="H88" s="30"/>
      <c r="I88" s="30"/>
      <c r="J88" s="30"/>
    </row>
    <row r="89" spans="1:10" ht="18" x14ac:dyDescent="0.25">
      <c r="A89" s="30">
        <v>18</v>
      </c>
      <c r="B89" s="31">
        <v>44061</v>
      </c>
      <c r="C89" s="30">
        <v>52.48</v>
      </c>
      <c r="D89" s="4">
        <v>1</v>
      </c>
      <c r="E89" s="33" t="s">
        <v>324</v>
      </c>
      <c r="F89" s="32">
        <v>4.2699999999999996</v>
      </c>
      <c r="G89" s="32">
        <v>12.32</v>
      </c>
      <c r="H89" s="30"/>
      <c r="I89" s="30"/>
      <c r="J89" s="30" t="s">
        <v>322</v>
      </c>
    </row>
    <row r="90" spans="1:10" ht="18" x14ac:dyDescent="0.25">
      <c r="A90" s="30"/>
      <c r="B90" s="30"/>
      <c r="C90" s="30"/>
      <c r="D90" s="4">
        <f>+D89+1</f>
        <v>2</v>
      </c>
      <c r="E90" s="33" t="s">
        <v>325</v>
      </c>
      <c r="F90" s="32">
        <f>+G89</f>
        <v>12.32</v>
      </c>
      <c r="G90" s="32"/>
      <c r="H90" s="33" t="s">
        <v>326</v>
      </c>
      <c r="I90" s="33"/>
      <c r="J90" s="33" t="s">
        <v>328</v>
      </c>
    </row>
    <row r="91" spans="1:10" ht="18" x14ac:dyDescent="0.25">
      <c r="A91" s="30"/>
      <c r="B91" s="30"/>
      <c r="C91" s="30"/>
      <c r="D91" s="4">
        <f>+D90+1</f>
        <v>3</v>
      </c>
      <c r="E91" s="33" t="s">
        <v>327</v>
      </c>
      <c r="F91" s="32"/>
      <c r="G91" s="32">
        <v>48.37</v>
      </c>
      <c r="H91" s="34" t="s">
        <v>330</v>
      </c>
      <c r="I91" s="182" t="s">
        <v>865</v>
      </c>
      <c r="J91" s="30"/>
    </row>
    <row r="92" spans="1:10" ht="18" x14ac:dyDescent="0.25">
      <c r="A92" s="30"/>
      <c r="B92" s="30"/>
      <c r="C92" s="30"/>
      <c r="D92" s="4"/>
      <c r="E92" s="30"/>
      <c r="F92" s="32"/>
      <c r="G92" s="32"/>
      <c r="H92" s="30"/>
      <c r="I92" s="30"/>
      <c r="J92" s="30"/>
    </row>
    <row r="93" spans="1:10" ht="18" x14ac:dyDescent="0.25">
      <c r="A93" s="30">
        <v>19</v>
      </c>
      <c r="B93" s="31">
        <v>44062</v>
      </c>
      <c r="C93" s="30">
        <v>56.12</v>
      </c>
      <c r="D93" s="4">
        <v>1</v>
      </c>
      <c r="E93" s="34" t="s">
        <v>331</v>
      </c>
      <c r="F93" s="32">
        <v>2.3199999999999998</v>
      </c>
      <c r="G93" s="32">
        <v>9.5299999999999994</v>
      </c>
      <c r="H93" s="30"/>
      <c r="I93" s="30"/>
      <c r="J93" s="30" t="s">
        <v>329</v>
      </c>
    </row>
    <row r="94" spans="1:10" ht="18" x14ac:dyDescent="0.25">
      <c r="A94" s="30"/>
      <c r="B94" s="30"/>
      <c r="C94" s="30"/>
      <c r="D94" s="4">
        <f>+D93+1</f>
        <v>2</v>
      </c>
      <c r="E94" s="34" t="s">
        <v>332</v>
      </c>
      <c r="F94" s="32">
        <f>+G93</f>
        <v>9.5299999999999994</v>
      </c>
      <c r="G94" s="32">
        <v>28.06</v>
      </c>
      <c r="H94" s="34" t="s">
        <v>152</v>
      </c>
      <c r="I94" s="34"/>
      <c r="J94" s="30"/>
    </row>
    <row r="95" spans="1:10" ht="18" x14ac:dyDescent="0.25">
      <c r="A95" s="30"/>
      <c r="B95" s="30"/>
      <c r="C95" s="30"/>
      <c r="D95" s="4">
        <f>+D94+1</f>
        <v>3</v>
      </c>
      <c r="E95" s="34" t="s">
        <v>333</v>
      </c>
      <c r="F95" s="32">
        <v>32.32</v>
      </c>
      <c r="G95" s="32">
        <v>55.12</v>
      </c>
      <c r="H95" s="30"/>
      <c r="I95" s="182" t="s">
        <v>865</v>
      </c>
      <c r="J95" s="30"/>
    </row>
    <row r="96" spans="1:10" ht="18" x14ac:dyDescent="0.25">
      <c r="A96" s="30"/>
      <c r="B96" s="30"/>
      <c r="C96" s="30"/>
      <c r="D96" s="30"/>
      <c r="E96" s="30"/>
      <c r="F96" s="32"/>
      <c r="G96" s="32"/>
      <c r="H96" s="30"/>
      <c r="I96" s="30"/>
      <c r="J96" s="30"/>
    </row>
    <row r="97" spans="1:10" ht="18" x14ac:dyDescent="0.25">
      <c r="A97" s="30">
        <v>20</v>
      </c>
      <c r="B97" s="31">
        <v>44063</v>
      </c>
      <c r="C97" s="30">
        <v>51.29</v>
      </c>
      <c r="D97" s="4">
        <v>1</v>
      </c>
      <c r="E97" s="35" t="s">
        <v>335</v>
      </c>
      <c r="F97" s="32">
        <v>4.0199999999999996</v>
      </c>
      <c r="G97" s="32">
        <v>29.18</v>
      </c>
      <c r="H97" s="30"/>
      <c r="I97" s="30"/>
      <c r="J97" s="30" t="s">
        <v>334</v>
      </c>
    </row>
    <row r="98" spans="1:10" ht="18" x14ac:dyDescent="0.25">
      <c r="A98" s="30"/>
      <c r="B98" s="30"/>
      <c r="C98" s="30"/>
      <c r="D98" s="4">
        <f>+D97+1</f>
        <v>2</v>
      </c>
      <c r="E98" s="35" t="s">
        <v>336</v>
      </c>
      <c r="F98" s="32">
        <f>+G97</f>
        <v>29.18</v>
      </c>
      <c r="G98" s="32"/>
      <c r="H98" s="30"/>
      <c r="I98" s="30"/>
      <c r="J98" s="30"/>
    </row>
    <row r="99" spans="1:10" ht="18" x14ac:dyDescent="0.25">
      <c r="A99" s="30"/>
      <c r="B99" s="30"/>
      <c r="C99" s="30"/>
      <c r="D99" s="4">
        <f>+D98+1</f>
        <v>3</v>
      </c>
      <c r="E99" s="35" t="s">
        <v>337</v>
      </c>
      <c r="F99" s="32"/>
      <c r="G99" s="32">
        <v>46.32</v>
      </c>
      <c r="H99" s="35" t="s">
        <v>338</v>
      </c>
      <c r="I99" s="182" t="s">
        <v>865</v>
      </c>
      <c r="J99" s="30"/>
    </row>
    <row r="100" spans="1:10" ht="18" x14ac:dyDescent="0.25">
      <c r="A100" s="30"/>
      <c r="B100" s="30"/>
      <c r="C100" s="30"/>
      <c r="D100" s="30"/>
      <c r="E100" s="30"/>
      <c r="F100" s="32"/>
      <c r="G100" s="32"/>
      <c r="H100" s="30"/>
      <c r="I100" s="30"/>
      <c r="J100" s="30"/>
    </row>
    <row r="101" spans="1:10" ht="18" x14ac:dyDescent="0.25">
      <c r="A101" s="30">
        <v>21</v>
      </c>
      <c r="B101" s="31">
        <v>44064</v>
      </c>
      <c r="C101" s="30">
        <v>56.03</v>
      </c>
      <c r="D101" s="4">
        <v>1</v>
      </c>
      <c r="E101" s="36" t="s">
        <v>340</v>
      </c>
      <c r="F101" s="32">
        <v>2.2200000000000002</v>
      </c>
      <c r="G101" s="32">
        <v>19.13</v>
      </c>
      <c r="H101" s="36" t="s">
        <v>152</v>
      </c>
      <c r="I101" s="36"/>
      <c r="J101" s="30" t="s">
        <v>339</v>
      </c>
    </row>
    <row r="102" spans="1:10" ht="18" x14ac:dyDescent="0.25">
      <c r="A102" s="30"/>
      <c r="B102" s="30"/>
      <c r="C102" s="30"/>
      <c r="D102" s="4">
        <f>+D101+1</f>
        <v>2</v>
      </c>
      <c r="E102" s="36" t="s">
        <v>341</v>
      </c>
      <c r="F102" s="32">
        <v>23.57</v>
      </c>
      <c r="G102" s="32">
        <v>43.14</v>
      </c>
      <c r="H102" s="30"/>
      <c r="I102" s="30"/>
      <c r="J102" s="30"/>
    </row>
    <row r="103" spans="1:10" ht="18" x14ac:dyDescent="0.25">
      <c r="A103" s="30"/>
      <c r="B103" s="30"/>
      <c r="C103" s="30"/>
      <c r="D103" s="4">
        <f>+D102+1</f>
        <v>3</v>
      </c>
      <c r="E103" s="36" t="s">
        <v>342</v>
      </c>
      <c r="F103" s="32">
        <f>+G102</f>
        <v>43.14</v>
      </c>
      <c r="G103" s="32">
        <v>55.02</v>
      </c>
      <c r="H103" s="36" t="s">
        <v>343</v>
      </c>
      <c r="I103" s="182" t="s">
        <v>865</v>
      </c>
      <c r="J103" s="30"/>
    </row>
    <row r="104" spans="1:10" ht="18" x14ac:dyDescent="0.25">
      <c r="A104" s="30"/>
      <c r="B104" s="30"/>
      <c r="C104" s="30"/>
      <c r="D104" s="30"/>
      <c r="E104" s="30"/>
      <c r="F104" s="32"/>
      <c r="G104" s="32"/>
      <c r="H104" s="30"/>
      <c r="I104" s="30"/>
      <c r="J104" s="30"/>
    </row>
    <row r="105" spans="1:10" ht="18" x14ac:dyDescent="0.25">
      <c r="A105" s="30">
        <v>22</v>
      </c>
      <c r="B105" s="31">
        <v>44065</v>
      </c>
      <c r="C105" s="37" t="s">
        <v>344</v>
      </c>
      <c r="D105" s="4">
        <v>1</v>
      </c>
      <c r="E105" s="37" t="s">
        <v>345</v>
      </c>
      <c r="F105" s="38">
        <v>2.2200000000000002</v>
      </c>
      <c r="G105" s="32">
        <v>6.52</v>
      </c>
      <c r="H105" s="30"/>
      <c r="I105" s="30"/>
      <c r="J105" s="30" t="s">
        <v>1013</v>
      </c>
    </row>
    <row r="106" spans="1:10" ht="18" x14ac:dyDescent="0.25">
      <c r="A106" s="30"/>
      <c r="B106" s="30"/>
      <c r="C106" s="30"/>
      <c r="D106" s="4">
        <f>+D105+1</f>
        <v>2</v>
      </c>
      <c r="E106" s="37" t="s">
        <v>346</v>
      </c>
      <c r="F106" s="32">
        <f>+G105</f>
        <v>6.52</v>
      </c>
      <c r="G106" s="32">
        <v>37.22</v>
      </c>
      <c r="H106" s="30"/>
      <c r="I106" s="30"/>
      <c r="J106" s="30"/>
    </row>
    <row r="107" spans="1:10" ht="18" x14ac:dyDescent="0.25">
      <c r="A107" s="30"/>
      <c r="B107" s="30"/>
      <c r="C107" s="30"/>
      <c r="D107" s="4">
        <f>+D106+1</f>
        <v>3</v>
      </c>
      <c r="E107" s="37" t="s">
        <v>347</v>
      </c>
      <c r="F107" s="32">
        <f>+G106</f>
        <v>37.22</v>
      </c>
      <c r="G107" s="32">
        <v>51.35</v>
      </c>
      <c r="H107" s="37" t="s">
        <v>152</v>
      </c>
      <c r="I107" s="37"/>
      <c r="J107" s="30"/>
    </row>
    <row r="108" spans="1:10" ht="18" x14ac:dyDescent="0.25">
      <c r="A108" s="30"/>
      <c r="B108" s="30"/>
      <c r="C108" s="30"/>
      <c r="D108" s="4">
        <f>+D107+1</f>
        <v>4</v>
      </c>
      <c r="E108" s="37" t="s">
        <v>348</v>
      </c>
      <c r="F108" s="32">
        <v>55.48</v>
      </c>
      <c r="G108" s="32">
        <v>59</v>
      </c>
      <c r="H108" s="39" t="s">
        <v>348</v>
      </c>
      <c r="I108" s="182" t="s">
        <v>865</v>
      </c>
      <c r="J108" s="30"/>
    </row>
    <row r="109" spans="1:10" ht="18" x14ac:dyDescent="0.25">
      <c r="A109" s="30"/>
      <c r="B109" s="30"/>
      <c r="C109" s="30"/>
      <c r="D109" s="30"/>
      <c r="E109" s="30"/>
      <c r="F109" s="32"/>
      <c r="G109" s="32"/>
      <c r="H109" s="30"/>
      <c r="I109" s="30"/>
      <c r="J109" s="30"/>
    </row>
    <row r="110" spans="1:10" ht="18" x14ac:dyDescent="0.25">
      <c r="A110" s="30">
        <v>23</v>
      </c>
      <c r="B110" s="31">
        <v>44066</v>
      </c>
      <c r="C110" s="30">
        <v>57.51</v>
      </c>
      <c r="D110" s="4">
        <v>1</v>
      </c>
      <c r="E110" s="39" t="s">
        <v>349</v>
      </c>
      <c r="F110" s="32">
        <v>3.18</v>
      </c>
      <c r="G110" s="32">
        <v>25.05</v>
      </c>
      <c r="H110" s="30"/>
      <c r="I110" s="30"/>
      <c r="J110" s="30" t="s">
        <v>350</v>
      </c>
    </row>
    <row r="111" spans="1:10" ht="18" x14ac:dyDescent="0.25">
      <c r="A111" s="30"/>
      <c r="B111" s="30"/>
      <c r="C111" s="30"/>
      <c r="D111" s="4">
        <f>+D110+1</f>
        <v>2</v>
      </c>
      <c r="E111" s="39" t="s">
        <v>351</v>
      </c>
      <c r="F111" s="32">
        <f>+G110</f>
        <v>25.05</v>
      </c>
      <c r="G111" s="32">
        <v>49.39</v>
      </c>
      <c r="H111" s="30"/>
      <c r="I111" s="30"/>
      <c r="J111" s="30"/>
    </row>
    <row r="112" spans="1:10" ht="18" x14ac:dyDescent="0.25">
      <c r="A112" s="30"/>
      <c r="B112" s="30"/>
      <c r="C112" s="30"/>
      <c r="D112" s="4">
        <f>+D111+1</f>
        <v>3</v>
      </c>
      <c r="E112" s="39" t="s">
        <v>352</v>
      </c>
      <c r="F112" s="32">
        <f>+G111</f>
        <v>49.39</v>
      </c>
      <c r="G112" s="32">
        <v>56.58</v>
      </c>
      <c r="H112" s="40" t="s">
        <v>353</v>
      </c>
      <c r="I112" s="182" t="s">
        <v>865</v>
      </c>
      <c r="J112" s="30"/>
    </row>
    <row r="113" spans="1:10" ht="18" x14ac:dyDescent="0.25">
      <c r="A113" s="30"/>
      <c r="B113" s="30"/>
      <c r="C113" s="30"/>
      <c r="D113" s="4"/>
      <c r="E113" s="30"/>
      <c r="F113" s="32"/>
      <c r="G113" s="32"/>
      <c r="H113" s="30"/>
      <c r="I113" s="30"/>
      <c r="J113" s="30"/>
    </row>
    <row r="114" spans="1:10" ht="18" x14ac:dyDescent="0.25">
      <c r="A114" s="30">
        <v>24</v>
      </c>
      <c r="B114" s="31">
        <v>44067</v>
      </c>
      <c r="C114" s="30">
        <v>57.05</v>
      </c>
      <c r="D114" s="4">
        <v>1</v>
      </c>
      <c r="E114" s="41" t="s">
        <v>354</v>
      </c>
      <c r="F114" s="32">
        <v>4.3600000000000003</v>
      </c>
      <c r="G114" s="32">
        <v>18.22</v>
      </c>
      <c r="H114" s="30"/>
      <c r="I114" s="30"/>
      <c r="J114" s="30" t="s">
        <v>355</v>
      </c>
    </row>
    <row r="115" spans="1:10" ht="18" x14ac:dyDescent="0.25">
      <c r="A115" s="30"/>
      <c r="B115" s="30"/>
      <c r="C115" s="30"/>
      <c r="D115" s="4">
        <f>+D114+1</f>
        <v>2</v>
      </c>
      <c r="E115" s="41" t="s">
        <v>356</v>
      </c>
      <c r="F115" s="32">
        <f>+G114</f>
        <v>18.22</v>
      </c>
      <c r="G115" s="32">
        <v>31.04</v>
      </c>
      <c r="H115" s="30"/>
      <c r="I115" s="30"/>
      <c r="J115" s="30"/>
    </row>
    <row r="116" spans="1:10" ht="18" x14ac:dyDescent="0.25">
      <c r="A116" s="30"/>
      <c r="B116" s="30"/>
      <c r="C116" s="30"/>
      <c r="D116" s="4">
        <f>+D115+1</f>
        <v>3</v>
      </c>
      <c r="E116" s="41" t="s">
        <v>357</v>
      </c>
      <c r="F116" s="32">
        <f>+G115</f>
        <v>31.04</v>
      </c>
      <c r="G116" s="32">
        <v>52.48</v>
      </c>
      <c r="H116" s="30"/>
      <c r="I116" s="30"/>
      <c r="J116" s="30"/>
    </row>
    <row r="117" spans="1:10" ht="18" x14ac:dyDescent="0.25">
      <c r="A117" s="30"/>
      <c r="B117" s="30"/>
      <c r="C117" s="30"/>
      <c r="D117" s="4">
        <f>+D116+1</f>
        <v>4</v>
      </c>
      <c r="E117" s="41" t="s">
        <v>358</v>
      </c>
      <c r="F117" s="32">
        <f>+G116</f>
        <v>52.48</v>
      </c>
      <c r="G117" s="32">
        <v>55.5</v>
      </c>
      <c r="H117" s="42" t="s">
        <v>358</v>
      </c>
      <c r="I117" s="182" t="s">
        <v>865</v>
      </c>
      <c r="J117" s="30"/>
    </row>
    <row r="118" spans="1:10" ht="18" x14ac:dyDescent="0.25">
      <c r="A118" s="30"/>
      <c r="B118" s="30"/>
      <c r="C118" s="30"/>
      <c r="D118" s="30"/>
      <c r="E118" s="30"/>
      <c r="F118" s="32"/>
      <c r="G118" s="32"/>
      <c r="H118" s="30"/>
      <c r="I118" s="30"/>
      <c r="J118" s="30"/>
    </row>
    <row r="119" spans="1:10" ht="18" x14ac:dyDescent="0.25">
      <c r="A119" s="30">
        <v>25</v>
      </c>
      <c r="B119" s="31">
        <v>44068</v>
      </c>
      <c r="C119" s="183" t="s">
        <v>1011</v>
      </c>
      <c r="D119" s="4">
        <v>1</v>
      </c>
      <c r="E119" s="42" t="s">
        <v>359</v>
      </c>
      <c r="F119" s="32">
        <v>2.4300000000000002</v>
      </c>
      <c r="G119" s="32">
        <v>20.29</v>
      </c>
      <c r="H119" s="30"/>
      <c r="I119" s="30"/>
      <c r="J119" s="30" t="s">
        <v>360</v>
      </c>
    </row>
    <row r="120" spans="1:10" ht="18" x14ac:dyDescent="0.25">
      <c r="A120" s="30"/>
      <c r="B120" s="30"/>
      <c r="C120" s="30"/>
      <c r="D120" s="4">
        <f>+D119+1</f>
        <v>2</v>
      </c>
      <c r="E120" s="42" t="s">
        <v>361</v>
      </c>
      <c r="F120" s="32">
        <f>+G119</f>
        <v>20.29</v>
      </c>
      <c r="G120" s="32">
        <v>40.130000000000003</v>
      </c>
      <c r="H120" s="42" t="s">
        <v>152</v>
      </c>
      <c r="I120" s="42"/>
      <c r="J120" s="30"/>
    </row>
    <row r="121" spans="1:10" ht="18" x14ac:dyDescent="0.25">
      <c r="A121" s="30"/>
      <c r="B121" s="30"/>
      <c r="C121" s="30"/>
      <c r="D121" s="4">
        <f>+D120+1</f>
        <v>3</v>
      </c>
      <c r="E121" s="42" t="s">
        <v>362</v>
      </c>
      <c r="F121" s="32">
        <v>47.44</v>
      </c>
      <c r="G121" s="43" t="s">
        <v>149</v>
      </c>
      <c r="H121" s="44" t="s">
        <v>363</v>
      </c>
      <c r="I121" s="182" t="s">
        <v>865</v>
      </c>
      <c r="J121" s="30"/>
    </row>
    <row r="122" spans="1:10" ht="18" x14ac:dyDescent="0.25">
      <c r="A122" s="30"/>
      <c r="B122" s="30"/>
      <c r="C122" s="30"/>
      <c r="D122" s="4"/>
      <c r="E122" s="30"/>
      <c r="F122" s="32"/>
      <c r="G122" s="32"/>
      <c r="H122" s="30"/>
      <c r="I122" s="30"/>
      <c r="J122" s="30"/>
    </row>
    <row r="123" spans="1:10" ht="18" x14ac:dyDescent="0.25">
      <c r="A123" s="30">
        <v>26</v>
      </c>
      <c r="B123" s="31">
        <v>44069</v>
      </c>
      <c r="C123" s="30">
        <v>46.58</v>
      </c>
      <c r="D123" s="4">
        <v>1</v>
      </c>
      <c r="E123" s="44" t="s">
        <v>364</v>
      </c>
      <c r="F123" s="32">
        <v>7.29</v>
      </c>
      <c r="G123" s="32"/>
      <c r="H123" s="183" t="s">
        <v>1012</v>
      </c>
      <c r="I123" s="44"/>
      <c r="J123" s="30" t="s">
        <v>365</v>
      </c>
    </row>
    <row r="124" spans="1:10" ht="18" x14ac:dyDescent="0.25">
      <c r="A124" s="30"/>
      <c r="B124" s="30"/>
      <c r="C124" s="30"/>
      <c r="D124" s="4">
        <f>+D123+1</f>
        <v>2</v>
      </c>
      <c r="E124" s="44" t="s">
        <v>366</v>
      </c>
      <c r="F124" s="32"/>
      <c r="G124" s="32">
        <v>32.42</v>
      </c>
      <c r="H124" s="30"/>
      <c r="I124" s="30"/>
      <c r="J124" s="30"/>
    </row>
    <row r="125" spans="1:10" ht="18" x14ac:dyDescent="0.25">
      <c r="A125" s="30"/>
      <c r="B125" s="30"/>
      <c r="C125" s="30"/>
      <c r="D125" s="4">
        <f>+D124+1</f>
        <v>3</v>
      </c>
      <c r="E125" s="45" t="s">
        <v>368</v>
      </c>
      <c r="F125" s="32">
        <f>+G124</f>
        <v>32.42</v>
      </c>
      <c r="G125" s="32">
        <v>45.4</v>
      </c>
      <c r="H125" s="30"/>
      <c r="I125" s="182" t="s">
        <v>865</v>
      </c>
      <c r="J125" s="30"/>
    </row>
    <row r="126" spans="1:10" ht="18" x14ac:dyDescent="0.25">
      <c r="A126" s="30"/>
      <c r="B126" s="30"/>
      <c r="C126" s="30"/>
      <c r="D126" s="30"/>
      <c r="E126" s="30"/>
      <c r="F126" s="32"/>
      <c r="G126" s="32"/>
      <c r="H126" s="30"/>
      <c r="I126" s="30"/>
      <c r="J126" s="30"/>
    </row>
    <row r="127" spans="1:10" ht="18" x14ac:dyDescent="0.25">
      <c r="A127" s="30">
        <v>27</v>
      </c>
      <c r="B127" s="31">
        <v>44070</v>
      </c>
      <c r="C127" s="30">
        <v>56.06</v>
      </c>
      <c r="D127" s="4">
        <v>1</v>
      </c>
      <c r="E127" s="45" t="s">
        <v>369</v>
      </c>
      <c r="F127" s="32">
        <v>1.1499999999999999</v>
      </c>
      <c r="G127" s="32">
        <v>14.09</v>
      </c>
      <c r="H127" s="30"/>
      <c r="I127" s="30"/>
      <c r="J127" s="30" t="s">
        <v>367</v>
      </c>
    </row>
    <row r="128" spans="1:10" ht="18" x14ac:dyDescent="0.25">
      <c r="A128" s="30"/>
      <c r="B128" s="30"/>
      <c r="C128" s="30"/>
      <c r="D128" s="4">
        <f>+D127+1</f>
        <v>2</v>
      </c>
      <c r="E128" s="45" t="s">
        <v>370</v>
      </c>
      <c r="F128" s="32">
        <f>+G127</f>
        <v>14.09</v>
      </c>
      <c r="G128" s="32">
        <v>33.25</v>
      </c>
      <c r="H128" s="45" t="s">
        <v>152</v>
      </c>
      <c r="I128" s="182" t="s">
        <v>865</v>
      </c>
      <c r="J128" s="30"/>
    </row>
    <row r="129" spans="1:10" ht="18" x14ac:dyDescent="0.25">
      <c r="A129" s="30"/>
      <c r="B129" s="30"/>
      <c r="C129" s="30"/>
      <c r="D129" s="4">
        <f>+D128+1</f>
        <v>3</v>
      </c>
      <c r="E129" s="45" t="s">
        <v>371</v>
      </c>
      <c r="F129" s="32">
        <v>37.36</v>
      </c>
      <c r="G129" s="32">
        <v>51.24</v>
      </c>
      <c r="H129" s="30"/>
      <c r="I129" s="30"/>
      <c r="J129" s="30"/>
    </row>
    <row r="130" spans="1:10" ht="18" x14ac:dyDescent="0.25">
      <c r="A130" s="30"/>
      <c r="B130" s="30"/>
      <c r="C130" s="30"/>
      <c r="D130" s="4">
        <f>+D129+1</f>
        <v>4</v>
      </c>
      <c r="E130" s="45" t="s">
        <v>372</v>
      </c>
      <c r="F130" s="32">
        <f>+G129</f>
        <v>51.24</v>
      </c>
      <c r="G130" s="32">
        <v>55.04</v>
      </c>
      <c r="H130" s="45" t="s">
        <v>372</v>
      </c>
      <c r="I130" s="182" t="s">
        <v>865</v>
      </c>
      <c r="J130" s="30"/>
    </row>
    <row r="131" spans="1:10" ht="18" x14ac:dyDescent="0.25">
      <c r="A131" s="30"/>
      <c r="B131" s="30"/>
      <c r="C131" s="30"/>
      <c r="D131" s="30"/>
      <c r="E131" s="30"/>
      <c r="F131" s="32"/>
      <c r="G131" s="32"/>
      <c r="H131" s="30"/>
      <c r="I131" s="30"/>
      <c r="J131" s="30"/>
    </row>
    <row r="132" spans="1:10" ht="18" x14ac:dyDescent="0.25">
      <c r="A132" s="30"/>
      <c r="B132" s="30"/>
      <c r="C132" s="30"/>
      <c r="D132" s="30"/>
      <c r="E132" s="30"/>
      <c r="F132" s="32"/>
      <c r="G132" s="32"/>
      <c r="H132" s="30"/>
      <c r="I132" s="30"/>
      <c r="J132" s="30"/>
    </row>
    <row r="133" spans="1:10" ht="18" x14ac:dyDescent="0.25">
      <c r="A133" s="30"/>
      <c r="B133" s="30"/>
      <c r="C133" s="30"/>
      <c r="D133" s="30"/>
      <c r="E133" s="30"/>
      <c r="F133" s="32"/>
      <c r="G133" s="32"/>
      <c r="H133" s="30"/>
      <c r="I133" s="30"/>
      <c r="J133" s="30"/>
    </row>
  </sheetData>
  <hyperlinks>
    <hyperlink ref="J80" r:id="rId1" xr:uid="{00000000-0004-0000-0100-000000000000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workbookViewId="0">
      <selection activeCell="I73" sqref="I73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0">
        <v>1</v>
      </c>
      <c r="B4" s="31">
        <v>44070</v>
      </c>
      <c r="C4" s="30">
        <v>56.05</v>
      </c>
      <c r="D4" s="46">
        <v>1</v>
      </c>
      <c r="E4" s="47" t="s">
        <v>369</v>
      </c>
      <c r="F4" s="48">
        <v>1.1499999999999999</v>
      </c>
      <c r="G4" s="48">
        <v>14.09</v>
      </c>
      <c r="H4" s="47"/>
      <c r="I4" s="30" t="s">
        <v>367</v>
      </c>
    </row>
    <row r="5" spans="1:13" ht="18" x14ac:dyDescent="0.25">
      <c r="A5" s="30"/>
      <c r="B5" s="30"/>
      <c r="C5" s="30"/>
      <c r="D5" s="46">
        <f>+D4+1</f>
        <v>2</v>
      </c>
      <c r="E5" s="47" t="s">
        <v>370</v>
      </c>
      <c r="F5" s="48">
        <f>+G4</f>
        <v>14.09</v>
      </c>
      <c r="G5" s="48">
        <v>33.25</v>
      </c>
      <c r="H5" s="47" t="s">
        <v>152</v>
      </c>
      <c r="I5" s="30"/>
    </row>
    <row r="6" spans="1:13" ht="18" x14ac:dyDescent="0.25">
      <c r="A6" s="30"/>
      <c r="B6" s="30"/>
      <c r="C6" s="30"/>
      <c r="D6" s="4">
        <f>+D5+1</f>
        <v>3</v>
      </c>
      <c r="E6" s="45" t="s">
        <v>371</v>
      </c>
      <c r="F6" s="32">
        <v>37.36</v>
      </c>
      <c r="G6" s="32">
        <v>51.24</v>
      </c>
      <c r="H6" s="30"/>
      <c r="I6" s="30"/>
    </row>
    <row r="7" spans="1:13" ht="18" x14ac:dyDescent="0.25">
      <c r="A7" s="30"/>
      <c r="B7" s="30"/>
      <c r="C7" s="30"/>
      <c r="D7" s="4">
        <f>+D6+1</f>
        <v>4</v>
      </c>
      <c r="E7" s="45" t="s">
        <v>372</v>
      </c>
      <c r="F7" s="32">
        <f>+G6</f>
        <v>51.24</v>
      </c>
      <c r="G7" s="32">
        <v>55.04</v>
      </c>
      <c r="H7" s="184" t="s">
        <v>865</v>
      </c>
      <c r="I7" s="30"/>
    </row>
    <row r="9" spans="1:13" ht="18" x14ac:dyDescent="0.25">
      <c r="A9" s="49">
        <v>2</v>
      </c>
      <c r="B9" s="50">
        <v>44071</v>
      </c>
      <c r="C9" s="49">
        <v>56.08</v>
      </c>
      <c r="D9" s="51">
        <v>1</v>
      </c>
      <c r="E9" s="49" t="s">
        <v>374</v>
      </c>
      <c r="F9" s="49">
        <v>7.42</v>
      </c>
      <c r="G9" s="49">
        <v>20.079999999999998</v>
      </c>
      <c r="H9" s="49"/>
      <c r="I9" s="49" t="s">
        <v>373</v>
      </c>
      <c r="J9" s="49"/>
      <c r="K9" s="49"/>
      <c r="L9" s="49"/>
      <c r="M9" s="49"/>
    </row>
    <row r="10" spans="1:13" ht="18" x14ac:dyDescent="0.25">
      <c r="A10" s="49"/>
      <c r="B10" s="49"/>
      <c r="C10" s="49"/>
      <c r="D10" s="51">
        <f>+D9+1</f>
        <v>2</v>
      </c>
      <c r="E10" s="49" t="s">
        <v>375</v>
      </c>
      <c r="F10" s="49">
        <f>+G9</f>
        <v>20.079999999999998</v>
      </c>
      <c r="G10" s="52">
        <v>29.1</v>
      </c>
      <c r="H10" s="49"/>
      <c r="I10" s="49"/>
      <c r="J10" s="49"/>
      <c r="K10" s="49"/>
      <c r="L10" s="49"/>
      <c r="M10" s="49"/>
    </row>
    <row r="11" spans="1:13" ht="18" x14ac:dyDescent="0.25">
      <c r="A11" s="49"/>
      <c r="B11" s="49"/>
      <c r="C11" s="49"/>
      <c r="D11" s="51">
        <f>+D10+1</f>
        <v>3</v>
      </c>
      <c r="E11" s="49" t="s">
        <v>376</v>
      </c>
      <c r="F11" s="52">
        <f>+G10</f>
        <v>29.1</v>
      </c>
      <c r="G11" s="49">
        <v>43.21</v>
      </c>
      <c r="H11" s="49"/>
      <c r="I11" s="49"/>
      <c r="J11" s="49"/>
      <c r="K11" s="49"/>
      <c r="L11" s="49"/>
      <c r="M11" s="49"/>
    </row>
    <row r="12" spans="1:13" ht="18" x14ac:dyDescent="0.25">
      <c r="A12" s="49"/>
      <c r="B12" s="49"/>
      <c r="C12" s="49"/>
      <c r="D12" s="51">
        <f>+D11+1</f>
        <v>4</v>
      </c>
      <c r="E12" s="49" t="s">
        <v>377</v>
      </c>
      <c r="F12" s="49">
        <f>+G11</f>
        <v>43.21</v>
      </c>
      <c r="G12" s="49">
        <v>51.09</v>
      </c>
      <c r="H12" s="49"/>
      <c r="I12" s="49"/>
      <c r="J12" s="49"/>
      <c r="K12" s="49"/>
      <c r="L12" s="49"/>
      <c r="M12" s="49"/>
    </row>
    <row r="13" spans="1:13" ht="18" x14ac:dyDescent="0.25">
      <c r="A13" s="49"/>
      <c r="B13" s="49"/>
      <c r="C13" s="49"/>
      <c r="D13" s="51">
        <f>+D12+1</f>
        <v>5</v>
      </c>
      <c r="E13" s="49" t="s">
        <v>378</v>
      </c>
      <c r="F13" s="49">
        <f>+G12</f>
        <v>51.09</v>
      </c>
      <c r="G13" s="49">
        <v>54.55</v>
      </c>
      <c r="H13" s="184" t="s">
        <v>865</v>
      </c>
      <c r="I13" s="49"/>
      <c r="J13" s="49"/>
      <c r="K13" s="49"/>
      <c r="L13" s="49"/>
      <c r="M13" s="49"/>
    </row>
    <row r="14" spans="1:13" ht="18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 spans="1:13" ht="18" x14ac:dyDescent="0.25">
      <c r="A15" s="49">
        <v>3</v>
      </c>
      <c r="B15" s="50">
        <v>44072</v>
      </c>
      <c r="C15" s="49">
        <v>57.43</v>
      </c>
      <c r="D15" s="51">
        <v>1</v>
      </c>
      <c r="E15" s="53" t="s">
        <v>380</v>
      </c>
      <c r="F15" s="52">
        <v>3.1</v>
      </c>
      <c r="G15" s="49">
        <v>9.39</v>
      </c>
      <c r="H15" s="49"/>
      <c r="I15" s="49" t="s">
        <v>379</v>
      </c>
      <c r="J15" s="49"/>
      <c r="K15" s="49"/>
      <c r="L15" s="49"/>
      <c r="M15" s="49"/>
    </row>
    <row r="16" spans="1:13" ht="18" x14ac:dyDescent="0.25">
      <c r="A16" s="49"/>
      <c r="B16" s="49"/>
      <c r="C16" s="49"/>
      <c r="D16" s="51">
        <f>+D15+1</f>
        <v>2</v>
      </c>
      <c r="E16" s="53" t="s">
        <v>381</v>
      </c>
      <c r="F16" s="49">
        <f>+G15</f>
        <v>9.39</v>
      </c>
      <c r="G16" s="49">
        <v>24.02</v>
      </c>
      <c r="H16" s="49"/>
      <c r="I16" s="49"/>
      <c r="J16" s="49"/>
      <c r="K16" s="49"/>
      <c r="L16" s="49"/>
      <c r="M16" s="49"/>
    </row>
    <row r="17" spans="1:13" ht="18" x14ac:dyDescent="0.25">
      <c r="A17" s="49"/>
      <c r="B17" s="49"/>
      <c r="C17" s="49"/>
      <c r="D17" s="51">
        <f>+D16+1</f>
        <v>3</v>
      </c>
      <c r="E17" s="53" t="s">
        <v>382</v>
      </c>
      <c r="F17" s="49">
        <f>+G16</f>
        <v>24.02</v>
      </c>
      <c r="G17" s="49">
        <v>34.520000000000003</v>
      </c>
      <c r="H17" s="49"/>
      <c r="I17" s="49"/>
      <c r="J17" s="49"/>
      <c r="K17" s="49"/>
      <c r="L17" s="49"/>
      <c r="M17" s="49"/>
    </row>
    <row r="18" spans="1:13" ht="18" x14ac:dyDescent="0.25">
      <c r="A18" s="49"/>
      <c r="B18" s="49"/>
      <c r="C18" s="49"/>
      <c r="D18" s="51">
        <f>+D17+1</f>
        <v>4</v>
      </c>
      <c r="E18" s="53" t="s">
        <v>383</v>
      </c>
      <c r="F18" s="49">
        <f>+G17</f>
        <v>34.520000000000003</v>
      </c>
      <c r="G18" s="49">
        <v>56.32</v>
      </c>
      <c r="H18" s="184" t="s">
        <v>865</v>
      </c>
      <c r="I18" s="49"/>
      <c r="J18" s="49"/>
      <c r="K18" s="49"/>
      <c r="L18" s="49"/>
      <c r="M18" s="49"/>
    </row>
    <row r="19" spans="1:13" ht="18" x14ac:dyDescent="0.25">
      <c r="A19" s="49"/>
      <c r="B19" s="49"/>
      <c r="C19" s="49"/>
      <c r="D19" s="51"/>
      <c r="E19" s="49"/>
      <c r="F19" s="49"/>
      <c r="G19" s="49"/>
      <c r="H19" s="49"/>
      <c r="I19" s="49"/>
      <c r="J19" s="49"/>
      <c r="K19" s="49"/>
      <c r="L19" s="49"/>
      <c r="M19" s="49"/>
    </row>
    <row r="20" spans="1:13" ht="18" x14ac:dyDescent="0.25">
      <c r="A20" s="49">
        <v>4</v>
      </c>
      <c r="B20" s="50">
        <v>44073</v>
      </c>
      <c r="C20" s="49">
        <v>59.56</v>
      </c>
      <c r="D20" s="51">
        <v>1</v>
      </c>
      <c r="E20" s="54" t="s">
        <v>385</v>
      </c>
      <c r="F20" s="49">
        <v>5.05</v>
      </c>
      <c r="G20" s="49">
        <v>14.51</v>
      </c>
      <c r="H20" s="49"/>
      <c r="I20" s="49" t="s">
        <v>384</v>
      </c>
      <c r="J20" s="49"/>
      <c r="K20" s="49"/>
      <c r="L20" s="49"/>
      <c r="M20" s="49"/>
    </row>
    <row r="21" spans="1:13" ht="18" x14ac:dyDescent="0.25">
      <c r="A21" s="49"/>
      <c r="B21" s="49"/>
      <c r="C21" s="49"/>
      <c r="D21" s="51">
        <f>+D20+1</f>
        <v>2</v>
      </c>
      <c r="E21" s="54" t="s">
        <v>386</v>
      </c>
      <c r="F21" s="49">
        <f>+G20</f>
        <v>14.51</v>
      </c>
      <c r="G21" s="49">
        <v>37.14</v>
      </c>
      <c r="H21" s="54" t="s">
        <v>152</v>
      </c>
      <c r="I21" s="49"/>
      <c r="J21" s="49"/>
      <c r="K21" s="49"/>
      <c r="L21" s="49"/>
      <c r="M21" s="49"/>
    </row>
    <row r="22" spans="1:13" ht="18" x14ac:dyDescent="0.25">
      <c r="A22" s="49"/>
      <c r="B22" s="49"/>
      <c r="C22" s="49"/>
      <c r="D22" s="51">
        <f>+D21+1</f>
        <v>3</v>
      </c>
      <c r="E22" s="54" t="s">
        <v>387</v>
      </c>
      <c r="F22" s="52">
        <v>40.200000000000003</v>
      </c>
      <c r="G22" s="49">
        <v>48.35</v>
      </c>
      <c r="H22" s="49"/>
      <c r="I22" s="49"/>
      <c r="J22" s="49"/>
      <c r="K22" s="49"/>
      <c r="L22" s="49"/>
      <c r="M22" s="49"/>
    </row>
    <row r="23" spans="1:13" ht="18" x14ac:dyDescent="0.25">
      <c r="A23" s="49"/>
      <c r="B23" s="49"/>
      <c r="C23" s="49"/>
      <c r="D23" s="51">
        <f>+D22+1</f>
        <v>4</v>
      </c>
      <c r="E23" s="54" t="s">
        <v>388</v>
      </c>
      <c r="F23" s="49">
        <f>+G22</f>
        <v>48.35</v>
      </c>
      <c r="G23" s="49">
        <v>58.58</v>
      </c>
      <c r="H23" s="184" t="s">
        <v>865</v>
      </c>
      <c r="I23" s="49"/>
      <c r="J23" s="49"/>
      <c r="K23" s="49"/>
      <c r="L23" s="49"/>
      <c r="M23" s="49"/>
    </row>
    <row r="24" spans="1:13" ht="18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</row>
    <row r="25" spans="1:13" ht="18" x14ac:dyDescent="0.25">
      <c r="A25" s="49">
        <v>5</v>
      </c>
      <c r="B25" s="55" t="s">
        <v>389</v>
      </c>
      <c r="C25" s="49">
        <v>59.39</v>
      </c>
      <c r="D25" s="51">
        <v>1</v>
      </c>
      <c r="E25" s="55" t="s">
        <v>391</v>
      </c>
      <c r="F25" s="49">
        <v>5.56</v>
      </c>
      <c r="G25" s="49">
        <v>19.55</v>
      </c>
      <c r="H25" s="49"/>
      <c r="I25" s="49" t="s">
        <v>390</v>
      </c>
      <c r="J25" s="49"/>
      <c r="K25" s="49"/>
      <c r="L25" s="49"/>
      <c r="M25" s="49"/>
    </row>
    <row r="26" spans="1:13" ht="18" x14ac:dyDescent="0.25">
      <c r="A26" s="49"/>
      <c r="B26" s="49"/>
      <c r="C26" s="49"/>
      <c r="D26" s="51">
        <f>+D25+1</f>
        <v>2</v>
      </c>
      <c r="E26" s="55" t="s">
        <v>392</v>
      </c>
      <c r="F26" s="49">
        <f>+G25</f>
        <v>19.55</v>
      </c>
      <c r="G26" s="49">
        <v>35.03</v>
      </c>
      <c r="H26" s="49"/>
      <c r="I26" s="49"/>
      <c r="J26" s="49"/>
      <c r="K26" s="49"/>
      <c r="L26" s="49"/>
      <c r="M26" s="49"/>
    </row>
    <row r="27" spans="1:13" ht="18" x14ac:dyDescent="0.25">
      <c r="A27" s="49"/>
      <c r="B27" s="49"/>
      <c r="C27" s="49"/>
      <c r="D27" s="51">
        <f>+D26+1</f>
        <v>3</v>
      </c>
      <c r="E27" s="55" t="s">
        <v>393</v>
      </c>
      <c r="F27" s="49">
        <f>+G26</f>
        <v>35.03</v>
      </c>
      <c r="G27" s="49">
        <v>58.45</v>
      </c>
      <c r="H27" s="184" t="s">
        <v>865</v>
      </c>
      <c r="I27" s="49"/>
      <c r="J27" s="49"/>
      <c r="K27" s="49"/>
      <c r="L27" s="49"/>
      <c r="M27" s="49"/>
    </row>
    <row r="28" spans="1:13" ht="18" x14ac:dyDescent="0.25">
      <c r="A28" s="49"/>
      <c r="B28" s="49"/>
      <c r="C28" s="49"/>
      <c r="D28" s="51"/>
      <c r="E28" s="49"/>
      <c r="F28" s="49"/>
      <c r="G28" s="49"/>
      <c r="H28" s="49"/>
      <c r="I28" s="49"/>
      <c r="J28" s="49"/>
      <c r="K28" s="49"/>
      <c r="L28" s="49"/>
      <c r="M28" s="49"/>
    </row>
    <row r="29" spans="1:13" ht="18" x14ac:dyDescent="0.25">
      <c r="A29" s="49">
        <v>6</v>
      </c>
      <c r="B29" s="50">
        <v>44075</v>
      </c>
      <c r="C29" s="49">
        <v>58.21</v>
      </c>
      <c r="D29" s="51">
        <v>1</v>
      </c>
      <c r="E29" s="56" t="s">
        <v>394</v>
      </c>
      <c r="F29" s="49">
        <v>3.53</v>
      </c>
      <c r="G29" s="52">
        <v>15.2</v>
      </c>
      <c r="H29" s="49"/>
      <c r="I29" s="49" t="s">
        <v>395</v>
      </c>
      <c r="J29" s="49"/>
      <c r="K29" s="49"/>
      <c r="L29" s="49"/>
      <c r="M29" s="49"/>
    </row>
    <row r="30" spans="1:13" ht="18" x14ac:dyDescent="0.25">
      <c r="A30" s="49"/>
      <c r="B30" s="49"/>
      <c r="C30" s="49"/>
      <c r="D30" s="51">
        <f>+D29+1</f>
        <v>2</v>
      </c>
      <c r="E30" s="56" t="s">
        <v>396</v>
      </c>
      <c r="F30" s="52">
        <f>+G29</f>
        <v>15.2</v>
      </c>
      <c r="G30" s="49">
        <v>24.33</v>
      </c>
      <c r="H30" s="49"/>
      <c r="I30" s="49"/>
      <c r="J30" s="49"/>
      <c r="K30" s="49"/>
      <c r="L30" s="49"/>
      <c r="M30" s="49"/>
    </row>
    <row r="31" spans="1:13" ht="18" x14ac:dyDescent="0.25">
      <c r="A31" s="49"/>
      <c r="B31" s="49"/>
      <c r="C31" s="49"/>
      <c r="D31" s="51">
        <f>+D30+1</f>
        <v>3</v>
      </c>
      <c r="E31" s="56" t="s">
        <v>397</v>
      </c>
      <c r="F31" s="52">
        <f>+G30</f>
        <v>24.33</v>
      </c>
      <c r="G31" s="49">
        <v>43.48</v>
      </c>
      <c r="H31" s="49"/>
      <c r="I31" s="49"/>
      <c r="J31" s="49"/>
      <c r="K31" s="49"/>
      <c r="L31" s="49"/>
      <c r="M31" s="49"/>
    </row>
    <row r="32" spans="1:13" ht="18" x14ac:dyDescent="0.25">
      <c r="A32" s="49"/>
      <c r="B32" s="49"/>
      <c r="C32" s="49"/>
      <c r="D32" s="51">
        <f>+D31+1</f>
        <v>4</v>
      </c>
      <c r="E32" s="56" t="s">
        <v>398</v>
      </c>
      <c r="F32" s="49">
        <f>+G31</f>
        <v>43.48</v>
      </c>
      <c r="G32" s="49">
        <v>57.46</v>
      </c>
      <c r="H32" s="184" t="s">
        <v>865</v>
      </c>
      <c r="I32" s="56" t="s">
        <v>399</v>
      </c>
      <c r="J32" s="49"/>
      <c r="K32" s="49"/>
      <c r="L32" s="49"/>
      <c r="M32" s="49"/>
    </row>
    <row r="33" spans="1:13" ht="18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ht="18" x14ac:dyDescent="0.25">
      <c r="A34" s="49">
        <v>7</v>
      </c>
      <c r="B34" s="50">
        <v>44076</v>
      </c>
      <c r="C34" s="52">
        <v>54.4</v>
      </c>
      <c r="D34" s="51">
        <v>1</v>
      </c>
      <c r="E34" s="57" t="s">
        <v>401</v>
      </c>
      <c r="F34" s="52">
        <v>4.5</v>
      </c>
      <c r="G34" s="49">
        <v>14.58</v>
      </c>
      <c r="H34" s="49"/>
      <c r="I34" s="49" t="s">
        <v>400</v>
      </c>
      <c r="J34" s="49"/>
      <c r="K34" s="49"/>
      <c r="L34" s="49"/>
      <c r="M34" s="49"/>
    </row>
    <row r="35" spans="1:13" ht="18" x14ac:dyDescent="0.25">
      <c r="A35" s="49"/>
      <c r="B35" s="49"/>
      <c r="C35" s="49"/>
      <c r="D35" s="51">
        <f t="shared" ref="D35:D40" si="0">+D34+1</f>
        <v>2</v>
      </c>
      <c r="E35" s="57" t="s">
        <v>402</v>
      </c>
      <c r="F35" s="49">
        <f t="shared" ref="F35:F40" si="1">+G34</f>
        <v>14.58</v>
      </c>
      <c r="G35" s="49">
        <v>23.14</v>
      </c>
      <c r="H35" s="49"/>
      <c r="I35" s="49"/>
      <c r="J35" s="49"/>
      <c r="K35" s="49"/>
      <c r="L35" s="49"/>
      <c r="M35" s="49"/>
    </row>
    <row r="36" spans="1:13" ht="18" x14ac:dyDescent="0.25">
      <c r="A36" s="49"/>
      <c r="B36" s="49"/>
      <c r="C36" s="49"/>
      <c r="D36" s="51">
        <f t="shared" si="0"/>
        <v>3</v>
      </c>
      <c r="E36" s="57" t="s">
        <v>403</v>
      </c>
      <c r="F36" s="49">
        <f t="shared" si="1"/>
        <v>23.14</v>
      </c>
      <c r="G36" s="49">
        <v>31.34</v>
      </c>
      <c r="H36" s="49"/>
      <c r="I36" s="49"/>
      <c r="J36" s="49"/>
      <c r="K36" s="49"/>
      <c r="L36" s="49"/>
      <c r="M36" s="49"/>
    </row>
    <row r="37" spans="1:13" ht="18" x14ac:dyDescent="0.25">
      <c r="A37" s="49"/>
      <c r="B37" s="49"/>
      <c r="C37" s="49"/>
      <c r="D37" s="51">
        <f t="shared" si="0"/>
        <v>4</v>
      </c>
      <c r="E37" s="57" t="s">
        <v>404</v>
      </c>
      <c r="F37" s="49">
        <f t="shared" si="1"/>
        <v>31.34</v>
      </c>
      <c r="G37" s="49">
        <v>37.49</v>
      </c>
      <c r="H37" s="49"/>
      <c r="I37" s="49"/>
      <c r="J37" s="49"/>
      <c r="K37" s="49"/>
      <c r="L37" s="49"/>
      <c r="M37" s="49"/>
    </row>
    <row r="38" spans="1:13" ht="18" x14ac:dyDescent="0.25">
      <c r="A38" s="49"/>
      <c r="B38" s="49"/>
      <c r="C38" s="49"/>
      <c r="D38" s="51">
        <f t="shared" si="0"/>
        <v>5</v>
      </c>
      <c r="E38" s="57" t="s">
        <v>405</v>
      </c>
      <c r="F38" s="49">
        <f t="shared" si="1"/>
        <v>37.49</v>
      </c>
      <c r="G38" s="49">
        <v>42.54</v>
      </c>
      <c r="H38" s="49"/>
      <c r="I38" s="49"/>
      <c r="J38" s="49"/>
      <c r="K38" s="49"/>
      <c r="L38" s="49"/>
      <c r="M38" s="49"/>
    </row>
    <row r="39" spans="1:13" ht="18" x14ac:dyDescent="0.25">
      <c r="A39" s="49"/>
      <c r="B39" s="49"/>
      <c r="C39" s="49"/>
      <c r="D39" s="51">
        <f t="shared" si="0"/>
        <v>6</v>
      </c>
      <c r="E39" s="57" t="s">
        <v>406</v>
      </c>
      <c r="F39" s="49">
        <f t="shared" si="1"/>
        <v>42.54</v>
      </c>
      <c r="G39" s="49">
        <v>51.23</v>
      </c>
      <c r="H39" s="49"/>
      <c r="I39" s="49"/>
      <c r="J39" s="49"/>
      <c r="K39" s="49"/>
      <c r="L39" s="49"/>
      <c r="M39" s="49"/>
    </row>
    <row r="40" spans="1:13" ht="18" x14ac:dyDescent="0.25">
      <c r="A40" s="49"/>
      <c r="B40" s="49"/>
      <c r="C40" s="49"/>
      <c r="D40" s="51">
        <f t="shared" si="0"/>
        <v>7</v>
      </c>
      <c r="E40" s="57" t="s">
        <v>407</v>
      </c>
      <c r="F40" s="49">
        <f t="shared" si="1"/>
        <v>51.23</v>
      </c>
      <c r="G40" s="49">
        <v>53.46</v>
      </c>
      <c r="H40" s="184" t="s">
        <v>865</v>
      </c>
      <c r="I40" s="58" t="s">
        <v>407</v>
      </c>
      <c r="J40" s="49"/>
      <c r="K40" s="49"/>
      <c r="L40" s="49"/>
      <c r="M40" s="49"/>
    </row>
    <row r="41" spans="1:13" ht="18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1:13" ht="18" x14ac:dyDescent="0.25">
      <c r="A42" s="49">
        <v>8</v>
      </c>
      <c r="B42" s="50">
        <v>44077</v>
      </c>
      <c r="C42" s="49">
        <v>58.26</v>
      </c>
      <c r="D42" s="51">
        <v>1</v>
      </c>
      <c r="E42" s="58" t="s">
        <v>409</v>
      </c>
      <c r="F42" s="49">
        <v>4.4800000000000004</v>
      </c>
      <c r="G42" s="52">
        <v>10.199999999999999</v>
      </c>
      <c r="H42" s="49"/>
      <c r="I42" s="49" t="s">
        <v>408</v>
      </c>
      <c r="J42" s="49"/>
      <c r="K42" s="49"/>
      <c r="L42" s="49"/>
      <c r="M42" s="49"/>
    </row>
    <row r="43" spans="1:13" ht="18" x14ac:dyDescent="0.25">
      <c r="A43" s="49"/>
      <c r="B43" s="49"/>
      <c r="C43" s="49"/>
      <c r="D43" s="51">
        <f>+D42+1</f>
        <v>2</v>
      </c>
      <c r="E43" s="58" t="s">
        <v>410</v>
      </c>
      <c r="F43" s="52">
        <f>+G42</f>
        <v>10.199999999999999</v>
      </c>
      <c r="G43" s="49">
        <v>23.34</v>
      </c>
      <c r="H43" s="49"/>
      <c r="I43" s="49"/>
      <c r="J43" s="49"/>
      <c r="K43" s="49"/>
      <c r="L43" s="49"/>
      <c r="M43" s="49"/>
    </row>
    <row r="44" spans="1:13" ht="18" x14ac:dyDescent="0.25">
      <c r="A44" s="49"/>
      <c r="B44" s="49"/>
      <c r="C44" s="49"/>
      <c r="D44" s="51">
        <f>+D43+1</f>
        <v>3</v>
      </c>
      <c r="E44" s="58" t="s">
        <v>411</v>
      </c>
      <c r="F44" s="52">
        <f>+G43</f>
        <v>23.34</v>
      </c>
      <c r="G44" s="49">
        <v>32.47</v>
      </c>
      <c r="H44" s="49"/>
      <c r="I44" s="49"/>
      <c r="J44" s="49"/>
      <c r="K44" s="49"/>
      <c r="L44" s="49"/>
      <c r="M44" s="49"/>
    </row>
    <row r="45" spans="1:13" ht="18" x14ac:dyDescent="0.25">
      <c r="A45" s="49"/>
      <c r="B45" s="49"/>
      <c r="C45" s="49"/>
      <c r="D45" s="51">
        <f>+D44+1</f>
        <v>4</v>
      </c>
      <c r="E45" s="58" t="s">
        <v>412</v>
      </c>
      <c r="F45" s="52">
        <f>+G44</f>
        <v>32.47</v>
      </c>
      <c r="G45" s="49">
        <v>41.09</v>
      </c>
      <c r="H45" s="49"/>
      <c r="I45" s="49"/>
      <c r="J45" s="49"/>
      <c r="K45" s="49"/>
      <c r="L45" s="49"/>
      <c r="M45" s="49"/>
    </row>
    <row r="46" spans="1:13" ht="18" x14ac:dyDescent="0.25">
      <c r="A46" s="49"/>
      <c r="B46" s="49"/>
      <c r="C46" s="49"/>
      <c r="D46" s="51">
        <f>+D45+1</f>
        <v>5</v>
      </c>
      <c r="E46" s="58" t="s">
        <v>413</v>
      </c>
      <c r="F46" s="52">
        <f>+G45</f>
        <v>41.09</v>
      </c>
      <c r="G46" s="49">
        <v>57.44</v>
      </c>
      <c r="H46" s="184" t="s">
        <v>865</v>
      </c>
      <c r="I46" s="49"/>
      <c r="J46" s="49"/>
      <c r="K46" s="49"/>
      <c r="L46" s="49"/>
      <c r="M46" s="49"/>
    </row>
    <row r="47" spans="1:13" ht="18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1:13" ht="18" x14ac:dyDescent="0.25">
      <c r="A48" s="49">
        <v>9</v>
      </c>
      <c r="B48" s="50">
        <v>44078</v>
      </c>
      <c r="C48" s="49">
        <v>34.06</v>
      </c>
      <c r="D48" s="51">
        <v>1</v>
      </c>
      <c r="E48" s="59" t="s">
        <v>414</v>
      </c>
      <c r="F48" s="52">
        <v>1.2</v>
      </c>
      <c r="G48" s="49">
        <v>7.46</v>
      </c>
      <c r="H48" s="49"/>
      <c r="I48" s="49" t="s">
        <v>415</v>
      </c>
      <c r="J48" s="49"/>
      <c r="K48" s="49"/>
      <c r="L48" s="49"/>
      <c r="M48" s="49"/>
    </row>
    <row r="49" spans="1:13" ht="18" x14ac:dyDescent="0.25">
      <c r="A49" s="49"/>
      <c r="B49" s="49"/>
      <c r="C49" s="49"/>
      <c r="D49" s="51">
        <f>+D48+1</f>
        <v>2</v>
      </c>
      <c r="E49" s="59" t="s">
        <v>416</v>
      </c>
      <c r="F49" s="49">
        <f>+G48</f>
        <v>7.46</v>
      </c>
      <c r="G49" s="49">
        <v>13.22</v>
      </c>
      <c r="H49" s="49"/>
      <c r="I49" s="49"/>
      <c r="J49" s="49"/>
      <c r="K49" s="49"/>
      <c r="L49" s="49"/>
      <c r="M49" s="49"/>
    </row>
    <row r="50" spans="1:13" ht="18" x14ac:dyDescent="0.25">
      <c r="A50" s="49"/>
      <c r="B50" s="49"/>
      <c r="C50" s="49"/>
      <c r="D50" s="51">
        <f>+D49+1</f>
        <v>3</v>
      </c>
      <c r="E50" s="59" t="s">
        <v>417</v>
      </c>
      <c r="F50" s="49">
        <f>+G49</f>
        <v>13.22</v>
      </c>
      <c r="G50" s="49">
        <v>30.11</v>
      </c>
      <c r="H50" s="49"/>
      <c r="I50" s="49"/>
      <c r="J50" s="49"/>
      <c r="K50" s="49"/>
      <c r="L50" s="49"/>
      <c r="M50" s="49"/>
    </row>
    <row r="51" spans="1:13" ht="18" x14ac:dyDescent="0.25">
      <c r="A51" s="49"/>
      <c r="B51" s="49"/>
      <c r="C51" s="49"/>
      <c r="D51" s="51">
        <f>+D50+1</f>
        <v>4</v>
      </c>
      <c r="E51" s="59" t="s">
        <v>418</v>
      </c>
      <c r="F51" s="49">
        <f>+G50</f>
        <v>30.11</v>
      </c>
      <c r="G51" s="49">
        <v>33.090000000000003</v>
      </c>
      <c r="H51" s="184" t="s">
        <v>865</v>
      </c>
      <c r="I51" s="60" t="s">
        <v>418</v>
      </c>
      <c r="J51" s="49"/>
      <c r="K51" s="49"/>
      <c r="L51" s="49"/>
      <c r="M51" s="49"/>
    </row>
    <row r="52" spans="1:13" ht="18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1:13" ht="18" x14ac:dyDescent="0.25">
      <c r="A53" s="49">
        <v>10</v>
      </c>
      <c r="B53" s="50">
        <v>44079</v>
      </c>
      <c r="C53" s="49">
        <v>57.57</v>
      </c>
      <c r="D53" s="51">
        <v>1</v>
      </c>
      <c r="E53" s="60" t="s">
        <v>419</v>
      </c>
      <c r="F53" s="49">
        <v>5.18</v>
      </c>
      <c r="G53" s="49">
        <v>15.38</v>
      </c>
      <c r="H53" s="49"/>
      <c r="I53" s="49" t="s">
        <v>420</v>
      </c>
      <c r="J53" s="49"/>
      <c r="K53" s="49"/>
      <c r="L53" s="49"/>
      <c r="M53" s="49"/>
    </row>
    <row r="54" spans="1:13" ht="18" x14ac:dyDescent="0.25">
      <c r="A54" s="49"/>
      <c r="B54" s="49"/>
      <c r="C54" s="49"/>
      <c r="D54" s="51">
        <f>+D53+1</f>
        <v>2</v>
      </c>
      <c r="E54" s="61" t="s">
        <v>426</v>
      </c>
      <c r="F54" s="49">
        <f>+G53</f>
        <v>15.38</v>
      </c>
      <c r="G54" s="49">
        <v>22.19</v>
      </c>
      <c r="H54" s="49"/>
      <c r="I54" s="49"/>
      <c r="J54" s="49"/>
      <c r="K54" s="49"/>
      <c r="L54" s="49"/>
      <c r="M54" s="49"/>
    </row>
    <row r="55" spans="1:13" ht="18" x14ac:dyDescent="0.25">
      <c r="A55" s="49"/>
      <c r="B55" s="49"/>
      <c r="C55" s="49"/>
      <c r="D55" s="51">
        <f>+D54+1</f>
        <v>3</v>
      </c>
      <c r="E55" s="61" t="s">
        <v>427</v>
      </c>
      <c r="F55" s="49">
        <f>+G54</f>
        <v>22.19</v>
      </c>
      <c r="G55" s="49">
        <v>46.27</v>
      </c>
      <c r="H55" s="49"/>
      <c r="I55" s="49"/>
      <c r="J55" s="49"/>
      <c r="K55" s="49"/>
      <c r="L55" s="49"/>
      <c r="M55" s="49"/>
    </row>
    <row r="56" spans="1:13" ht="18" x14ac:dyDescent="0.25">
      <c r="A56" s="49"/>
      <c r="B56" s="49"/>
      <c r="C56" s="49"/>
      <c r="D56" s="51">
        <f>+D55+1</f>
        <v>4</v>
      </c>
      <c r="E56" s="61" t="s">
        <v>428</v>
      </c>
      <c r="F56" s="49">
        <f>+G55</f>
        <v>46.27</v>
      </c>
      <c r="G56" s="49">
        <v>50.19</v>
      </c>
      <c r="H56" s="49"/>
      <c r="I56" s="49"/>
      <c r="J56" s="49"/>
      <c r="K56" s="49"/>
      <c r="L56" s="49"/>
      <c r="M56" s="49"/>
    </row>
    <row r="57" spans="1:13" ht="18" x14ac:dyDescent="0.25">
      <c r="A57" s="49"/>
      <c r="B57" s="49"/>
      <c r="C57" s="49"/>
      <c r="D57" s="51">
        <f>+D56+1</f>
        <v>5</v>
      </c>
      <c r="E57" s="61" t="s">
        <v>421</v>
      </c>
      <c r="F57" s="49">
        <f>+G56</f>
        <v>50.19</v>
      </c>
      <c r="G57" s="49">
        <v>54.25</v>
      </c>
      <c r="H57" s="49"/>
      <c r="I57" s="49"/>
      <c r="J57" s="49"/>
      <c r="K57" s="49"/>
      <c r="L57" s="49"/>
      <c r="M57" s="49"/>
    </row>
    <row r="58" spans="1:13" ht="18" x14ac:dyDescent="0.25">
      <c r="A58" s="49"/>
      <c r="B58" s="49"/>
      <c r="C58" s="49"/>
      <c r="D58" s="51">
        <f>+D57+1</f>
        <v>6</v>
      </c>
      <c r="E58" s="61" t="s">
        <v>422</v>
      </c>
      <c r="F58" s="49">
        <f>+G57</f>
        <v>54.25</v>
      </c>
      <c r="G58" s="49">
        <v>57.19</v>
      </c>
      <c r="H58" s="184" t="s">
        <v>865</v>
      </c>
      <c r="I58" s="61" t="s">
        <v>422</v>
      </c>
      <c r="J58" s="49"/>
      <c r="K58" s="49"/>
      <c r="L58" s="49"/>
      <c r="M58" s="49"/>
    </row>
    <row r="59" spans="1:13" ht="18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13" ht="18" x14ac:dyDescent="0.25">
      <c r="A60" s="49">
        <v>11</v>
      </c>
      <c r="B60" s="50">
        <v>44080</v>
      </c>
      <c r="C60" s="49">
        <v>56.03</v>
      </c>
      <c r="D60" s="51">
        <v>1</v>
      </c>
      <c r="E60" s="61" t="s">
        <v>429</v>
      </c>
      <c r="F60" s="49">
        <v>8.09</v>
      </c>
      <c r="G60" s="49">
        <v>13.55</v>
      </c>
      <c r="H60" s="49"/>
      <c r="I60" s="49" t="s">
        <v>430</v>
      </c>
      <c r="J60" s="49"/>
      <c r="K60" s="49"/>
      <c r="L60" s="49"/>
      <c r="M60" s="49"/>
    </row>
    <row r="61" spans="1:13" ht="18" x14ac:dyDescent="0.25">
      <c r="A61" s="49"/>
      <c r="B61" s="49"/>
      <c r="C61" s="49"/>
      <c r="D61" s="51">
        <f>+D60+1</f>
        <v>2</v>
      </c>
      <c r="E61" s="61" t="s">
        <v>423</v>
      </c>
      <c r="F61" s="49">
        <f>+G60</f>
        <v>13.55</v>
      </c>
      <c r="G61" s="49">
        <v>24.12</v>
      </c>
      <c r="H61" s="49"/>
      <c r="I61" s="49"/>
      <c r="J61" s="49"/>
      <c r="K61" s="49"/>
      <c r="L61" s="49"/>
      <c r="M61" s="49"/>
    </row>
    <row r="62" spans="1:13" ht="18" x14ac:dyDescent="0.25">
      <c r="A62" s="49"/>
      <c r="B62" s="49"/>
      <c r="C62" s="49"/>
      <c r="D62" s="51">
        <f>+D61+1</f>
        <v>3</v>
      </c>
      <c r="E62" s="61" t="s">
        <v>424</v>
      </c>
      <c r="F62" s="49">
        <f>+G61</f>
        <v>24.12</v>
      </c>
      <c r="G62" s="49">
        <v>48.37</v>
      </c>
      <c r="H62" s="49"/>
      <c r="I62" s="49"/>
      <c r="J62" s="49"/>
      <c r="K62" s="49"/>
      <c r="L62" s="49"/>
      <c r="M62" s="49"/>
    </row>
    <row r="63" spans="1:13" ht="18" x14ac:dyDescent="0.25">
      <c r="D63" s="51">
        <f>+D62+1</f>
        <v>4</v>
      </c>
      <c r="E63" s="61" t="s">
        <v>425</v>
      </c>
      <c r="F63" s="49">
        <f>+G62</f>
        <v>48.37</v>
      </c>
      <c r="G63" s="62">
        <v>54.5</v>
      </c>
      <c r="H63" s="184" t="s">
        <v>865</v>
      </c>
      <c r="I63" s="61" t="s">
        <v>431</v>
      </c>
    </row>
    <row r="64" spans="1:13" ht="18" x14ac:dyDescent="0.25">
      <c r="A64" s="63"/>
      <c r="B64" s="63"/>
      <c r="C64" s="63"/>
      <c r="D64" s="63"/>
      <c r="E64" s="63"/>
      <c r="F64" s="63"/>
      <c r="G64" s="63"/>
      <c r="H64" s="63"/>
      <c r="I64" s="63"/>
    </row>
    <row r="65" spans="1:9" ht="18" x14ac:dyDescent="0.25">
      <c r="A65" s="63">
        <v>12</v>
      </c>
      <c r="B65" s="64">
        <v>44081</v>
      </c>
      <c r="C65" s="63">
        <v>57.24</v>
      </c>
      <c r="D65" s="51">
        <v>1</v>
      </c>
      <c r="E65" s="63" t="s">
        <v>432</v>
      </c>
      <c r="F65" s="63">
        <v>4.2699999999999996</v>
      </c>
      <c r="G65" s="63">
        <v>20.57</v>
      </c>
      <c r="H65" s="63"/>
      <c r="I65" s="63" t="s">
        <v>433</v>
      </c>
    </row>
    <row r="66" spans="1:9" ht="18" x14ac:dyDescent="0.25">
      <c r="A66" s="63"/>
      <c r="B66" s="63"/>
      <c r="C66" s="63"/>
      <c r="D66" s="51">
        <f>+D65+1</f>
        <v>2</v>
      </c>
      <c r="E66" s="63" t="s">
        <v>434</v>
      </c>
      <c r="F66" s="63">
        <f>+G65</f>
        <v>20.57</v>
      </c>
      <c r="G66" s="63">
        <v>37.14</v>
      </c>
      <c r="H66" s="63"/>
      <c r="I66" s="63"/>
    </row>
    <row r="67" spans="1:9" ht="18" x14ac:dyDescent="0.25">
      <c r="A67" s="63"/>
      <c r="B67" s="63"/>
      <c r="C67" s="63"/>
      <c r="D67" s="51">
        <f>+D66+1</f>
        <v>3</v>
      </c>
      <c r="E67" s="63" t="s">
        <v>435</v>
      </c>
      <c r="F67" s="63">
        <f>+G66</f>
        <v>37.14</v>
      </c>
      <c r="G67" s="63">
        <v>53.42</v>
      </c>
      <c r="I67" s="63"/>
    </row>
    <row r="68" spans="1:9" ht="18" x14ac:dyDescent="0.25">
      <c r="A68" s="63"/>
      <c r="B68" s="63"/>
      <c r="C68" s="63"/>
      <c r="D68" s="51">
        <f>+D67+1</f>
        <v>4</v>
      </c>
      <c r="E68" s="63" t="s">
        <v>436</v>
      </c>
      <c r="F68" s="63">
        <f>+G67</f>
        <v>53.42</v>
      </c>
      <c r="G68" s="63">
        <v>56.51</v>
      </c>
      <c r="H68" s="184" t="s">
        <v>865</v>
      </c>
      <c r="I68" s="65" t="s">
        <v>436</v>
      </c>
    </row>
    <row r="69" spans="1:9" ht="18" x14ac:dyDescent="0.25">
      <c r="A69" s="63"/>
      <c r="B69" s="63"/>
      <c r="C69" s="63"/>
      <c r="D69" s="63"/>
      <c r="E69" s="63"/>
      <c r="F69" s="63"/>
      <c r="G69" s="63"/>
      <c r="H69" s="63"/>
      <c r="I69" s="63"/>
    </row>
    <row r="70" spans="1:9" ht="18" x14ac:dyDescent="0.25">
      <c r="A70" s="63">
        <v>13</v>
      </c>
      <c r="B70" s="64">
        <v>44082</v>
      </c>
      <c r="C70" s="63">
        <v>57.26</v>
      </c>
      <c r="D70" s="51">
        <v>1</v>
      </c>
      <c r="E70" s="65" t="s">
        <v>438</v>
      </c>
      <c r="F70" s="63">
        <v>5.35</v>
      </c>
      <c r="G70" s="63">
        <v>20.28</v>
      </c>
      <c r="H70" s="63"/>
      <c r="I70" s="63" t="s">
        <v>437</v>
      </c>
    </row>
    <row r="71" spans="1:9" ht="18" x14ac:dyDescent="0.25">
      <c r="A71" s="63"/>
      <c r="B71" s="63"/>
      <c r="C71" s="63"/>
      <c r="D71" s="51">
        <f>+D70+1</f>
        <v>2</v>
      </c>
      <c r="E71" s="65" t="s">
        <v>439</v>
      </c>
      <c r="F71" s="63">
        <f>+G70</f>
        <v>20.28</v>
      </c>
      <c r="G71" s="63">
        <v>35.229999999999997</v>
      </c>
      <c r="H71" s="63"/>
      <c r="I71" s="63"/>
    </row>
    <row r="72" spans="1:9" ht="18" x14ac:dyDescent="0.25">
      <c r="A72" s="63"/>
      <c r="B72" s="63"/>
      <c r="C72" s="63"/>
      <c r="D72" s="51">
        <f>+D71+1</f>
        <v>3</v>
      </c>
      <c r="E72" s="65" t="s">
        <v>440</v>
      </c>
      <c r="F72" s="63">
        <f>+G71</f>
        <v>35.229999999999997</v>
      </c>
      <c r="G72" s="63">
        <v>42.43</v>
      </c>
      <c r="H72" s="63"/>
      <c r="I72" s="63"/>
    </row>
    <row r="73" spans="1:9" ht="18" x14ac:dyDescent="0.25">
      <c r="A73" s="63"/>
      <c r="B73" s="63"/>
      <c r="C73" s="63"/>
      <c r="D73" s="51">
        <f>+D72+1</f>
        <v>4</v>
      </c>
      <c r="E73" s="65" t="s">
        <v>441</v>
      </c>
      <c r="F73" s="63">
        <f>+G72</f>
        <v>42.43</v>
      </c>
      <c r="G73" s="63">
        <v>56.26</v>
      </c>
      <c r="H73" s="184" t="s">
        <v>865</v>
      </c>
      <c r="I73" s="63"/>
    </row>
    <row r="74" spans="1:9" ht="18" x14ac:dyDescent="0.25">
      <c r="A74" s="63"/>
      <c r="B74" s="63"/>
      <c r="C74" s="63"/>
      <c r="D74" s="63"/>
      <c r="E74" s="63"/>
      <c r="F74" s="63"/>
      <c r="G74" s="63"/>
      <c r="H74" s="63"/>
      <c r="I74" s="63"/>
    </row>
    <row r="75" spans="1:9" ht="18" x14ac:dyDescent="0.25">
      <c r="A75" s="63">
        <v>14</v>
      </c>
      <c r="B75" s="64">
        <v>44083</v>
      </c>
      <c r="C75" s="63">
        <v>55.47</v>
      </c>
      <c r="D75" s="51">
        <v>1</v>
      </c>
      <c r="E75" s="66" t="s">
        <v>442</v>
      </c>
      <c r="F75" s="63">
        <v>4.03</v>
      </c>
      <c r="G75" s="63">
        <v>13.21</v>
      </c>
      <c r="H75" s="63"/>
      <c r="I75" s="63" t="s">
        <v>443</v>
      </c>
    </row>
    <row r="76" spans="1:9" ht="18" x14ac:dyDescent="0.25">
      <c r="A76" s="63"/>
      <c r="B76" s="63"/>
      <c r="C76" s="63"/>
      <c r="D76" s="51">
        <f>+D75+1</f>
        <v>2</v>
      </c>
      <c r="E76" s="66" t="s">
        <v>444</v>
      </c>
      <c r="F76" s="63">
        <f>+G75</f>
        <v>13.21</v>
      </c>
      <c r="G76" s="63">
        <v>21.37</v>
      </c>
      <c r="H76" s="63"/>
      <c r="I76" s="63"/>
    </row>
    <row r="77" spans="1:9" ht="18" x14ac:dyDescent="0.25">
      <c r="A77" s="63"/>
      <c r="B77" s="63"/>
      <c r="C77" s="63"/>
      <c r="D77" s="51">
        <f>+D76+1</f>
        <v>3</v>
      </c>
      <c r="E77" s="66" t="s">
        <v>445</v>
      </c>
      <c r="F77" s="63">
        <f>+G76</f>
        <v>21.37</v>
      </c>
      <c r="G77" s="63">
        <v>31.33</v>
      </c>
      <c r="H77" s="63"/>
      <c r="I77" s="63"/>
    </row>
    <row r="78" spans="1:9" ht="18" x14ac:dyDescent="0.25">
      <c r="A78" s="63"/>
      <c r="B78" s="63"/>
      <c r="C78" s="63"/>
      <c r="D78" s="51">
        <f>+D77+1</f>
        <v>4</v>
      </c>
      <c r="E78" s="66" t="s">
        <v>446</v>
      </c>
      <c r="F78" s="63">
        <f>+G77</f>
        <v>31.33</v>
      </c>
      <c r="G78" s="63">
        <v>36.450000000000003</v>
      </c>
      <c r="H78" s="63"/>
      <c r="I78" s="63"/>
    </row>
    <row r="79" spans="1:9" ht="18" x14ac:dyDescent="0.25">
      <c r="A79" s="63"/>
      <c r="B79" s="63"/>
      <c r="C79" s="63"/>
      <c r="D79" s="51">
        <f>+D78+1</f>
        <v>5</v>
      </c>
      <c r="E79" s="66" t="s">
        <v>447</v>
      </c>
      <c r="F79" s="63">
        <f>+G78</f>
        <v>36.450000000000003</v>
      </c>
      <c r="G79" s="63">
        <v>46.44</v>
      </c>
      <c r="H79" s="63"/>
      <c r="I79" s="63"/>
    </row>
    <row r="80" spans="1:9" ht="18" x14ac:dyDescent="0.25">
      <c r="A80" s="63"/>
      <c r="B80" s="63"/>
      <c r="C80" s="63"/>
      <c r="D80" s="51">
        <f>+D79+1</f>
        <v>6</v>
      </c>
      <c r="E80" s="66" t="s">
        <v>448</v>
      </c>
      <c r="F80" s="63">
        <f>+G79</f>
        <v>46.44</v>
      </c>
      <c r="G80" s="63">
        <v>55.12</v>
      </c>
      <c r="H80" s="184" t="s">
        <v>865</v>
      </c>
      <c r="I80" s="63"/>
    </row>
    <row r="81" spans="1:9" ht="18" x14ac:dyDescent="0.25">
      <c r="A81" s="63"/>
      <c r="B81" s="63"/>
      <c r="C81" s="63"/>
      <c r="D81" s="63"/>
      <c r="E81" s="63"/>
      <c r="F81" s="63"/>
      <c r="G81" s="63"/>
      <c r="H81" s="63"/>
      <c r="I81" s="63"/>
    </row>
    <row r="82" spans="1:9" ht="18" x14ac:dyDescent="0.25">
      <c r="A82" s="63">
        <v>15</v>
      </c>
      <c r="B82" s="64">
        <v>44084</v>
      </c>
      <c r="C82" s="63">
        <v>55.28</v>
      </c>
      <c r="D82" s="51">
        <v>1</v>
      </c>
      <c r="E82" s="67" t="s">
        <v>449</v>
      </c>
      <c r="F82" s="63">
        <v>4.05</v>
      </c>
      <c r="G82" s="63">
        <v>21.12</v>
      </c>
      <c r="H82" s="184" t="s">
        <v>865</v>
      </c>
      <c r="I82" s="63" t="s">
        <v>450</v>
      </c>
    </row>
    <row r="83" spans="1:9" ht="18" x14ac:dyDescent="0.25">
      <c r="A83" s="63"/>
      <c r="B83" s="63"/>
      <c r="C83" s="63"/>
      <c r="D83" s="51"/>
      <c r="E83" s="63"/>
      <c r="F83" s="63"/>
      <c r="G83" s="63"/>
      <c r="H83" s="63"/>
      <c r="I83" s="63"/>
    </row>
    <row r="84" spans="1:9" ht="18" x14ac:dyDescent="0.25">
      <c r="A84" s="63"/>
      <c r="B84" s="63"/>
      <c r="C84" s="63"/>
      <c r="D84" s="51"/>
      <c r="E84" s="63"/>
      <c r="F84" s="63"/>
      <c r="G84" s="63"/>
      <c r="H84" s="63"/>
      <c r="I84" s="63"/>
    </row>
    <row r="85" spans="1:9" ht="18" x14ac:dyDescent="0.25">
      <c r="A85" s="63"/>
      <c r="B85" s="63"/>
      <c r="C85" s="63"/>
      <c r="D85" s="51"/>
      <c r="E85" s="63"/>
      <c r="F85" s="63"/>
      <c r="G85" s="63"/>
      <c r="H85" s="63"/>
      <c r="I85" s="63"/>
    </row>
    <row r="86" spans="1:9" ht="18" x14ac:dyDescent="0.25">
      <c r="A86" s="63"/>
      <c r="B86" s="63"/>
      <c r="C86" s="63"/>
      <c r="D86" s="51"/>
      <c r="E86" s="63"/>
      <c r="F86" s="63"/>
      <c r="G86" s="63"/>
      <c r="H86" s="63"/>
      <c r="I86" s="63"/>
    </row>
    <row r="87" spans="1:9" ht="18" x14ac:dyDescent="0.25">
      <c r="A87" s="63"/>
      <c r="B87" s="63"/>
      <c r="C87" s="63"/>
      <c r="D87" s="63"/>
      <c r="E87" s="63"/>
      <c r="F87" s="63"/>
      <c r="G87" s="63"/>
      <c r="H87" s="63"/>
      <c r="I87" s="63"/>
    </row>
    <row r="88" spans="1:9" ht="18" x14ac:dyDescent="0.25">
      <c r="A88" s="63"/>
      <c r="B88" s="63"/>
      <c r="C88" s="63"/>
      <c r="D88" s="63"/>
      <c r="E88" s="63"/>
      <c r="F88" s="63"/>
      <c r="G88" s="63"/>
      <c r="H88" s="63"/>
      <c r="I88" s="63"/>
    </row>
    <row r="89" spans="1:9" ht="18" x14ac:dyDescent="0.25">
      <c r="A89" s="63"/>
      <c r="B89" s="63"/>
      <c r="C89" s="63"/>
      <c r="D89" s="63"/>
      <c r="E89" s="63"/>
      <c r="F89" s="63"/>
      <c r="G89" s="63"/>
      <c r="H89" s="63"/>
      <c r="I89" s="63"/>
    </row>
    <row r="90" spans="1:9" ht="18" x14ac:dyDescent="0.25">
      <c r="A90" s="63"/>
      <c r="B90" s="63"/>
      <c r="C90" s="63"/>
      <c r="D90" s="63"/>
      <c r="E90" s="63"/>
      <c r="F90" s="63"/>
      <c r="G90" s="63"/>
      <c r="H90" s="63"/>
      <c r="I90" s="63"/>
    </row>
    <row r="91" spans="1:9" ht="18" x14ac:dyDescent="0.25">
      <c r="A91" s="63"/>
      <c r="B91" s="63"/>
      <c r="C91" s="63"/>
      <c r="D91" s="63"/>
      <c r="E91" s="63"/>
      <c r="F91" s="63"/>
      <c r="G91" s="63"/>
      <c r="H91" s="63"/>
      <c r="I91" s="63"/>
    </row>
    <row r="92" spans="1:9" ht="18" x14ac:dyDescent="0.25">
      <c r="A92" s="63"/>
      <c r="B92" s="63"/>
      <c r="C92" s="63"/>
      <c r="D92" s="63"/>
      <c r="E92" s="63"/>
      <c r="F92" s="63"/>
      <c r="G92" s="63"/>
      <c r="H92" s="63"/>
      <c r="I92" s="63"/>
    </row>
    <row r="93" spans="1:9" ht="18" x14ac:dyDescent="0.25">
      <c r="A93" s="63"/>
      <c r="B93" s="63"/>
      <c r="C93" s="63"/>
      <c r="D93" s="63"/>
      <c r="E93" s="63"/>
      <c r="F93" s="63"/>
      <c r="G93" s="63"/>
      <c r="H93" s="63"/>
      <c r="I93" s="63"/>
    </row>
    <row r="94" spans="1:9" ht="18" x14ac:dyDescent="0.25">
      <c r="A94" s="63"/>
      <c r="B94" s="63"/>
      <c r="C94" s="63"/>
      <c r="D94" s="63"/>
      <c r="E94" s="63"/>
      <c r="F94" s="63"/>
      <c r="G94" s="63"/>
      <c r="H94" s="63"/>
      <c r="I94" s="63"/>
    </row>
    <row r="95" spans="1:9" ht="18" x14ac:dyDescent="0.25">
      <c r="A95" s="63"/>
      <c r="B95" s="63"/>
      <c r="C95" s="63"/>
      <c r="D95" s="63"/>
      <c r="E95" s="63"/>
      <c r="F95" s="63"/>
      <c r="G95" s="63"/>
      <c r="H95" s="63"/>
      <c r="I95" s="63"/>
    </row>
    <row r="96" spans="1:9" ht="18" x14ac:dyDescent="0.25">
      <c r="A96" s="63"/>
      <c r="B96" s="63"/>
      <c r="C96" s="63"/>
      <c r="D96" s="63"/>
      <c r="E96" s="63"/>
      <c r="F96" s="63"/>
      <c r="G96" s="63"/>
      <c r="H96" s="63"/>
      <c r="I96" s="63"/>
    </row>
    <row r="97" spans="1:9" ht="18" x14ac:dyDescent="0.25">
      <c r="A97" s="63"/>
      <c r="B97" s="63"/>
      <c r="C97" s="63"/>
      <c r="D97" s="63"/>
      <c r="E97" s="63"/>
      <c r="F97" s="63"/>
      <c r="G97" s="63"/>
      <c r="H97" s="63"/>
      <c r="I97" s="63"/>
    </row>
    <row r="98" spans="1:9" ht="18" x14ac:dyDescent="0.25">
      <c r="A98" s="63"/>
      <c r="B98" s="63"/>
      <c r="C98" s="63"/>
      <c r="D98" s="63"/>
      <c r="E98" s="63"/>
      <c r="F98" s="63"/>
      <c r="G98" s="63"/>
      <c r="H98" s="63"/>
      <c r="I98" s="63"/>
    </row>
    <row r="99" spans="1:9" ht="18" x14ac:dyDescent="0.25">
      <c r="A99" s="63"/>
      <c r="B99" s="63"/>
      <c r="C99" s="63"/>
      <c r="D99" s="63"/>
      <c r="E99" s="63"/>
      <c r="F99" s="63"/>
      <c r="G99" s="63"/>
      <c r="H99" s="63"/>
      <c r="I99" s="63"/>
    </row>
  </sheetData>
  <hyperlinks>
    <hyperlink ref="I65" r:id="rId1" xr:uid="{00000000-0004-0000-0200-000000000000}"/>
  </hyperlinks>
  <pageMargins left="0.7" right="0.7" top="0.75" bottom="0.75" header="0.3" footer="0.3"/>
  <pageSetup orientation="portrait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6"/>
  <sheetViews>
    <sheetView topLeftCell="A25" workbookViewId="0">
      <selection activeCell="I32" sqref="I3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63">
        <v>1</v>
      </c>
      <c r="B4" s="64">
        <v>44084</v>
      </c>
      <c r="C4" s="63">
        <v>55.27</v>
      </c>
      <c r="D4" s="46">
        <v>1</v>
      </c>
      <c r="E4" s="47" t="s">
        <v>449</v>
      </c>
      <c r="F4" s="47">
        <v>4.05</v>
      </c>
      <c r="G4" s="47">
        <v>21.12</v>
      </c>
      <c r="H4" s="67" t="s">
        <v>152</v>
      </c>
      <c r="I4" s="63" t="s">
        <v>450</v>
      </c>
    </row>
    <row r="5" spans="1:9" ht="18" x14ac:dyDescent="0.25">
      <c r="A5" s="63"/>
      <c r="B5" s="63"/>
      <c r="C5" s="63"/>
      <c r="D5" s="51">
        <f>+D4+1</f>
        <v>2</v>
      </c>
      <c r="E5" s="67" t="s">
        <v>451</v>
      </c>
      <c r="F5" s="63">
        <v>27.12</v>
      </c>
      <c r="G5" s="63">
        <v>40.380000000000003</v>
      </c>
      <c r="H5" s="63"/>
      <c r="I5" s="63"/>
    </row>
    <row r="6" spans="1:9" ht="18" x14ac:dyDescent="0.25">
      <c r="A6" s="63"/>
      <c r="B6" s="63"/>
      <c r="C6" s="63"/>
      <c r="D6" s="51">
        <f>+D5+1</f>
        <v>3</v>
      </c>
      <c r="E6" s="67" t="s">
        <v>452</v>
      </c>
      <c r="F6" s="63">
        <f>+G5</f>
        <v>40.380000000000003</v>
      </c>
      <c r="G6" s="63">
        <v>54.28</v>
      </c>
      <c r="H6" s="68" t="s">
        <v>455</v>
      </c>
      <c r="I6" s="185" t="s">
        <v>865</v>
      </c>
    </row>
    <row r="7" spans="1:9" ht="18" x14ac:dyDescent="0.25">
      <c r="A7" s="63"/>
      <c r="B7" s="63"/>
      <c r="C7" s="63"/>
      <c r="D7" s="51"/>
      <c r="E7" s="63"/>
      <c r="F7" s="63"/>
      <c r="G7" s="63"/>
      <c r="H7" s="63"/>
      <c r="I7" s="63"/>
    </row>
    <row r="8" spans="1:9" ht="18" x14ac:dyDescent="0.25">
      <c r="A8" s="63">
        <v>2</v>
      </c>
      <c r="B8" s="64">
        <v>44085</v>
      </c>
      <c r="C8" s="63">
        <v>47.47</v>
      </c>
      <c r="D8" s="51">
        <v>1</v>
      </c>
      <c r="E8" s="68" t="s">
        <v>454</v>
      </c>
      <c r="F8" s="63">
        <v>3.14</v>
      </c>
      <c r="G8" s="63">
        <v>7.38</v>
      </c>
      <c r="H8" s="63"/>
      <c r="I8" s="63" t="s">
        <v>453</v>
      </c>
    </row>
    <row r="9" spans="1:9" ht="18" x14ac:dyDescent="0.25">
      <c r="A9" s="68"/>
      <c r="B9" s="68"/>
      <c r="C9" s="68"/>
      <c r="D9" s="51">
        <f>+D8+1</f>
        <v>2</v>
      </c>
      <c r="E9" s="68" t="s">
        <v>456</v>
      </c>
      <c r="F9" s="68">
        <f>+G8</f>
        <v>7.38</v>
      </c>
      <c r="G9" s="68">
        <v>18.04</v>
      </c>
      <c r="H9" s="68"/>
      <c r="I9" s="68"/>
    </row>
    <row r="10" spans="1:9" ht="18" x14ac:dyDescent="0.25">
      <c r="A10" s="68"/>
      <c r="B10" s="68"/>
      <c r="C10" s="68"/>
      <c r="D10" s="51">
        <f>+D9+1</f>
        <v>3</v>
      </c>
      <c r="E10" s="68" t="s">
        <v>457</v>
      </c>
      <c r="F10" s="68">
        <f>+G9</f>
        <v>18.04</v>
      </c>
      <c r="G10" s="68">
        <v>28.02</v>
      </c>
      <c r="H10" s="68"/>
      <c r="I10" s="68"/>
    </row>
    <row r="11" spans="1:9" ht="18" x14ac:dyDescent="0.25">
      <c r="A11" s="68"/>
      <c r="B11" s="68"/>
      <c r="C11" s="68"/>
      <c r="D11" s="51">
        <f t="shared" ref="D11:D12" si="0">+D10+1</f>
        <v>4</v>
      </c>
      <c r="E11" s="68" t="s">
        <v>458</v>
      </c>
      <c r="F11" s="68">
        <f t="shared" ref="F11:F12" si="1">+G10</f>
        <v>28.02</v>
      </c>
      <c r="G11" s="68">
        <v>39.47</v>
      </c>
      <c r="H11" s="68"/>
      <c r="I11" s="68"/>
    </row>
    <row r="12" spans="1:9" ht="18" x14ac:dyDescent="0.25">
      <c r="A12" s="68"/>
      <c r="B12" s="68"/>
      <c r="C12" s="68"/>
      <c r="D12" s="51">
        <f t="shared" si="0"/>
        <v>5</v>
      </c>
      <c r="E12" s="68" t="s">
        <v>459</v>
      </c>
      <c r="F12" s="68">
        <f t="shared" si="1"/>
        <v>39.47</v>
      </c>
      <c r="G12" s="68">
        <v>46.36</v>
      </c>
      <c r="H12" s="68" t="s">
        <v>460</v>
      </c>
      <c r="I12" s="185" t="s">
        <v>865</v>
      </c>
    </row>
    <row r="13" spans="1:9" ht="18" x14ac:dyDescent="0.25">
      <c r="A13" s="68"/>
      <c r="B13" s="68"/>
      <c r="C13" s="68"/>
      <c r="D13" s="68"/>
      <c r="E13" s="68"/>
      <c r="F13" s="68"/>
      <c r="G13" s="68"/>
      <c r="H13" s="68"/>
      <c r="I13" s="68"/>
    </row>
    <row r="14" spans="1:9" ht="18" x14ac:dyDescent="0.25">
      <c r="A14" s="68">
        <v>3</v>
      </c>
      <c r="B14" s="69">
        <v>44086</v>
      </c>
      <c r="C14" s="68">
        <v>44.29</v>
      </c>
      <c r="D14" s="51">
        <v>1</v>
      </c>
      <c r="E14" s="68" t="s">
        <v>461</v>
      </c>
      <c r="F14" s="68">
        <v>2.5499999999999998</v>
      </c>
      <c r="G14" s="71">
        <v>7.2</v>
      </c>
      <c r="H14" s="68"/>
      <c r="I14" s="68" t="s">
        <v>469</v>
      </c>
    </row>
    <row r="15" spans="1:9" ht="18" x14ac:dyDescent="0.25">
      <c r="A15" s="68"/>
      <c r="B15" s="68"/>
      <c r="C15" s="68"/>
      <c r="D15" s="51">
        <f>+D14+1</f>
        <v>2</v>
      </c>
      <c r="E15" s="70" t="s">
        <v>462</v>
      </c>
      <c r="F15" s="71">
        <f>+G14</f>
        <v>7.2</v>
      </c>
      <c r="G15" s="68">
        <v>18.23</v>
      </c>
      <c r="H15" s="68"/>
    </row>
    <row r="16" spans="1:9" ht="18" x14ac:dyDescent="0.25">
      <c r="A16" s="68"/>
      <c r="B16" s="68"/>
      <c r="C16" s="68"/>
      <c r="D16" s="51">
        <f>+D15+1</f>
        <v>3</v>
      </c>
      <c r="E16" s="70" t="s">
        <v>463</v>
      </c>
      <c r="F16" s="71">
        <f>+G15</f>
        <v>18.23</v>
      </c>
      <c r="G16" s="68">
        <v>34.31</v>
      </c>
      <c r="H16" s="68"/>
      <c r="I16" s="68"/>
    </row>
    <row r="17" spans="1:9" ht="18" x14ac:dyDescent="0.25">
      <c r="A17" s="68"/>
      <c r="B17" s="68"/>
      <c r="C17" s="68"/>
      <c r="D17" s="51">
        <f t="shared" ref="D17" si="2">+D16+1</f>
        <v>4</v>
      </c>
      <c r="E17" s="70" t="s">
        <v>464</v>
      </c>
      <c r="F17" s="68">
        <f>+G16</f>
        <v>34.31</v>
      </c>
      <c r="G17" s="68">
        <v>43.54</v>
      </c>
      <c r="H17" s="186" t="s">
        <v>865</v>
      </c>
      <c r="I17" s="68"/>
    </row>
    <row r="18" spans="1:9" ht="18" x14ac:dyDescent="0.25">
      <c r="A18" s="68"/>
      <c r="B18" s="68"/>
      <c r="C18" s="68"/>
      <c r="D18" s="68"/>
      <c r="E18" s="68"/>
      <c r="F18" s="68"/>
      <c r="G18" s="68"/>
      <c r="H18" s="68"/>
      <c r="I18" s="68"/>
    </row>
    <row r="19" spans="1:9" ht="18" x14ac:dyDescent="0.25">
      <c r="A19" s="68">
        <v>4</v>
      </c>
      <c r="B19" s="69">
        <v>44087</v>
      </c>
      <c r="C19" s="68">
        <v>39.39</v>
      </c>
      <c r="D19" s="51">
        <v>1</v>
      </c>
      <c r="E19" s="72" t="s">
        <v>466</v>
      </c>
      <c r="F19" s="68">
        <v>5.21</v>
      </c>
      <c r="G19" s="68">
        <v>20.350000000000001</v>
      </c>
      <c r="H19" s="68"/>
      <c r="I19" s="68" t="s">
        <v>465</v>
      </c>
    </row>
    <row r="20" spans="1:9" ht="18" x14ac:dyDescent="0.25">
      <c r="A20" s="68"/>
      <c r="B20" s="68"/>
      <c r="C20" s="68"/>
      <c r="D20" s="51">
        <f>+D19+1</f>
        <v>2</v>
      </c>
      <c r="E20" s="72" t="s">
        <v>467</v>
      </c>
      <c r="F20" s="68">
        <f>+G19</f>
        <v>20.350000000000001</v>
      </c>
      <c r="G20" s="68">
        <v>33.03</v>
      </c>
      <c r="H20" s="68"/>
      <c r="I20" s="228" t="s">
        <v>1014</v>
      </c>
    </row>
    <row r="21" spans="1:9" ht="18" x14ac:dyDescent="0.25">
      <c r="A21" s="68"/>
      <c r="B21" s="68"/>
      <c r="C21" s="68"/>
      <c r="D21" s="51">
        <f>+D20+1</f>
        <v>3</v>
      </c>
      <c r="E21" s="72" t="s">
        <v>468</v>
      </c>
      <c r="F21" s="68">
        <f>+G20</f>
        <v>33.03</v>
      </c>
      <c r="G21" s="68">
        <v>38.47</v>
      </c>
      <c r="H21" s="73" t="s">
        <v>471</v>
      </c>
      <c r="I21" s="186" t="s">
        <v>865</v>
      </c>
    </row>
    <row r="22" spans="1:9" ht="18" x14ac:dyDescent="0.25">
      <c r="A22" s="68"/>
      <c r="B22" s="68"/>
      <c r="C22" s="68"/>
      <c r="D22" s="68"/>
      <c r="E22" s="68"/>
      <c r="F22" s="68"/>
      <c r="G22" s="68"/>
      <c r="H22" s="68"/>
      <c r="I22" s="68"/>
    </row>
    <row r="23" spans="1:9" ht="18" x14ac:dyDescent="0.25">
      <c r="A23" s="68">
        <v>5</v>
      </c>
      <c r="B23" s="69">
        <v>44088</v>
      </c>
      <c r="C23" s="71">
        <v>55.1</v>
      </c>
      <c r="D23" s="51">
        <v>1</v>
      </c>
      <c r="E23" s="73" t="s">
        <v>472</v>
      </c>
      <c r="F23" s="68">
        <v>6.08</v>
      </c>
      <c r="G23" s="68">
        <v>16.13</v>
      </c>
      <c r="H23" s="68"/>
      <c r="I23" s="68" t="s">
        <v>470</v>
      </c>
    </row>
    <row r="24" spans="1:9" ht="18" x14ac:dyDescent="0.25">
      <c r="A24" s="68"/>
      <c r="B24" s="68"/>
      <c r="C24" s="68"/>
      <c r="D24" s="51">
        <f>+D23+1</f>
        <v>2</v>
      </c>
      <c r="E24" s="73" t="s">
        <v>473</v>
      </c>
      <c r="F24" s="68">
        <f>+G23</f>
        <v>16.13</v>
      </c>
      <c r="G24" s="68">
        <v>28.58</v>
      </c>
      <c r="H24" s="68"/>
      <c r="I24" s="68"/>
    </row>
    <row r="25" spans="1:9" ht="18" x14ac:dyDescent="0.25">
      <c r="A25" s="68"/>
      <c r="B25" s="68"/>
      <c r="C25" s="68"/>
      <c r="D25" s="51">
        <f>+D24+1</f>
        <v>3</v>
      </c>
      <c r="E25" s="73" t="s">
        <v>474</v>
      </c>
      <c r="F25" s="68">
        <f t="shared" ref="F25:F26" si="3">+G24</f>
        <v>28.58</v>
      </c>
      <c r="G25" s="71">
        <v>42</v>
      </c>
      <c r="H25" s="68"/>
      <c r="I25" s="68"/>
    </row>
    <row r="26" spans="1:9" ht="18" x14ac:dyDescent="0.25">
      <c r="A26" s="68"/>
      <c r="B26" s="68"/>
      <c r="C26" s="68"/>
      <c r="D26" s="51">
        <f>+D25+1</f>
        <v>4</v>
      </c>
      <c r="E26" s="73" t="s">
        <v>475</v>
      </c>
      <c r="F26" s="71">
        <f t="shared" si="3"/>
        <v>42</v>
      </c>
      <c r="G26" s="68">
        <v>54.01</v>
      </c>
      <c r="I26" s="187" t="s">
        <v>865</v>
      </c>
    </row>
    <row r="27" spans="1:9" ht="18" x14ac:dyDescent="0.25">
      <c r="A27" s="68"/>
      <c r="B27" s="68"/>
      <c r="C27" s="68"/>
      <c r="D27" s="68"/>
      <c r="E27" s="68"/>
      <c r="F27" s="68"/>
      <c r="G27" s="68"/>
      <c r="H27" s="68"/>
      <c r="I27" s="68"/>
    </row>
    <row r="28" spans="1:9" ht="18" x14ac:dyDescent="0.25">
      <c r="A28" s="68">
        <v>6</v>
      </c>
      <c r="B28" s="69">
        <v>44089</v>
      </c>
      <c r="C28" s="71">
        <v>50.2</v>
      </c>
      <c r="D28" s="51">
        <v>1</v>
      </c>
      <c r="E28" s="73" t="s">
        <v>476</v>
      </c>
      <c r="F28" s="68">
        <v>3.02</v>
      </c>
      <c r="G28" s="68">
        <v>22.41</v>
      </c>
      <c r="H28" s="68"/>
      <c r="I28" s="68" t="s">
        <v>477</v>
      </c>
    </row>
    <row r="29" spans="1:9" ht="18" x14ac:dyDescent="0.25">
      <c r="A29" s="68"/>
      <c r="B29" s="68"/>
      <c r="C29" s="68"/>
      <c r="D29" s="51">
        <f>+D28+1</f>
        <v>2</v>
      </c>
      <c r="E29" s="74" t="s">
        <v>478</v>
      </c>
      <c r="F29" s="68">
        <f>+G28</f>
        <v>22.41</v>
      </c>
      <c r="G29" s="68">
        <v>38.14</v>
      </c>
      <c r="H29" s="68"/>
      <c r="I29" s="68"/>
    </row>
    <row r="30" spans="1:9" ht="18" x14ac:dyDescent="0.25">
      <c r="A30" s="68"/>
      <c r="B30" s="68"/>
      <c r="C30" s="68"/>
      <c r="D30" s="51">
        <f>+D29+1</f>
        <v>3</v>
      </c>
      <c r="E30" s="74" t="s">
        <v>479</v>
      </c>
      <c r="F30" s="68">
        <f>+G29</f>
        <v>38.14</v>
      </c>
      <c r="G30" s="68">
        <v>49.15</v>
      </c>
      <c r="H30" s="188" t="s">
        <v>865</v>
      </c>
      <c r="I30" s="68"/>
    </row>
    <row r="31" spans="1:9" ht="18" x14ac:dyDescent="0.25">
      <c r="A31" s="68"/>
      <c r="B31" s="68"/>
      <c r="C31" s="68"/>
      <c r="D31" s="51"/>
      <c r="E31" s="68"/>
      <c r="F31" s="68"/>
      <c r="G31" s="68"/>
      <c r="H31" s="68"/>
      <c r="I31" s="68"/>
    </row>
    <row r="32" spans="1:9" ht="18" x14ac:dyDescent="0.25">
      <c r="A32" s="68">
        <v>7</v>
      </c>
      <c r="B32" s="69">
        <v>44090</v>
      </c>
      <c r="C32" s="68">
        <v>58.25</v>
      </c>
      <c r="D32" s="51">
        <v>1</v>
      </c>
      <c r="E32" s="74" t="s">
        <v>480</v>
      </c>
      <c r="F32" s="68">
        <v>7.08</v>
      </c>
      <c r="G32" s="68">
        <v>16.489999999999998</v>
      </c>
      <c r="H32" s="68"/>
      <c r="I32" s="68" t="s">
        <v>484</v>
      </c>
    </row>
    <row r="33" spans="1:9" ht="18" x14ac:dyDescent="0.25">
      <c r="A33" s="68"/>
      <c r="B33" s="68"/>
      <c r="C33" s="68"/>
      <c r="D33" s="51">
        <f>+D32+1</f>
        <v>2</v>
      </c>
      <c r="E33" s="74" t="s">
        <v>481</v>
      </c>
      <c r="F33" s="68">
        <f>+G32</f>
        <v>16.489999999999998</v>
      </c>
      <c r="G33" s="68">
        <v>35.479999999999997</v>
      </c>
      <c r="H33" s="68"/>
      <c r="I33" s="68"/>
    </row>
    <row r="34" spans="1:9" ht="18" x14ac:dyDescent="0.25">
      <c r="A34" s="68"/>
      <c r="B34" s="68"/>
      <c r="C34" s="68"/>
      <c r="D34" s="51">
        <f>+D33+1</f>
        <v>3</v>
      </c>
      <c r="E34" s="74" t="s">
        <v>482</v>
      </c>
      <c r="F34" s="68">
        <f>+G33</f>
        <v>35.479999999999997</v>
      </c>
      <c r="G34" s="68">
        <v>48.51</v>
      </c>
      <c r="H34" s="68"/>
      <c r="I34" s="68"/>
    </row>
    <row r="35" spans="1:9" ht="18" x14ac:dyDescent="0.25">
      <c r="A35" s="68"/>
      <c r="B35" s="68"/>
      <c r="C35" s="68"/>
      <c r="D35" s="51">
        <f>+D34+1</f>
        <v>4</v>
      </c>
      <c r="E35" s="74" t="s">
        <v>483</v>
      </c>
      <c r="F35" s="68">
        <f>+G34</f>
        <v>48.51</v>
      </c>
      <c r="G35" s="68">
        <v>57.46</v>
      </c>
      <c r="H35" s="189" t="s">
        <v>865</v>
      </c>
      <c r="I35" s="68"/>
    </row>
    <row r="36" spans="1:9" ht="18" x14ac:dyDescent="0.25">
      <c r="A36" s="68"/>
      <c r="B36" s="68"/>
      <c r="C36" s="68"/>
      <c r="D36" s="68"/>
      <c r="E36" s="68"/>
      <c r="F36" s="68"/>
      <c r="G36" s="68"/>
      <c r="H36" s="68"/>
      <c r="I36" s="68"/>
    </row>
    <row r="37" spans="1:9" ht="18" x14ac:dyDescent="0.25">
      <c r="A37" s="68">
        <v>8</v>
      </c>
      <c r="B37" s="69">
        <v>44091</v>
      </c>
      <c r="C37" s="68">
        <v>57.06</v>
      </c>
      <c r="D37" s="51">
        <v>1</v>
      </c>
      <c r="E37" s="75" t="s">
        <v>486</v>
      </c>
      <c r="F37" s="71">
        <v>4.2</v>
      </c>
      <c r="G37" s="68">
        <v>8.15</v>
      </c>
      <c r="H37" s="68"/>
      <c r="I37" s="68" t="s">
        <v>485</v>
      </c>
    </row>
    <row r="38" spans="1:9" ht="18" x14ac:dyDescent="0.25">
      <c r="A38" s="68"/>
      <c r="B38" s="68"/>
      <c r="C38" s="68"/>
      <c r="D38" s="51">
        <f t="shared" ref="D38:D43" si="4">+D37+1</f>
        <v>2</v>
      </c>
      <c r="E38" s="75" t="s">
        <v>487</v>
      </c>
      <c r="F38" s="71">
        <f>+G37</f>
        <v>8.15</v>
      </c>
      <c r="G38" s="68">
        <v>19.440000000000001</v>
      </c>
      <c r="H38" s="68"/>
      <c r="I38" s="68"/>
    </row>
    <row r="39" spans="1:9" ht="18" x14ac:dyDescent="0.25">
      <c r="A39" s="68"/>
      <c r="B39" s="68"/>
      <c r="C39" s="68"/>
      <c r="D39" s="51">
        <f t="shared" si="4"/>
        <v>3</v>
      </c>
      <c r="E39" s="75" t="s">
        <v>488</v>
      </c>
      <c r="F39" s="71">
        <f t="shared" ref="F39:F43" si="5">+G38</f>
        <v>19.440000000000001</v>
      </c>
      <c r="G39" s="68">
        <v>28.39</v>
      </c>
      <c r="H39" s="68"/>
      <c r="I39" s="68"/>
    </row>
    <row r="40" spans="1:9" ht="18" x14ac:dyDescent="0.25">
      <c r="A40" s="68"/>
      <c r="B40" s="68"/>
      <c r="C40" s="68"/>
      <c r="D40" s="51">
        <f t="shared" si="4"/>
        <v>4</v>
      </c>
      <c r="E40" s="75" t="s">
        <v>489</v>
      </c>
      <c r="F40" s="71">
        <f t="shared" si="5"/>
        <v>28.39</v>
      </c>
      <c r="G40" s="68">
        <v>39.08</v>
      </c>
      <c r="H40" s="68"/>
      <c r="I40" s="68"/>
    </row>
    <row r="41" spans="1:9" ht="18" x14ac:dyDescent="0.25">
      <c r="A41" s="68"/>
      <c r="B41" s="68"/>
      <c r="C41" s="68"/>
      <c r="D41" s="51">
        <f t="shared" si="4"/>
        <v>5</v>
      </c>
      <c r="E41" s="75" t="s">
        <v>490</v>
      </c>
      <c r="F41" s="71">
        <f t="shared" si="5"/>
        <v>39.08</v>
      </c>
      <c r="G41" s="68">
        <v>43.52</v>
      </c>
      <c r="H41" s="191"/>
      <c r="I41" s="68"/>
    </row>
    <row r="42" spans="1:9" ht="18" x14ac:dyDescent="0.25">
      <c r="A42" s="68"/>
      <c r="B42" s="68"/>
      <c r="C42" s="68"/>
      <c r="D42" s="51">
        <f t="shared" si="4"/>
        <v>6</v>
      </c>
      <c r="E42" s="75" t="s">
        <v>491</v>
      </c>
      <c r="F42" s="71">
        <f t="shared" si="5"/>
        <v>43.52</v>
      </c>
      <c r="G42" s="68">
        <v>50.11</v>
      </c>
      <c r="H42" s="68"/>
      <c r="I42" s="68"/>
    </row>
    <row r="43" spans="1:9" ht="18" x14ac:dyDescent="0.25">
      <c r="A43" s="68"/>
      <c r="B43" s="68"/>
      <c r="C43" s="68"/>
      <c r="D43" s="51">
        <f t="shared" si="4"/>
        <v>7</v>
      </c>
      <c r="E43" s="75" t="s">
        <v>492</v>
      </c>
      <c r="F43" s="71">
        <f t="shared" si="5"/>
        <v>50.11</v>
      </c>
      <c r="G43" s="68">
        <v>55.58</v>
      </c>
      <c r="H43" s="190" t="s">
        <v>865</v>
      </c>
      <c r="I43" s="68"/>
    </row>
    <row r="44" spans="1:9" ht="18" x14ac:dyDescent="0.25">
      <c r="A44" s="68"/>
      <c r="B44" s="68"/>
      <c r="C44" s="68"/>
      <c r="D44" s="68"/>
      <c r="E44" s="68"/>
      <c r="F44" s="68"/>
      <c r="G44" s="68"/>
      <c r="H44" s="68"/>
      <c r="I44" s="68"/>
    </row>
    <row r="45" spans="1:9" ht="18" x14ac:dyDescent="0.25">
      <c r="A45" s="68">
        <v>8</v>
      </c>
      <c r="B45" s="69">
        <v>44092</v>
      </c>
      <c r="C45" s="68">
        <v>57.27</v>
      </c>
      <c r="D45" s="51">
        <v>1</v>
      </c>
      <c r="E45" s="76" t="s">
        <v>494</v>
      </c>
      <c r="F45" s="76">
        <v>5.53</v>
      </c>
      <c r="G45" s="68">
        <v>10.23</v>
      </c>
      <c r="H45" s="68"/>
      <c r="I45" s="68" t="s">
        <v>493</v>
      </c>
    </row>
    <row r="46" spans="1:9" ht="18" x14ac:dyDescent="0.25">
      <c r="A46" s="68"/>
      <c r="B46" s="68"/>
      <c r="C46" s="68"/>
      <c r="D46" s="51">
        <f t="shared" ref="D46:D49" si="6">+D45+1</f>
        <v>2</v>
      </c>
      <c r="E46" s="76" t="s">
        <v>495</v>
      </c>
      <c r="F46" s="71">
        <f>+G45</f>
        <v>10.23</v>
      </c>
      <c r="G46" s="68">
        <v>18.54</v>
      </c>
      <c r="H46" s="68"/>
      <c r="I46" s="68"/>
    </row>
    <row r="47" spans="1:9" ht="18" x14ac:dyDescent="0.25">
      <c r="A47" s="68"/>
      <c r="B47" s="68"/>
      <c r="C47" s="68"/>
      <c r="D47" s="51">
        <f t="shared" si="6"/>
        <v>3</v>
      </c>
      <c r="E47" s="76" t="s">
        <v>496</v>
      </c>
      <c r="F47" s="71">
        <f>+G46</f>
        <v>18.54</v>
      </c>
      <c r="G47" s="68">
        <v>31.34</v>
      </c>
      <c r="H47" s="68"/>
      <c r="I47" s="68"/>
    </row>
    <row r="48" spans="1:9" ht="18" x14ac:dyDescent="0.25">
      <c r="A48" s="68"/>
      <c r="B48" s="68"/>
      <c r="C48" s="68"/>
      <c r="D48" s="51">
        <f t="shared" si="6"/>
        <v>4</v>
      </c>
      <c r="E48" s="76" t="s">
        <v>497</v>
      </c>
      <c r="F48" s="68">
        <f>+G47</f>
        <v>31.34</v>
      </c>
      <c r="G48" s="68">
        <v>49.42</v>
      </c>
      <c r="H48" s="68"/>
      <c r="I48" s="68"/>
    </row>
    <row r="49" spans="1:9" ht="18" x14ac:dyDescent="0.25">
      <c r="A49" s="68"/>
      <c r="B49" s="68"/>
      <c r="C49" s="68"/>
      <c r="D49" s="51">
        <f t="shared" si="6"/>
        <v>5</v>
      </c>
      <c r="E49" s="77" t="s">
        <v>498</v>
      </c>
      <c r="F49" s="68">
        <f>+G48</f>
        <v>49.42</v>
      </c>
      <c r="G49" s="68">
        <v>56.29</v>
      </c>
      <c r="H49" s="77" t="s">
        <v>499</v>
      </c>
      <c r="I49" s="192" t="s">
        <v>865</v>
      </c>
    </row>
    <row r="50" spans="1:9" ht="18" x14ac:dyDescent="0.25">
      <c r="A50" s="68"/>
      <c r="B50" s="68"/>
      <c r="C50" s="68"/>
      <c r="D50" s="68"/>
      <c r="E50" s="68"/>
      <c r="F50" s="68"/>
      <c r="G50" s="68"/>
      <c r="H50" s="68"/>
      <c r="I50" s="68"/>
    </row>
    <row r="51" spans="1:9" ht="18" x14ac:dyDescent="0.25">
      <c r="A51" s="68">
        <v>9</v>
      </c>
      <c r="B51" s="69">
        <v>44093</v>
      </c>
      <c r="C51" s="68">
        <v>38.22</v>
      </c>
      <c r="D51" s="51">
        <v>1</v>
      </c>
      <c r="E51" s="77" t="s">
        <v>500</v>
      </c>
      <c r="F51" s="68">
        <v>3.26</v>
      </c>
      <c r="G51" s="68">
        <v>5.49</v>
      </c>
      <c r="H51" s="68"/>
      <c r="I51" s="68" t="s">
        <v>502</v>
      </c>
    </row>
    <row r="52" spans="1:9" ht="18" x14ac:dyDescent="0.25">
      <c r="A52" s="68"/>
      <c r="B52" s="68"/>
      <c r="C52" s="68"/>
      <c r="D52" s="51">
        <f t="shared" ref="D52:D53" si="7">+D51+1</f>
        <v>2</v>
      </c>
      <c r="E52" s="77" t="s">
        <v>501</v>
      </c>
      <c r="F52" s="68">
        <f>+G51</f>
        <v>5.49</v>
      </c>
      <c r="G52" s="68">
        <v>29.14</v>
      </c>
      <c r="H52" s="68"/>
      <c r="I52" s="68"/>
    </row>
    <row r="53" spans="1:9" ht="18" x14ac:dyDescent="0.25">
      <c r="A53" s="68"/>
      <c r="B53" s="68"/>
      <c r="C53" s="68"/>
      <c r="D53" s="51">
        <f t="shared" si="7"/>
        <v>3</v>
      </c>
      <c r="E53" s="78" t="s">
        <v>503</v>
      </c>
      <c r="F53" s="68">
        <f>+G52</f>
        <v>29.14</v>
      </c>
      <c r="G53" s="68">
        <v>37.42</v>
      </c>
      <c r="H53" s="193" t="s">
        <v>865</v>
      </c>
      <c r="I53" s="68"/>
    </row>
    <row r="54" spans="1:9" ht="18" x14ac:dyDescent="0.25">
      <c r="A54" s="68"/>
      <c r="B54" s="68"/>
      <c r="C54" s="68"/>
      <c r="D54" s="51"/>
      <c r="E54" s="68"/>
      <c r="F54" s="68"/>
      <c r="G54" s="68"/>
      <c r="H54" s="68"/>
      <c r="I54" s="68"/>
    </row>
    <row r="55" spans="1:9" ht="18" x14ac:dyDescent="0.25">
      <c r="A55" s="68">
        <v>10</v>
      </c>
      <c r="B55" s="69">
        <v>44094</v>
      </c>
      <c r="C55" s="68">
        <v>59.55</v>
      </c>
      <c r="D55" s="51">
        <v>1</v>
      </c>
      <c r="E55" s="79" t="s">
        <v>505</v>
      </c>
      <c r="F55" s="68">
        <v>5.12</v>
      </c>
      <c r="G55" s="68">
        <v>17.32</v>
      </c>
      <c r="H55" s="68"/>
      <c r="I55" s="68" t="s">
        <v>504</v>
      </c>
    </row>
    <row r="56" spans="1:9" ht="18" x14ac:dyDescent="0.25">
      <c r="A56" s="68"/>
      <c r="B56" s="68"/>
      <c r="C56" s="68"/>
      <c r="D56" s="51">
        <f t="shared" ref="D56:D66" si="8">+D55+1</f>
        <v>2</v>
      </c>
      <c r="E56" s="79" t="s">
        <v>506</v>
      </c>
      <c r="F56" s="68">
        <f>+G55</f>
        <v>17.32</v>
      </c>
      <c r="G56" s="71">
        <v>32.200000000000003</v>
      </c>
      <c r="H56" s="68"/>
      <c r="I56" s="68"/>
    </row>
    <row r="57" spans="1:9" ht="18" x14ac:dyDescent="0.25">
      <c r="A57" s="68"/>
      <c r="B57" s="68"/>
      <c r="C57" s="68"/>
      <c r="D57" s="51">
        <f t="shared" si="8"/>
        <v>3</v>
      </c>
      <c r="E57" s="79" t="s">
        <v>507</v>
      </c>
      <c r="F57" s="71">
        <f>+G56</f>
        <v>32.200000000000003</v>
      </c>
      <c r="G57" s="68">
        <v>59.12</v>
      </c>
      <c r="H57" s="193" t="s">
        <v>865</v>
      </c>
      <c r="I57" s="68"/>
    </row>
    <row r="58" spans="1:9" ht="18" x14ac:dyDescent="0.25">
      <c r="A58" s="68"/>
      <c r="B58" s="68"/>
      <c r="C58" s="68"/>
      <c r="D58" s="51"/>
      <c r="E58" s="68"/>
      <c r="F58" s="68"/>
      <c r="G58" s="68"/>
      <c r="H58" s="68"/>
      <c r="I58" s="68"/>
    </row>
    <row r="59" spans="1:9" ht="18" x14ac:dyDescent="0.25">
      <c r="A59" s="68">
        <v>11</v>
      </c>
      <c r="B59" s="69">
        <v>44095</v>
      </c>
      <c r="C59" s="68">
        <v>58.32</v>
      </c>
      <c r="D59" s="51">
        <v>1</v>
      </c>
      <c r="E59" s="80" t="s">
        <v>509</v>
      </c>
      <c r="F59" s="68">
        <v>5.18</v>
      </c>
      <c r="G59" s="68">
        <v>10.54</v>
      </c>
      <c r="H59" s="68"/>
      <c r="I59" s="68" t="s">
        <v>508</v>
      </c>
    </row>
    <row r="60" spans="1:9" ht="18" x14ac:dyDescent="0.25">
      <c r="A60" s="68"/>
      <c r="B60" s="68"/>
      <c r="C60" s="68"/>
      <c r="D60" s="51">
        <f t="shared" si="8"/>
        <v>2</v>
      </c>
      <c r="E60" s="80" t="s">
        <v>510</v>
      </c>
      <c r="F60" s="68">
        <f>+G59</f>
        <v>10.54</v>
      </c>
      <c r="G60" s="71">
        <v>19.3</v>
      </c>
      <c r="H60" s="68"/>
      <c r="I60" s="68"/>
    </row>
    <row r="61" spans="1:9" ht="18" x14ac:dyDescent="0.25">
      <c r="A61" s="68"/>
      <c r="B61" s="68"/>
      <c r="C61" s="68"/>
      <c r="D61" s="51">
        <f t="shared" si="8"/>
        <v>3</v>
      </c>
      <c r="E61" s="80" t="s">
        <v>511</v>
      </c>
      <c r="F61" s="71">
        <f t="shared" ref="F61:F64" si="9">+G60</f>
        <v>19.3</v>
      </c>
      <c r="G61" s="71">
        <v>24.1</v>
      </c>
      <c r="H61" s="68"/>
      <c r="I61" s="68"/>
    </row>
    <row r="62" spans="1:9" ht="18" x14ac:dyDescent="0.25">
      <c r="A62" s="68"/>
      <c r="B62" s="68"/>
      <c r="C62" s="68"/>
      <c r="D62" s="51">
        <f t="shared" si="8"/>
        <v>4</v>
      </c>
      <c r="E62" s="80" t="s">
        <v>512</v>
      </c>
      <c r="F62" s="71">
        <f t="shared" si="9"/>
        <v>24.1</v>
      </c>
      <c r="G62" s="68">
        <v>28.01</v>
      </c>
      <c r="H62" s="68"/>
      <c r="I62" s="68"/>
    </row>
    <row r="63" spans="1:9" ht="18" x14ac:dyDescent="0.25">
      <c r="A63" s="68"/>
      <c r="B63" s="68"/>
      <c r="C63" s="68"/>
      <c r="D63" s="51">
        <f t="shared" si="8"/>
        <v>5</v>
      </c>
      <c r="E63" s="80" t="s">
        <v>513</v>
      </c>
      <c r="F63" s="71">
        <f t="shared" si="9"/>
        <v>28.01</v>
      </c>
      <c r="G63" s="71">
        <v>34.299999999999997</v>
      </c>
      <c r="H63" s="68"/>
      <c r="I63" s="68"/>
    </row>
    <row r="64" spans="1:9" ht="18" x14ac:dyDescent="0.25">
      <c r="A64" s="68"/>
      <c r="B64" s="68"/>
      <c r="C64" s="68"/>
      <c r="D64" s="51">
        <f t="shared" si="8"/>
        <v>6</v>
      </c>
      <c r="E64" s="80" t="s">
        <v>514</v>
      </c>
      <c r="F64" s="71">
        <f t="shared" si="9"/>
        <v>34.299999999999997</v>
      </c>
      <c r="G64" s="71">
        <v>43.16</v>
      </c>
      <c r="H64" s="68"/>
      <c r="I64" s="68"/>
    </row>
    <row r="65" spans="1:9" ht="18" x14ac:dyDescent="0.25">
      <c r="A65" s="68"/>
      <c r="B65" s="68"/>
      <c r="C65" s="68"/>
      <c r="D65" s="51">
        <f t="shared" si="8"/>
        <v>7</v>
      </c>
      <c r="E65" s="80" t="s">
        <v>515</v>
      </c>
      <c r="F65" s="71">
        <f>+G64</f>
        <v>43.16</v>
      </c>
      <c r="G65" s="68">
        <v>54.16</v>
      </c>
      <c r="H65" s="68"/>
      <c r="I65" s="68"/>
    </row>
    <row r="66" spans="1:9" ht="18" x14ac:dyDescent="0.25">
      <c r="A66" s="68"/>
      <c r="B66" s="68"/>
      <c r="C66" s="68"/>
      <c r="D66" s="51">
        <f t="shared" si="8"/>
        <v>8</v>
      </c>
      <c r="E66" s="80" t="s">
        <v>516</v>
      </c>
      <c r="F66" s="68">
        <f>+G65</f>
        <v>54.16</v>
      </c>
      <c r="G66" s="68">
        <v>57.33</v>
      </c>
      <c r="H66" s="80" t="s">
        <v>516</v>
      </c>
      <c r="I66" s="193" t="s">
        <v>865</v>
      </c>
    </row>
    <row r="67" spans="1:9" ht="18" x14ac:dyDescent="0.25">
      <c r="A67" s="68"/>
      <c r="B67" s="68"/>
      <c r="C67" s="68"/>
      <c r="D67" s="68"/>
      <c r="E67" s="68"/>
      <c r="F67" s="68"/>
      <c r="G67" s="68"/>
      <c r="H67" s="68"/>
      <c r="I67" s="68"/>
    </row>
    <row r="68" spans="1:9" ht="18" x14ac:dyDescent="0.25">
      <c r="A68" s="68">
        <v>12</v>
      </c>
      <c r="B68" s="69">
        <v>44096</v>
      </c>
      <c r="C68" s="81">
        <v>54.01</v>
      </c>
      <c r="D68" s="51">
        <v>1</v>
      </c>
      <c r="E68" s="80" t="s">
        <v>517</v>
      </c>
      <c r="F68" s="68">
        <v>5.08</v>
      </c>
      <c r="G68" s="68">
        <v>20.53</v>
      </c>
      <c r="H68" s="194" t="s">
        <v>152</v>
      </c>
      <c r="I68" s="68" t="s">
        <v>522</v>
      </c>
    </row>
    <row r="69" spans="1:9" ht="18" x14ac:dyDescent="0.25">
      <c r="A69" s="68"/>
      <c r="B69" s="68"/>
      <c r="C69" s="68"/>
      <c r="D69" s="51">
        <f t="shared" ref="D69:D80" si="10">+D68+1</f>
        <v>2</v>
      </c>
      <c r="E69" s="80" t="s">
        <v>518</v>
      </c>
      <c r="F69" s="71">
        <v>24.13</v>
      </c>
      <c r="G69" s="68">
        <v>37.590000000000003</v>
      </c>
      <c r="H69" s="68"/>
      <c r="I69" s="68"/>
    </row>
    <row r="70" spans="1:9" ht="18" x14ac:dyDescent="0.25">
      <c r="A70" s="68"/>
      <c r="B70" s="68"/>
      <c r="C70" s="68"/>
      <c r="D70" s="51">
        <f t="shared" si="10"/>
        <v>3</v>
      </c>
      <c r="E70" s="80" t="s">
        <v>519</v>
      </c>
      <c r="F70" s="71">
        <f t="shared" ref="F70:F71" si="11">+G69</f>
        <v>37.590000000000003</v>
      </c>
      <c r="G70" s="68">
        <v>44.26</v>
      </c>
      <c r="H70" s="68"/>
      <c r="I70" s="68"/>
    </row>
    <row r="71" spans="1:9" ht="18" x14ac:dyDescent="0.25">
      <c r="A71" s="68"/>
      <c r="B71" s="68"/>
      <c r="C71" s="68"/>
      <c r="D71" s="51">
        <f t="shared" si="10"/>
        <v>4</v>
      </c>
      <c r="E71" s="80" t="s">
        <v>520</v>
      </c>
      <c r="F71" s="71">
        <f t="shared" si="11"/>
        <v>44.26</v>
      </c>
      <c r="G71" s="68">
        <v>52.35</v>
      </c>
      <c r="H71" s="68"/>
      <c r="I71" s="68"/>
    </row>
    <row r="72" spans="1:9" ht="18" x14ac:dyDescent="0.25">
      <c r="A72" s="68"/>
      <c r="B72" s="68"/>
      <c r="C72" s="68"/>
      <c r="D72" s="51"/>
      <c r="E72" s="80"/>
      <c r="F72" s="71"/>
      <c r="G72" s="68"/>
      <c r="H72" s="68"/>
      <c r="I72" s="68"/>
    </row>
    <row r="73" spans="1:9" ht="18" x14ac:dyDescent="0.25">
      <c r="A73" s="68">
        <v>13</v>
      </c>
      <c r="B73" s="69">
        <v>44097</v>
      </c>
      <c r="C73" s="68">
        <v>58.18</v>
      </c>
      <c r="D73" s="51">
        <v>1</v>
      </c>
      <c r="E73" s="81" t="s">
        <v>521</v>
      </c>
      <c r="F73" s="68">
        <v>2.34</v>
      </c>
      <c r="G73" s="68">
        <v>8.57</v>
      </c>
      <c r="H73" s="68"/>
      <c r="I73" s="68" t="s">
        <v>530</v>
      </c>
    </row>
    <row r="74" spans="1:9" ht="18" x14ac:dyDescent="0.25">
      <c r="A74" s="68"/>
      <c r="B74" s="68"/>
      <c r="C74" s="68"/>
      <c r="D74" s="51">
        <f t="shared" si="10"/>
        <v>2</v>
      </c>
      <c r="E74" s="81" t="s">
        <v>523</v>
      </c>
      <c r="F74" s="71">
        <f>+G73</f>
        <v>8.57</v>
      </c>
      <c r="G74" s="68">
        <v>13.01</v>
      </c>
      <c r="H74" s="68"/>
      <c r="I74" s="68"/>
    </row>
    <row r="75" spans="1:9" ht="18" x14ac:dyDescent="0.25">
      <c r="A75" s="68"/>
      <c r="B75" s="68"/>
      <c r="C75" s="68"/>
      <c r="D75" s="51">
        <f t="shared" si="10"/>
        <v>3</v>
      </c>
      <c r="E75" s="81" t="s">
        <v>524</v>
      </c>
      <c r="F75" s="71">
        <f t="shared" ref="F75:F81" si="12">+G74</f>
        <v>13.01</v>
      </c>
      <c r="G75" s="68">
        <v>17.09</v>
      </c>
      <c r="H75" s="68"/>
      <c r="I75" s="68"/>
    </row>
    <row r="76" spans="1:9" ht="18" x14ac:dyDescent="0.25">
      <c r="A76" s="68"/>
      <c r="B76" s="68"/>
      <c r="C76" s="68"/>
      <c r="D76" s="51">
        <f t="shared" si="10"/>
        <v>4</v>
      </c>
      <c r="E76" s="81" t="s">
        <v>525</v>
      </c>
      <c r="F76" s="71">
        <f t="shared" si="12"/>
        <v>17.09</v>
      </c>
      <c r="G76" s="68">
        <v>21.34</v>
      </c>
      <c r="H76" s="68"/>
      <c r="I76" s="68"/>
    </row>
    <row r="77" spans="1:9" ht="18" x14ac:dyDescent="0.25">
      <c r="A77" s="68"/>
      <c r="B77" s="68"/>
      <c r="C77" s="68"/>
      <c r="D77" s="51">
        <f t="shared" si="10"/>
        <v>5</v>
      </c>
      <c r="E77" s="81" t="s">
        <v>526</v>
      </c>
      <c r="F77" s="71">
        <f t="shared" si="12"/>
        <v>21.34</v>
      </c>
      <c r="G77" s="68">
        <v>26.23</v>
      </c>
      <c r="H77" s="68"/>
      <c r="I77" s="68"/>
    </row>
    <row r="78" spans="1:9" ht="18" x14ac:dyDescent="0.25">
      <c r="A78" s="68"/>
      <c r="B78" s="68"/>
      <c r="C78" s="68"/>
      <c r="D78" s="51">
        <f t="shared" si="10"/>
        <v>6</v>
      </c>
      <c r="E78" s="81" t="s">
        <v>527</v>
      </c>
      <c r="F78" s="71">
        <f t="shared" si="12"/>
        <v>26.23</v>
      </c>
      <c r="G78" s="68">
        <v>31.42</v>
      </c>
      <c r="H78" s="68"/>
      <c r="I78" s="68"/>
    </row>
    <row r="79" spans="1:9" ht="18" x14ac:dyDescent="0.25">
      <c r="A79" s="68"/>
      <c r="B79" s="68"/>
      <c r="C79" s="68"/>
      <c r="D79" s="51">
        <f t="shared" si="10"/>
        <v>7</v>
      </c>
      <c r="E79" s="81" t="s">
        <v>528</v>
      </c>
      <c r="F79" s="71">
        <f t="shared" si="12"/>
        <v>31.42</v>
      </c>
      <c r="G79" s="68">
        <v>43.02</v>
      </c>
      <c r="H79" s="68"/>
      <c r="I79" s="68"/>
    </row>
    <row r="80" spans="1:9" ht="18" x14ac:dyDescent="0.25">
      <c r="A80" s="68"/>
      <c r="B80" s="68"/>
      <c r="C80" s="68"/>
      <c r="D80" s="51">
        <f t="shared" si="10"/>
        <v>8</v>
      </c>
      <c r="E80" s="82" t="s">
        <v>529</v>
      </c>
      <c r="F80" s="71">
        <f t="shared" si="12"/>
        <v>43.02</v>
      </c>
      <c r="G80" s="68">
        <v>49.48</v>
      </c>
      <c r="H80" s="68"/>
      <c r="I80" s="68"/>
    </row>
    <row r="81" spans="1:9" ht="18" x14ac:dyDescent="0.25">
      <c r="A81" s="68"/>
      <c r="B81" s="68"/>
      <c r="C81" s="68"/>
      <c r="D81" s="51">
        <v>9</v>
      </c>
      <c r="E81" s="82" t="s">
        <v>531</v>
      </c>
      <c r="F81" s="71">
        <f t="shared" si="12"/>
        <v>49.48</v>
      </c>
      <c r="G81" s="68">
        <v>56.58</v>
      </c>
      <c r="H81" s="195" t="s">
        <v>532</v>
      </c>
      <c r="I81" s="197" t="s">
        <v>865</v>
      </c>
    </row>
    <row r="82" spans="1:9" ht="18" x14ac:dyDescent="0.25">
      <c r="A82" s="68"/>
      <c r="B82" s="68"/>
      <c r="C82" s="68"/>
      <c r="D82" s="68"/>
      <c r="E82" s="68"/>
      <c r="F82" s="68"/>
      <c r="G82" s="68"/>
      <c r="H82" s="68"/>
      <c r="I82" s="68"/>
    </row>
    <row r="83" spans="1:9" ht="18" x14ac:dyDescent="0.25">
      <c r="A83" s="68">
        <v>14</v>
      </c>
      <c r="B83" s="69">
        <v>44098</v>
      </c>
      <c r="C83" s="68">
        <v>54.52</v>
      </c>
      <c r="D83" s="51">
        <v>1</v>
      </c>
      <c r="E83" s="83" t="s">
        <v>532</v>
      </c>
      <c r="F83" s="68">
        <v>6.16</v>
      </c>
      <c r="G83" s="68">
        <v>13.21</v>
      </c>
      <c r="H83" s="68"/>
      <c r="I83" s="68" t="s">
        <v>533</v>
      </c>
    </row>
    <row r="84" spans="1:9" ht="18" x14ac:dyDescent="0.25">
      <c r="A84" s="68"/>
      <c r="B84" s="68"/>
      <c r="C84" s="68"/>
      <c r="D84" s="51">
        <f t="shared" ref="D84:D90" si="13">+D83+1</f>
        <v>2</v>
      </c>
      <c r="E84" s="83" t="s">
        <v>534</v>
      </c>
      <c r="F84" s="71">
        <f t="shared" ref="F84:F90" si="14">+G83</f>
        <v>13.21</v>
      </c>
      <c r="G84" s="68">
        <v>33.479999999999997</v>
      </c>
      <c r="H84" s="68"/>
      <c r="I84" s="68"/>
    </row>
    <row r="85" spans="1:9" ht="18" x14ac:dyDescent="0.25">
      <c r="A85" s="68"/>
      <c r="B85" s="68"/>
      <c r="C85" s="68"/>
      <c r="D85" s="51">
        <f t="shared" si="13"/>
        <v>3</v>
      </c>
      <c r="E85" s="83" t="s">
        <v>535</v>
      </c>
      <c r="F85" s="71">
        <f t="shared" si="14"/>
        <v>33.479999999999997</v>
      </c>
      <c r="G85" s="68">
        <v>50.13</v>
      </c>
      <c r="H85" s="68"/>
      <c r="I85" s="68"/>
    </row>
    <row r="86" spans="1:9" ht="18" x14ac:dyDescent="0.25">
      <c r="A86" s="68"/>
      <c r="B86" s="68"/>
      <c r="C86" s="68"/>
      <c r="D86" s="51">
        <f t="shared" si="13"/>
        <v>4</v>
      </c>
      <c r="E86" s="83" t="s">
        <v>536</v>
      </c>
      <c r="F86" s="71">
        <f t="shared" si="14"/>
        <v>50.13</v>
      </c>
      <c r="G86" s="68">
        <v>54.17</v>
      </c>
      <c r="H86" s="195" t="s">
        <v>536</v>
      </c>
      <c r="I86" s="197" t="s">
        <v>865</v>
      </c>
    </row>
    <row r="87" spans="1:9" ht="18" x14ac:dyDescent="0.25">
      <c r="A87" s="68"/>
      <c r="B87" s="68"/>
      <c r="C87" s="68"/>
      <c r="D87" s="51"/>
      <c r="E87" s="83"/>
      <c r="F87" s="71"/>
      <c r="G87" s="68"/>
      <c r="H87" s="68"/>
      <c r="I87" s="68"/>
    </row>
    <row r="88" spans="1:9" ht="18" x14ac:dyDescent="0.25">
      <c r="A88" s="68">
        <v>15</v>
      </c>
      <c r="B88" s="69">
        <v>44099</v>
      </c>
      <c r="C88" s="68">
        <v>53.18</v>
      </c>
      <c r="D88" s="51">
        <v>1</v>
      </c>
      <c r="E88" s="83" t="s">
        <v>538</v>
      </c>
      <c r="F88" s="68">
        <v>5.41</v>
      </c>
      <c r="G88" s="68">
        <v>17.53</v>
      </c>
      <c r="H88" s="68"/>
      <c r="I88" s="68" t="s">
        <v>539</v>
      </c>
    </row>
    <row r="89" spans="1:9" ht="18" x14ac:dyDescent="0.25">
      <c r="A89" s="68"/>
      <c r="B89" s="68"/>
      <c r="C89" s="68"/>
      <c r="D89" s="51">
        <f t="shared" si="13"/>
        <v>2</v>
      </c>
      <c r="E89" s="83" t="s">
        <v>537</v>
      </c>
      <c r="F89" s="71">
        <f t="shared" si="14"/>
        <v>17.53</v>
      </c>
      <c r="G89" s="68">
        <v>36.119999999999997</v>
      </c>
      <c r="H89" s="68"/>
      <c r="I89" s="68"/>
    </row>
    <row r="90" spans="1:9" ht="18" x14ac:dyDescent="0.25">
      <c r="A90" s="68"/>
      <c r="B90" s="68"/>
      <c r="C90" s="68"/>
      <c r="D90" s="51">
        <f t="shared" si="13"/>
        <v>3</v>
      </c>
      <c r="E90" s="84" t="s">
        <v>542</v>
      </c>
      <c r="F90" s="71">
        <f t="shared" si="14"/>
        <v>36.119999999999997</v>
      </c>
      <c r="G90" s="68">
        <v>52.32</v>
      </c>
      <c r="H90" s="196" t="s">
        <v>541</v>
      </c>
      <c r="I90" s="197" t="s">
        <v>865</v>
      </c>
    </row>
    <row r="91" spans="1:9" ht="18" x14ac:dyDescent="0.25">
      <c r="A91" s="68"/>
      <c r="B91" s="68"/>
      <c r="C91" s="68"/>
      <c r="D91" s="68"/>
      <c r="E91" s="68"/>
      <c r="F91" s="71"/>
      <c r="G91" s="68"/>
      <c r="H91" s="68"/>
      <c r="I91" s="68"/>
    </row>
    <row r="92" spans="1:9" ht="18" x14ac:dyDescent="0.25">
      <c r="A92" s="68">
        <v>16</v>
      </c>
      <c r="B92" s="69">
        <v>44100</v>
      </c>
      <c r="C92" s="68">
        <v>55.53</v>
      </c>
      <c r="D92" s="51">
        <v>1</v>
      </c>
      <c r="E92" s="84" t="s">
        <v>543</v>
      </c>
      <c r="F92" s="68">
        <v>4.25</v>
      </c>
      <c r="G92" s="68">
        <v>10.33</v>
      </c>
      <c r="H92" s="68"/>
      <c r="I92" s="68" t="s">
        <v>540</v>
      </c>
    </row>
    <row r="93" spans="1:9" ht="18" x14ac:dyDescent="0.25">
      <c r="A93" s="68"/>
      <c r="B93" s="68"/>
      <c r="C93" s="68"/>
      <c r="D93" s="51">
        <f t="shared" ref="D93:D95" si="15">+D92+1</f>
        <v>2</v>
      </c>
      <c r="E93" s="84" t="s">
        <v>544</v>
      </c>
      <c r="F93" s="71">
        <f t="shared" ref="F93:F95" si="16">+G92</f>
        <v>10.33</v>
      </c>
      <c r="G93" s="71">
        <v>25.5</v>
      </c>
      <c r="H93" s="68"/>
      <c r="I93" s="68"/>
    </row>
    <row r="94" spans="1:9" ht="18" x14ac:dyDescent="0.25">
      <c r="A94" s="68"/>
      <c r="B94" s="68"/>
      <c r="C94" s="68"/>
      <c r="D94" s="51">
        <f t="shared" si="15"/>
        <v>3</v>
      </c>
      <c r="E94" s="84" t="s">
        <v>545</v>
      </c>
      <c r="F94" s="71">
        <f t="shared" si="16"/>
        <v>25.5</v>
      </c>
      <c r="G94" s="68">
        <v>40.409999999999997</v>
      </c>
      <c r="H94" s="68"/>
      <c r="I94" s="68"/>
    </row>
    <row r="95" spans="1:9" ht="18" x14ac:dyDescent="0.25">
      <c r="A95" s="68"/>
      <c r="B95" s="68"/>
      <c r="C95" s="68"/>
      <c r="D95" s="51">
        <f t="shared" si="15"/>
        <v>4</v>
      </c>
      <c r="E95" s="84" t="s">
        <v>546</v>
      </c>
      <c r="F95" s="71">
        <f t="shared" si="16"/>
        <v>40.409999999999997</v>
      </c>
      <c r="G95" s="68">
        <v>55.15</v>
      </c>
      <c r="H95" s="68"/>
      <c r="I95" s="198" t="s">
        <v>865</v>
      </c>
    </row>
    <row r="96" spans="1:9" ht="18" x14ac:dyDescent="0.25">
      <c r="A96" s="68"/>
      <c r="B96" s="68"/>
      <c r="C96" s="68"/>
      <c r="D96" s="68"/>
      <c r="E96" s="68"/>
      <c r="F96" s="68"/>
      <c r="G96" s="68"/>
      <c r="H96" s="68"/>
      <c r="I96" s="68"/>
    </row>
    <row r="97" spans="1:9" ht="18" x14ac:dyDescent="0.25">
      <c r="A97" s="68">
        <v>17</v>
      </c>
      <c r="B97" s="69">
        <v>44101</v>
      </c>
      <c r="C97" s="68">
        <v>48.07</v>
      </c>
      <c r="D97" s="51">
        <v>1</v>
      </c>
      <c r="E97" s="85" t="s">
        <v>548</v>
      </c>
      <c r="F97" s="68">
        <v>2.04</v>
      </c>
      <c r="G97" s="68">
        <v>6.32</v>
      </c>
      <c r="H97" s="68"/>
      <c r="I97" s="68" t="s">
        <v>547</v>
      </c>
    </row>
    <row r="98" spans="1:9" ht="18" x14ac:dyDescent="0.25">
      <c r="A98" s="68"/>
      <c r="B98" s="68"/>
      <c r="C98" s="68"/>
      <c r="D98" s="51">
        <f t="shared" ref="D98:D108" si="17">+D97+1</f>
        <v>2</v>
      </c>
      <c r="E98" s="86" t="s">
        <v>550</v>
      </c>
      <c r="F98" s="68">
        <f>+G97</f>
        <v>6.32</v>
      </c>
      <c r="G98" s="68">
        <v>10.18</v>
      </c>
      <c r="H98" s="68"/>
      <c r="I98" s="68"/>
    </row>
    <row r="99" spans="1:9" ht="18" x14ac:dyDescent="0.25">
      <c r="A99" s="68"/>
      <c r="B99" s="68"/>
      <c r="C99" s="68"/>
      <c r="D99" s="51">
        <f t="shared" si="17"/>
        <v>3</v>
      </c>
      <c r="E99" s="86" t="s">
        <v>551</v>
      </c>
      <c r="F99" s="68">
        <f t="shared" ref="F99:F108" si="18">+G98</f>
        <v>10.18</v>
      </c>
      <c r="G99" s="68">
        <v>13.58</v>
      </c>
      <c r="H99" s="68"/>
      <c r="I99" s="68"/>
    </row>
    <row r="100" spans="1:9" ht="18" x14ac:dyDescent="0.25">
      <c r="A100" s="68"/>
      <c r="B100" s="68"/>
      <c r="C100" s="68"/>
      <c r="D100" s="51">
        <f t="shared" si="17"/>
        <v>4</v>
      </c>
      <c r="E100" s="86" t="s">
        <v>552</v>
      </c>
      <c r="F100" s="68">
        <f t="shared" si="18"/>
        <v>13.58</v>
      </c>
      <c r="G100" s="68">
        <v>17.57</v>
      </c>
      <c r="H100" s="68"/>
      <c r="I100" s="68"/>
    </row>
    <row r="101" spans="1:9" ht="18" x14ac:dyDescent="0.25">
      <c r="A101" s="68"/>
      <c r="B101" s="68"/>
      <c r="C101" s="68"/>
      <c r="D101" s="51">
        <f t="shared" si="17"/>
        <v>5</v>
      </c>
      <c r="E101" s="86" t="s">
        <v>553</v>
      </c>
      <c r="F101" s="68">
        <f t="shared" si="18"/>
        <v>17.57</v>
      </c>
      <c r="G101" s="68">
        <v>21.24</v>
      </c>
      <c r="H101" s="68"/>
      <c r="I101" s="68"/>
    </row>
    <row r="102" spans="1:9" ht="18" x14ac:dyDescent="0.25">
      <c r="A102" s="68"/>
      <c r="B102" s="68"/>
      <c r="C102" s="68"/>
      <c r="D102" s="51">
        <f t="shared" si="17"/>
        <v>6</v>
      </c>
      <c r="E102" s="86" t="s">
        <v>554</v>
      </c>
      <c r="F102" s="68">
        <f t="shared" si="18"/>
        <v>21.24</v>
      </c>
      <c r="G102" s="68">
        <v>25.02</v>
      </c>
      <c r="H102" s="68"/>
      <c r="I102" s="68"/>
    </row>
    <row r="103" spans="1:9" ht="18" x14ac:dyDescent="0.25">
      <c r="A103" s="68"/>
      <c r="B103" s="68"/>
      <c r="C103" s="68"/>
      <c r="D103" s="51">
        <f t="shared" si="17"/>
        <v>7</v>
      </c>
      <c r="E103" s="86" t="s">
        <v>555</v>
      </c>
      <c r="F103" s="68">
        <f t="shared" si="18"/>
        <v>25.02</v>
      </c>
      <c r="G103" s="68">
        <v>29.13</v>
      </c>
      <c r="H103" s="68"/>
      <c r="I103" s="68"/>
    </row>
    <row r="104" spans="1:9" ht="18" x14ac:dyDescent="0.25">
      <c r="A104" s="68"/>
      <c r="B104" s="68"/>
      <c r="C104" s="68"/>
      <c r="D104" s="51">
        <f t="shared" si="17"/>
        <v>8</v>
      </c>
      <c r="E104" s="86" t="s">
        <v>556</v>
      </c>
      <c r="F104" s="68">
        <f t="shared" si="18"/>
        <v>29.13</v>
      </c>
      <c r="G104" s="68">
        <v>32.090000000000003</v>
      </c>
      <c r="H104" s="68"/>
      <c r="I104" s="68"/>
    </row>
    <row r="105" spans="1:9" ht="18" x14ac:dyDescent="0.25">
      <c r="A105" s="68"/>
      <c r="B105" s="68"/>
      <c r="C105" s="68"/>
      <c r="D105" s="51">
        <f t="shared" si="17"/>
        <v>9</v>
      </c>
      <c r="E105" s="86" t="s">
        <v>557</v>
      </c>
      <c r="F105" s="68">
        <f t="shared" si="18"/>
        <v>32.090000000000003</v>
      </c>
      <c r="G105" s="68">
        <v>34.54</v>
      </c>
      <c r="H105" s="68"/>
      <c r="I105" s="68"/>
    </row>
    <row r="106" spans="1:9" ht="18" x14ac:dyDescent="0.25">
      <c r="A106" s="68"/>
      <c r="B106" s="68"/>
      <c r="C106" s="68"/>
      <c r="D106" s="51">
        <f t="shared" si="17"/>
        <v>10</v>
      </c>
      <c r="E106" s="86" t="s">
        <v>558</v>
      </c>
      <c r="F106" s="68">
        <f t="shared" si="18"/>
        <v>34.54</v>
      </c>
      <c r="G106" s="68">
        <v>39.22</v>
      </c>
      <c r="H106" s="68"/>
      <c r="I106" s="68"/>
    </row>
    <row r="107" spans="1:9" ht="18" x14ac:dyDescent="0.25">
      <c r="A107" s="68"/>
      <c r="B107" s="68"/>
      <c r="C107" s="68"/>
      <c r="D107" s="51">
        <f t="shared" si="17"/>
        <v>11</v>
      </c>
      <c r="E107" s="86" t="s">
        <v>559</v>
      </c>
      <c r="F107" s="68">
        <f t="shared" si="18"/>
        <v>39.22</v>
      </c>
      <c r="G107" s="68">
        <v>44.49</v>
      </c>
      <c r="H107" s="68"/>
      <c r="I107" s="68"/>
    </row>
    <row r="108" spans="1:9" ht="18" x14ac:dyDescent="0.25">
      <c r="A108" s="68"/>
      <c r="B108" s="68"/>
      <c r="C108" s="68"/>
      <c r="D108" s="51">
        <f t="shared" si="17"/>
        <v>12</v>
      </c>
      <c r="E108" s="86" t="s">
        <v>560</v>
      </c>
      <c r="F108" s="68">
        <f t="shared" si="18"/>
        <v>44.49</v>
      </c>
      <c r="G108" s="68">
        <v>47.25</v>
      </c>
      <c r="H108" s="68"/>
      <c r="I108" s="68"/>
    </row>
    <row r="109" spans="1:9" ht="18" x14ac:dyDescent="0.25">
      <c r="A109" s="68"/>
      <c r="B109" s="68"/>
      <c r="C109" s="68"/>
      <c r="D109" s="68"/>
      <c r="E109" s="68"/>
      <c r="F109" s="68"/>
      <c r="G109" s="68"/>
      <c r="H109" s="68"/>
      <c r="I109" s="68"/>
    </row>
    <row r="110" spans="1:9" ht="18" x14ac:dyDescent="0.25">
      <c r="A110" s="68">
        <v>18</v>
      </c>
      <c r="B110" s="69">
        <v>44102</v>
      </c>
      <c r="C110" s="68">
        <v>53.45</v>
      </c>
      <c r="D110" s="51">
        <v>1</v>
      </c>
      <c r="E110" s="86" t="s">
        <v>561</v>
      </c>
      <c r="F110" s="87">
        <v>5.5</v>
      </c>
      <c r="G110" s="68">
        <v>12.51</v>
      </c>
      <c r="H110" s="68"/>
      <c r="I110" s="68" t="s">
        <v>549</v>
      </c>
    </row>
    <row r="111" spans="1:9" ht="18" x14ac:dyDescent="0.25">
      <c r="A111" s="68"/>
      <c r="B111" s="68"/>
      <c r="C111" s="68"/>
      <c r="D111" s="51">
        <f t="shared" ref="D111:D113" si="19">+D110+1</f>
        <v>2</v>
      </c>
      <c r="E111" s="86" t="s">
        <v>562</v>
      </c>
      <c r="F111" s="68">
        <f>+G110</f>
        <v>12.51</v>
      </c>
      <c r="G111" s="68">
        <v>27.58</v>
      </c>
      <c r="H111" s="68"/>
      <c r="I111" s="68"/>
    </row>
    <row r="112" spans="1:9" ht="18" x14ac:dyDescent="0.25">
      <c r="A112" s="68"/>
      <c r="B112" s="68"/>
      <c r="C112" s="68"/>
      <c r="D112" s="51">
        <f t="shared" si="19"/>
        <v>3</v>
      </c>
      <c r="E112" s="86" t="s">
        <v>563</v>
      </c>
      <c r="F112" s="68">
        <f t="shared" ref="F112:F113" si="20">+G111</f>
        <v>27.58</v>
      </c>
      <c r="G112" s="71">
        <v>40.1</v>
      </c>
      <c r="H112" s="68"/>
      <c r="I112" s="68"/>
    </row>
    <row r="113" spans="1:9" ht="18" x14ac:dyDescent="0.25">
      <c r="A113" s="68"/>
      <c r="B113" s="68"/>
      <c r="C113" s="68"/>
      <c r="D113" s="51">
        <f t="shared" si="19"/>
        <v>4</v>
      </c>
      <c r="E113" s="86" t="s">
        <v>564</v>
      </c>
      <c r="F113" s="71">
        <f t="shared" si="20"/>
        <v>40.1</v>
      </c>
      <c r="G113" s="68">
        <v>53.08</v>
      </c>
      <c r="H113" s="86" t="s">
        <v>565</v>
      </c>
      <c r="I113" s="68"/>
    </row>
    <row r="114" spans="1:9" ht="18" x14ac:dyDescent="0.25">
      <c r="A114" s="68"/>
      <c r="B114" s="68"/>
      <c r="C114" s="68"/>
      <c r="D114" s="68"/>
      <c r="E114" s="68"/>
      <c r="F114" s="68"/>
      <c r="G114" s="68"/>
      <c r="H114" s="68"/>
      <c r="I114" s="68"/>
    </row>
    <row r="115" spans="1:9" ht="18" x14ac:dyDescent="0.25">
      <c r="A115" s="68">
        <v>19</v>
      </c>
      <c r="B115" s="69">
        <v>44103</v>
      </c>
      <c r="C115" s="68">
        <v>39.24</v>
      </c>
      <c r="D115" s="51">
        <v>1</v>
      </c>
      <c r="E115" s="86" t="s">
        <v>566</v>
      </c>
      <c r="F115" s="71">
        <v>1.2</v>
      </c>
      <c r="G115" s="68">
        <v>10.039999999999999</v>
      </c>
      <c r="H115" s="88" t="s">
        <v>152</v>
      </c>
      <c r="I115" s="68" t="s">
        <v>569</v>
      </c>
    </row>
    <row r="116" spans="1:9" ht="18" x14ac:dyDescent="0.25">
      <c r="A116" s="68"/>
      <c r="B116" s="68"/>
      <c r="C116" s="68"/>
      <c r="D116" s="51">
        <f t="shared" ref="D116:D117" si="21">+D115+1</f>
        <v>2</v>
      </c>
      <c r="E116" s="88" t="s">
        <v>567</v>
      </c>
      <c r="F116" s="68">
        <v>10.43</v>
      </c>
      <c r="G116" s="68">
        <v>28.05</v>
      </c>
      <c r="H116" s="68"/>
      <c r="I116" s="68"/>
    </row>
    <row r="117" spans="1:9" ht="18" x14ac:dyDescent="0.25">
      <c r="A117" s="68"/>
      <c r="B117" s="68"/>
      <c r="C117" s="68"/>
      <c r="D117" s="51">
        <f t="shared" si="21"/>
        <v>3</v>
      </c>
      <c r="E117" s="88" t="s">
        <v>568</v>
      </c>
      <c r="F117" s="68">
        <f>+G116</f>
        <v>28.05</v>
      </c>
      <c r="G117" s="68">
        <v>38.35</v>
      </c>
      <c r="H117" s="68"/>
      <c r="I117" s="68"/>
    </row>
    <row r="118" spans="1:9" ht="18" x14ac:dyDescent="0.25">
      <c r="A118" s="68"/>
      <c r="B118" s="68"/>
      <c r="C118" s="68"/>
      <c r="D118" s="51"/>
      <c r="E118" s="68"/>
      <c r="F118" s="68"/>
      <c r="G118" s="68"/>
      <c r="H118" s="68"/>
      <c r="I118" s="68"/>
    </row>
    <row r="119" spans="1:9" ht="18" x14ac:dyDescent="0.25">
      <c r="A119" s="68"/>
      <c r="B119" s="68"/>
      <c r="C119" s="68"/>
      <c r="D119" s="68"/>
      <c r="E119" s="68"/>
      <c r="F119" s="68"/>
      <c r="G119" s="68"/>
      <c r="H119" s="68"/>
      <c r="I119" s="68"/>
    </row>
    <row r="120" spans="1:9" ht="18" x14ac:dyDescent="0.25">
      <c r="A120" s="68"/>
      <c r="B120" s="68"/>
      <c r="C120" s="68"/>
      <c r="D120" s="68"/>
      <c r="E120" s="68"/>
      <c r="F120" s="68"/>
      <c r="G120" s="68"/>
      <c r="H120" s="68"/>
      <c r="I120" s="68"/>
    </row>
    <row r="121" spans="1:9" ht="18" x14ac:dyDescent="0.25">
      <c r="A121" s="68"/>
      <c r="B121" s="68"/>
      <c r="C121" s="68"/>
      <c r="D121" s="68"/>
      <c r="E121" s="68"/>
      <c r="F121" s="68"/>
      <c r="G121" s="68"/>
      <c r="H121" s="68"/>
      <c r="I121" s="68"/>
    </row>
    <row r="122" spans="1:9" ht="18" x14ac:dyDescent="0.25">
      <c r="A122" s="68"/>
      <c r="B122" s="68"/>
      <c r="C122" s="68"/>
      <c r="D122" s="68"/>
      <c r="E122" s="68"/>
      <c r="F122" s="68"/>
      <c r="G122" s="68"/>
      <c r="H122" s="68"/>
      <c r="I122" s="68"/>
    </row>
    <row r="123" spans="1:9" ht="18" x14ac:dyDescent="0.25">
      <c r="A123" s="68"/>
      <c r="B123" s="68"/>
      <c r="C123" s="68"/>
      <c r="D123" s="68"/>
      <c r="E123" s="68"/>
      <c r="F123" s="68"/>
      <c r="G123" s="68"/>
      <c r="H123" s="68"/>
      <c r="I123" s="68"/>
    </row>
    <row r="124" spans="1:9" ht="18" x14ac:dyDescent="0.25">
      <c r="A124" s="68"/>
      <c r="B124" s="68"/>
      <c r="C124" s="68"/>
      <c r="D124" s="68"/>
      <c r="E124" s="68"/>
      <c r="F124" s="68"/>
      <c r="G124" s="68"/>
      <c r="H124" s="68"/>
      <c r="I124" s="68"/>
    </row>
    <row r="125" spans="1:9" ht="18" x14ac:dyDescent="0.25">
      <c r="A125" s="68"/>
      <c r="B125" s="68"/>
      <c r="C125" s="68"/>
      <c r="D125" s="68"/>
      <c r="E125" s="68"/>
      <c r="F125" s="68"/>
      <c r="G125" s="68"/>
      <c r="H125" s="68"/>
      <c r="I125" s="68"/>
    </row>
    <row r="126" spans="1:9" ht="18" x14ac:dyDescent="0.25">
      <c r="A126" s="68"/>
      <c r="B126" s="68"/>
      <c r="C126" s="68"/>
      <c r="D126" s="68"/>
      <c r="E126" s="68"/>
      <c r="F126" s="68"/>
      <c r="G126" s="68"/>
      <c r="H126" s="68"/>
      <c r="I126" s="68"/>
    </row>
    <row r="127" spans="1:9" ht="18" x14ac:dyDescent="0.25">
      <c r="A127" s="68"/>
      <c r="B127" s="68"/>
      <c r="C127" s="68"/>
      <c r="D127" s="68"/>
      <c r="E127" s="68"/>
      <c r="F127" s="68"/>
      <c r="G127" s="68"/>
      <c r="H127" s="68"/>
      <c r="I127" s="68"/>
    </row>
    <row r="128" spans="1:9" ht="18" x14ac:dyDescent="0.25">
      <c r="A128" s="68"/>
      <c r="B128" s="68"/>
      <c r="C128" s="68"/>
      <c r="D128" s="68"/>
      <c r="E128" s="68"/>
      <c r="F128" s="68"/>
      <c r="G128" s="68"/>
      <c r="H128" s="68"/>
      <c r="I128" s="68"/>
    </row>
    <row r="129" spans="1:9" ht="18" x14ac:dyDescent="0.25">
      <c r="A129" s="68"/>
      <c r="B129" s="68"/>
      <c r="C129" s="68"/>
      <c r="D129" s="68"/>
      <c r="E129" s="68"/>
      <c r="F129" s="68"/>
      <c r="G129" s="68"/>
      <c r="H129" s="68"/>
      <c r="I129" s="68"/>
    </row>
    <row r="130" spans="1:9" ht="18" x14ac:dyDescent="0.25">
      <c r="A130" s="68"/>
      <c r="B130" s="68"/>
      <c r="C130" s="68"/>
      <c r="D130" s="68"/>
      <c r="E130" s="68"/>
      <c r="F130" s="68"/>
      <c r="G130" s="68"/>
      <c r="H130" s="68"/>
      <c r="I130" s="68"/>
    </row>
    <row r="131" spans="1:9" ht="18" x14ac:dyDescent="0.25">
      <c r="A131" s="68"/>
      <c r="B131" s="68"/>
      <c r="C131" s="68"/>
      <c r="D131" s="68"/>
      <c r="E131" s="68"/>
      <c r="F131" s="68"/>
      <c r="G131" s="68"/>
      <c r="H131" s="68"/>
      <c r="I131" s="68"/>
    </row>
    <row r="132" spans="1:9" ht="18" x14ac:dyDescent="0.25">
      <c r="A132" s="68"/>
      <c r="B132" s="68"/>
      <c r="C132" s="68"/>
      <c r="D132" s="68"/>
      <c r="E132" s="68"/>
      <c r="F132" s="68"/>
      <c r="G132" s="68"/>
      <c r="H132" s="68"/>
      <c r="I132" s="68"/>
    </row>
    <row r="133" spans="1:9" ht="18" x14ac:dyDescent="0.25">
      <c r="A133" s="68"/>
      <c r="B133" s="68"/>
      <c r="C133" s="68"/>
      <c r="D133" s="68"/>
      <c r="E133" s="68"/>
      <c r="F133" s="68"/>
      <c r="G133" s="68"/>
      <c r="H133" s="68"/>
      <c r="I133" s="68"/>
    </row>
    <row r="134" spans="1:9" ht="18" x14ac:dyDescent="0.25">
      <c r="A134" s="68"/>
      <c r="B134" s="68"/>
      <c r="C134" s="68"/>
      <c r="D134" s="68"/>
      <c r="E134" s="68"/>
      <c r="F134" s="68"/>
      <c r="G134" s="68"/>
      <c r="H134" s="68"/>
      <c r="I134" s="68"/>
    </row>
    <row r="135" spans="1:9" ht="18" x14ac:dyDescent="0.25">
      <c r="A135" s="68"/>
      <c r="B135" s="68"/>
      <c r="C135" s="68"/>
      <c r="D135" s="68"/>
      <c r="E135" s="68"/>
      <c r="F135" s="68"/>
      <c r="G135" s="68"/>
      <c r="H135" s="68"/>
      <c r="I135" s="68"/>
    </row>
    <row r="136" spans="1:9" ht="18" x14ac:dyDescent="0.25">
      <c r="A136" s="68"/>
      <c r="B136" s="68"/>
      <c r="C136" s="68"/>
      <c r="D136" s="68"/>
      <c r="E136" s="68"/>
      <c r="F136" s="68"/>
      <c r="G136" s="68"/>
      <c r="H136" s="68"/>
      <c r="I136" s="68"/>
    </row>
    <row r="137" spans="1:9" ht="18" x14ac:dyDescent="0.25">
      <c r="A137" s="68"/>
      <c r="B137" s="68"/>
      <c r="C137" s="68"/>
      <c r="D137" s="68"/>
      <c r="E137" s="68"/>
      <c r="F137" s="68"/>
      <c r="G137" s="68"/>
      <c r="H137" s="68"/>
      <c r="I137" s="68"/>
    </row>
    <row r="138" spans="1:9" ht="18" x14ac:dyDescent="0.25">
      <c r="A138" s="68"/>
      <c r="B138" s="68"/>
      <c r="C138" s="68"/>
      <c r="D138" s="68"/>
      <c r="E138" s="68"/>
      <c r="F138" s="68"/>
      <c r="G138" s="68"/>
      <c r="H138" s="68"/>
      <c r="I138" s="68"/>
    </row>
    <row r="139" spans="1:9" ht="18" x14ac:dyDescent="0.25">
      <c r="A139" s="68"/>
      <c r="B139" s="68"/>
      <c r="C139" s="68"/>
      <c r="D139" s="68"/>
      <c r="E139" s="68"/>
      <c r="F139" s="68"/>
      <c r="G139" s="68"/>
      <c r="H139" s="68"/>
      <c r="I139" s="68"/>
    </row>
    <row r="140" spans="1:9" ht="18" x14ac:dyDescent="0.25">
      <c r="A140" s="68"/>
      <c r="B140" s="68"/>
      <c r="C140" s="68"/>
      <c r="D140" s="68"/>
      <c r="E140" s="68"/>
      <c r="F140" s="68"/>
      <c r="G140" s="68"/>
      <c r="H140" s="68"/>
      <c r="I140" s="68"/>
    </row>
    <row r="141" spans="1:9" ht="18" x14ac:dyDescent="0.25">
      <c r="A141" s="68"/>
      <c r="B141" s="68"/>
      <c r="C141" s="68"/>
      <c r="D141" s="68"/>
      <c r="E141" s="68"/>
      <c r="F141" s="68"/>
      <c r="G141" s="68"/>
      <c r="H141" s="68"/>
      <c r="I141" s="68"/>
    </row>
    <row r="142" spans="1:9" ht="18" x14ac:dyDescent="0.25">
      <c r="A142" s="68"/>
      <c r="B142" s="68"/>
      <c r="C142" s="68"/>
      <c r="D142" s="68"/>
      <c r="E142" s="68"/>
      <c r="F142" s="68"/>
      <c r="G142" s="68"/>
      <c r="H142" s="68"/>
      <c r="I142" s="68"/>
    </row>
    <row r="143" spans="1:9" ht="18" x14ac:dyDescent="0.25">
      <c r="A143" s="68"/>
      <c r="B143" s="68"/>
      <c r="C143" s="68"/>
      <c r="D143" s="68"/>
      <c r="E143" s="68"/>
      <c r="F143" s="68"/>
      <c r="G143" s="68"/>
      <c r="H143" s="68"/>
      <c r="I143" s="68"/>
    </row>
    <row r="144" spans="1:9" ht="18" x14ac:dyDescent="0.25">
      <c r="A144" s="68"/>
      <c r="B144" s="68"/>
      <c r="C144" s="68"/>
      <c r="D144" s="68"/>
      <c r="E144" s="68"/>
      <c r="F144" s="68"/>
      <c r="G144" s="68"/>
      <c r="H144" s="68"/>
      <c r="I144" s="68"/>
    </row>
    <row r="145" spans="1:9" ht="18" x14ac:dyDescent="0.25">
      <c r="A145" s="68"/>
      <c r="B145" s="68"/>
      <c r="C145" s="68"/>
      <c r="D145" s="68"/>
      <c r="E145" s="68"/>
      <c r="F145" s="68"/>
      <c r="G145" s="68"/>
      <c r="H145" s="68"/>
      <c r="I145" s="68"/>
    </row>
    <row r="146" spans="1:9" ht="18" x14ac:dyDescent="0.25">
      <c r="A146" s="68"/>
      <c r="B146" s="68"/>
      <c r="C146" s="68"/>
      <c r="D146" s="68"/>
      <c r="E146" s="68"/>
      <c r="F146" s="68"/>
      <c r="G146" s="68"/>
      <c r="H146" s="68"/>
      <c r="I146" s="68"/>
    </row>
    <row r="147" spans="1:9" ht="18" x14ac:dyDescent="0.25">
      <c r="A147" s="68"/>
      <c r="B147" s="68"/>
      <c r="C147" s="68"/>
      <c r="D147" s="68"/>
      <c r="E147" s="68"/>
      <c r="F147" s="68"/>
      <c r="G147" s="68"/>
      <c r="H147" s="68"/>
      <c r="I147" s="68"/>
    </row>
    <row r="148" spans="1:9" ht="18" x14ac:dyDescent="0.25">
      <c r="A148" s="68"/>
      <c r="B148" s="68"/>
      <c r="C148" s="68"/>
      <c r="D148" s="68"/>
      <c r="E148" s="68"/>
      <c r="F148" s="68"/>
      <c r="G148" s="68"/>
      <c r="H148" s="68"/>
      <c r="I148" s="68"/>
    </row>
    <row r="149" spans="1:9" ht="18" x14ac:dyDescent="0.25">
      <c r="A149" s="68"/>
      <c r="B149" s="68"/>
      <c r="C149" s="68"/>
      <c r="D149" s="68"/>
      <c r="E149" s="68"/>
      <c r="F149" s="68"/>
      <c r="G149" s="68"/>
      <c r="H149" s="68"/>
      <c r="I149" s="68"/>
    </row>
    <row r="150" spans="1:9" ht="18" x14ac:dyDescent="0.25">
      <c r="A150" s="68"/>
      <c r="B150" s="68"/>
      <c r="C150" s="68"/>
      <c r="D150" s="68"/>
      <c r="E150" s="68"/>
      <c r="F150" s="68"/>
      <c r="G150" s="68"/>
      <c r="H150" s="68"/>
      <c r="I150" s="68"/>
    </row>
    <row r="151" spans="1:9" ht="18" x14ac:dyDescent="0.25">
      <c r="A151" s="68"/>
      <c r="B151" s="68"/>
      <c r="C151" s="68"/>
      <c r="D151" s="68"/>
      <c r="E151" s="68"/>
      <c r="F151" s="68"/>
      <c r="G151" s="68"/>
      <c r="H151" s="68"/>
      <c r="I151" s="68"/>
    </row>
    <row r="152" spans="1:9" ht="18" x14ac:dyDescent="0.25">
      <c r="A152" s="68"/>
      <c r="B152" s="68"/>
      <c r="C152" s="68"/>
      <c r="D152" s="68"/>
      <c r="E152" s="68"/>
      <c r="F152" s="68"/>
      <c r="G152" s="68"/>
      <c r="H152" s="68"/>
      <c r="I152" s="68"/>
    </row>
    <row r="153" spans="1:9" ht="18" x14ac:dyDescent="0.25">
      <c r="A153" s="68"/>
      <c r="B153" s="68"/>
      <c r="C153" s="68"/>
      <c r="D153" s="68"/>
      <c r="E153" s="68"/>
      <c r="F153" s="68"/>
      <c r="G153" s="68"/>
      <c r="H153" s="68"/>
      <c r="I153" s="68"/>
    </row>
    <row r="154" spans="1:9" ht="18" x14ac:dyDescent="0.25">
      <c r="A154" s="68"/>
      <c r="B154" s="68"/>
      <c r="C154" s="68"/>
      <c r="D154" s="68"/>
      <c r="E154" s="68"/>
      <c r="F154" s="68"/>
      <c r="G154" s="68"/>
      <c r="H154" s="68"/>
      <c r="I154" s="68"/>
    </row>
    <row r="155" spans="1:9" ht="18" x14ac:dyDescent="0.25">
      <c r="A155" s="68"/>
      <c r="B155" s="68"/>
      <c r="C155" s="68"/>
      <c r="D155" s="68"/>
      <c r="E155" s="68"/>
      <c r="F155" s="68"/>
      <c r="G155" s="68"/>
      <c r="H155" s="68"/>
      <c r="I155" s="68"/>
    </row>
    <row r="156" spans="1:9" ht="18" x14ac:dyDescent="0.25">
      <c r="A156" s="68"/>
      <c r="B156" s="68"/>
      <c r="C156" s="68"/>
      <c r="D156" s="68"/>
      <c r="E156" s="68"/>
      <c r="F156" s="68"/>
      <c r="G156" s="68"/>
      <c r="H156" s="68"/>
      <c r="I156" s="68"/>
    </row>
    <row r="157" spans="1:9" ht="18" x14ac:dyDescent="0.25">
      <c r="A157" s="68"/>
      <c r="B157" s="68"/>
      <c r="C157" s="68"/>
      <c r="D157" s="68"/>
      <c r="E157" s="68"/>
      <c r="F157" s="68"/>
      <c r="G157" s="68"/>
      <c r="H157" s="68"/>
      <c r="I157" s="68"/>
    </row>
    <row r="158" spans="1:9" ht="18" x14ac:dyDescent="0.25">
      <c r="A158" s="68"/>
      <c r="B158" s="68"/>
      <c r="C158" s="68"/>
      <c r="D158" s="68"/>
      <c r="E158" s="68"/>
      <c r="F158" s="68"/>
      <c r="G158" s="68"/>
      <c r="H158" s="68"/>
      <c r="I158" s="68"/>
    </row>
    <row r="159" spans="1:9" ht="18" x14ac:dyDescent="0.25">
      <c r="A159" s="68"/>
      <c r="B159" s="68"/>
      <c r="C159" s="68"/>
      <c r="D159" s="68"/>
      <c r="E159" s="68"/>
      <c r="F159" s="68"/>
      <c r="G159" s="68"/>
      <c r="H159" s="68"/>
      <c r="I159" s="68"/>
    </row>
    <row r="160" spans="1:9" ht="18" x14ac:dyDescent="0.25">
      <c r="A160" s="68"/>
      <c r="B160" s="68"/>
      <c r="C160" s="68"/>
      <c r="D160" s="68"/>
      <c r="E160" s="68"/>
      <c r="F160" s="68"/>
      <c r="G160" s="68"/>
      <c r="H160" s="68"/>
      <c r="I160" s="68"/>
    </row>
    <row r="161" spans="1:9" ht="18" x14ac:dyDescent="0.25">
      <c r="A161" s="68"/>
      <c r="B161" s="68"/>
      <c r="C161" s="68"/>
      <c r="D161" s="68"/>
      <c r="E161" s="68"/>
      <c r="F161" s="68"/>
      <c r="G161" s="68"/>
      <c r="H161" s="68"/>
      <c r="I161" s="68"/>
    </row>
    <row r="162" spans="1:9" ht="18" x14ac:dyDescent="0.25">
      <c r="A162" s="68"/>
      <c r="B162" s="68"/>
      <c r="C162" s="68"/>
      <c r="D162" s="68"/>
      <c r="E162" s="68"/>
      <c r="F162" s="68"/>
      <c r="G162" s="68"/>
      <c r="H162" s="68"/>
      <c r="I162" s="68"/>
    </row>
    <row r="163" spans="1:9" ht="18" x14ac:dyDescent="0.25">
      <c r="A163" s="68"/>
      <c r="B163" s="68"/>
      <c r="C163" s="68"/>
      <c r="D163" s="68"/>
      <c r="E163" s="68"/>
      <c r="F163" s="68"/>
      <c r="G163" s="68"/>
      <c r="H163" s="68"/>
      <c r="I163" s="68"/>
    </row>
    <row r="164" spans="1:9" ht="18" x14ac:dyDescent="0.25">
      <c r="A164" s="68"/>
      <c r="B164" s="68"/>
      <c r="C164" s="68"/>
      <c r="D164" s="68"/>
      <c r="E164" s="68"/>
      <c r="F164" s="68"/>
      <c r="G164" s="68"/>
      <c r="H164" s="68"/>
      <c r="I164" s="68"/>
    </row>
    <row r="165" spans="1:9" ht="18" x14ac:dyDescent="0.25">
      <c r="A165" s="68"/>
      <c r="B165" s="68"/>
      <c r="C165" s="68"/>
      <c r="D165" s="68"/>
      <c r="E165" s="68"/>
      <c r="F165" s="68"/>
      <c r="G165" s="68"/>
      <c r="H165" s="68"/>
      <c r="I165" s="68"/>
    </row>
    <row r="166" spans="1:9" ht="18" x14ac:dyDescent="0.25">
      <c r="A166" s="68"/>
      <c r="B166" s="68"/>
      <c r="C166" s="68"/>
      <c r="D166" s="68"/>
      <c r="E166" s="68"/>
      <c r="F166" s="68"/>
      <c r="G166" s="68"/>
      <c r="H166" s="68"/>
      <c r="I166" s="68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6"/>
  <sheetViews>
    <sheetView topLeftCell="A139" workbookViewId="0">
      <selection activeCell="I25" sqref="I25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" bestFit="1" customWidth="1"/>
  </cols>
  <sheetData>
    <row r="1" spans="1:9" ht="18" x14ac:dyDescent="0.25">
      <c r="A1" s="5" t="s">
        <v>15</v>
      </c>
      <c r="B1" s="5"/>
      <c r="C1" s="3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3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4" spans="1:9" ht="18" x14ac:dyDescent="0.25">
      <c r="A4" s="68">
        <v>1</v>
      </c>
      <c r="B4" s="199">
        <v>44103</v>
      </c>
      <c r="C4" s="200">
        <v>39.24</v>
      </c>
      <c r="D4" s="51">
        <v>1</v>
      </c>
      <c r="E4" s="200" t="s">
        <v>566</v>
      </c>
      <c r="F4" s="201">
        <v>1.2</v>
      </c>
      <c r="G4" s="200">
        <v>10.039999999999999</v>
      </c>
      <c r="H4" s="200" t="s">
        <v>152</v>
      </c>
      <c r="I4" s="88" t="s">
        <v>569</v>
      </c>
    </row>
    <row r="5" spans="1:9" ht="18" x14ac:dyDescent="0.25">
      <c r="A5" s="68"/>
      <c r="B5" s="68"/>
      <c r="C5" s="68"/>
      <c r="D5" s="51">
        <f t="shared" ref="D5:D6" si="0">+D4+1</f>
        <v>2</v>
      </c>
      <c r="E5" s="88" t="s">
        <v>567</v>
      </c>
      <c r="F5" s="68">
        <v>10.43</v>
      </c>
      <c r="G5" s="68">
        <v>28.05</v>
      </c>
      <c r="H5" s="68"/>
      <c r="I5" s="68"/>
    </row>
    <row r="6" spans="1:9" ht="18" x14ac:dyDescent="0.25">
      <c r="A6" s="68"/>
      <c r="B6" s="68"/>
      <c r="C6" s="68"/>
      <c r="D6" s="51">
        <f t="shared" si="0"/>
        <v>3</v>
      </c>
      <c r="E6" s="88" t="s">
        <v>570</v>
      </c>
      <c r="F6" s="68">
        <f>+G5</f>
        <v>28.05</v>
      </c>
      <c r="G6" s="68">
        <v>38.35</v>
      </c>
      <c r="H6" s="88" t="s">
        <v>571</v>
      </c>
      <c r="I6" s="229" t="s">
        <v>865</v>
      </c>
    </row>
    <row r="7" spans="1:9" ht="18" x14ac:dyDescent="0.25">
      <c r="A7" s="88"/>
      <c r="B7" s="88"/>
      <c r="C7" s="88"/>
      <c r="D7" s="51"/>
      <c r="E7" s="88"/>
      <c r="F7" s="88"/>
      <c r="G7" s="88"/>
      <c r="H7" s="88"/>
      <c r="I7" s="88"/>
    </row>
    <row r="8" spans="1:9" ht="18" x14ac:dyDescent="0.25">
      <c r="A8" s="88">
        <v>2</v>
      </c>
      <c r="B8" s="90">
        <v>44104</v>
      </c>
      <c r="C8" s="92" t="s">
        <v>572</v>
      </c>
      <c r="D8" s="91">
        <v>1</v>
      </c>
      <c r="E8" s="92" t="s">
        <v>574</v>
      </c>
      <c r="F8" s="88">
        <v>4.5599999999999996</v>
      </c>
      <c r="G8" s="93">
        <v>15.3</v>
      </c>
      <c r="H8" s="88"/>
      <c r="I8" s="88" t="s">
        <v>573</v>
      </c>
    </row>
    <row r="9" spans="1:9" ht="18" x14ac:dyDescent="0.25">
      <c r="B9" s="88"/>
      <c r="C9" s="88"/>
      <c r="D9" s="91">
        <f>+D8+1</f>
        <v>2</v>
      </c>
      <c r="E9" s="92" t="s">
        <v>575</v>
      </c>
      <c r="F9" s="71">
        <f>+G8</f>
        <v>15.3</v>
      </c>
      <c r="G9" s="88">
        <v>30.25</v>
      </c>
      <c r="H9" s="88"/>
      <c r="I9" s="88"/>
    </row>
    <row r="10" spans="1:9" ht="18" x14ac:dyDescent="0.25">
      <c r="A10" s="88"/>
      <c r="B10" s="88"/>
      <c r="C10" s="88"/>
      <c r="D10" s="91">
        <f>+D9+1</f>
        <v>3</v>
      </c>
      <c r="E10" s="92" t="s">
        <v>576</v>
      </c>
      <c r="F10" s="71">
        <f t="shared" ref="F10:F11" si="1">+G9</f>
        <v>30.25</v>
      </c>
      <c r="G10" s="88">
        <v>45.56</v>
      </c>
      <c r="H10" s="88"/>
      <c r="I10" s="88"/>
    </row>
    <row r="11" spans="1:9" ht="18" x14ac:dyDescent="0.25">
      <c r="A11" s="88"/>
      <c r="B11" s="88"/>
      <c r="C11" s="88"/>
      <c r="D11" s="91">
        <f>+D10+1</f>
        <v>4</v>
      </c>
      <c r="E11" s="92" t="s">
        <v>577</v>
      </c>
      <c r="F11" s="71">
        <f t="shared" si="1"/>
        <v>45.56</v>
      </c>
      <c r="G11" s="93">
        <v>59.4</v>
      </c>
      <c r="H11" s="94" t="s">
        <v>578</v>
      </c>
      <c r="I11" s="229" t="s">
        <v>865</v>
      </c>
    </row>
    <row r="12" spans="1:9" ht="18" x14ac:dyDescent="0.25">
      <c r="A12" s="88"/>
      <c r="B12" s="88"/>
      <c r="C12" s="88"/>
      <c r="D12" s="88"/>
      <c r="E12" s="88"/>
      <c r="F12" s="88"/>
      <c r="G12" s="88"/>
      <c r="H12" s="88"/>
      <c r="I12" s="88"/>
    </row>
    <row r="13" spans="1:9" ht="18" x14ac:dyDescent="0.25">
      <c r="A13" s="88">
        <v>3</v>
      </c>
      <c r="B13" s="90">
        <v>44105</v>
      </c>
      <c r="C13" s="93">
        <v>32.1</v>
      </c>
      <c r="D13" s="91">
        <v>1</v>
      </c>
      <c r="E13" s="94" t="s">
        <v>579</v>
      </c>
      <c r="F13" s="88">
        <v>1.31</v>
      </c>
      <c r="G13" s="88">
        <v>15.02</v>
      </c>
      <c r="H13" s="88"/>
      <c r="I13" s="88" t="s">
        <v>580</v>
      </c>
    </row>
    <row r="14" spans="1:9" ht="18" x14ac:dyDescent="0.25">
      <c r="A14" s="88"/>
      <c r="B14" s="88"/>
      <c r="C14" s="88"/>
      <c r="D14" s="91">
        <f>+D13+1</f>
        <v>2</v>
      </c>
      <c r="E14" s="94" t="s">
        <v>581</v>
      </c>
      <c r="F14" s="88">
        <f>+G13</f>
        <v>15.02</v>
      </c>
      <c r="G14" s="88">
        <v>28.22</v>
      </c>
      <c r="H14" s="88"/>
      <c r="I14" s="88"/>
    </row>
    <row r="15" spans="1:9" ht="18" x14ac:dyDescent="0.25">
      <c r="A15" s="88"/>
      <c r="B15" s="88"/>
      <c r="C15" s="88"/>
      <c r="D15" s="91">
        <f>+D14+1</f>
        <v>3</v>
      </c>
      <c r="E15" s="94" t="s">
        <v>582</v>
      </c>
      <c r="F15" s="88">
        <f>+G14</f>
        <v>28.22</v>
      </c>
      <c r="G15" s="88">
        <v>31.36</v>
      </c>
      <c r="H15" s="94" t="s">
        <v>582</v>
      </c>
      <c r="I15" s="230" t="s">
        <v>865</v>
      </c>
    </row>
    <row r="16" spans="1:9" ht="18" x14ac:dyDescent="0.25">
      <c r="A16" s="88"/>
      <c r="B16" s="88"/>
      <c r="C16" s="88"/>
      <c r="D16" s="88"/>
      <c r="E16" s="88"/>
      <c r="F16" s="88"/>
      <c r="G16" s="88"/>
      <c r="H16" s="88"/>
      <c r="I16" s="88"/>
    </row>
    <row r="17" spans="1:9" ht="18" x14ac:dyDescent="0.25">
      <c r="A17" s="88">
        <v>3</v>
      </c>
      <c r="B17" s="90">
        <v>44106</v>
      </c>
      <c r="C17" s="93">
        <v>55.53</v>
      </c>
      <c r="D17" s="91">
        <v>1</v>
      </c>
      <c r="E17" s="95" t="s">
        <v>583</v>
      </c>
      <c r="F17" s="88">
        <v>1.05</v>
      </c>
      <c r="G17" s="88">
        <v>9.43</v>
      </c>
      <c r="H17" s="88"/>
      <c r="I17" s="88" t="s">
        <v>584</v>
      </c>
    </row>
    <row r="18" spans="1:9" ht="18" x14ac:dyDescent="0.25">
      <c r="A18" s="88"/>
      <c r="B18" s="88"/>
      <c r="C18" s="88"/>
      <c r="D18" s="91">
        <f>+D17+1</f>
        <v>2</v>
      </c>
      <c r="E18" s="96" t="s">
        <v>585</v>
      </c>
      <c r="F18" s="88">
        <f>+G17</f>
        <v>9.43</v>
      </c>
      <c r="G18" s="88">
        <v>30.35</v>
      </c>
      <c r="H18" s="88"/>
      <c r="I18" s="88"/>
    </row>
    <row r="19" spans="1:9" ht="18" x14ac:dyDescent="0.25">
      <c r="A19" s="88"/>
      <c r="B19" s="88"/>
      <c r="C19" s="88"/>
      <c r="D19" s="91">
        <f>+D18+1</f>
        <v>3</v>
      </c>
      <c r="E19" s="96" t="s">
        <v>586</v>
      </c>
      <c r="F19" s="88">
        <f>+G18</f>
        <v>30.35</v>
      </c>
      <c r="G19" s="88">
        <v>46.27</v>
      </c>
      <c r="H19" s="88"/>
      <c r="I19" s="88"/>
    </row>
    <row r="20" spans="1:9" ht="18" x14ac:dyDescent="0.25">
      <c r="A20" s="88"/>
      <c r="B20" s="88"/>
      <c r="C20" s="88"/>
      <c r="D20" s="91">
        <f>+D19+1</f>
        <v>4</v>
      </c>
      <c r="E20" s="96" t="s">
        <v>587</v>
      </c>
      <c r="F20" s="88">
        <f>+G19</f>
        <v>46.27</v>
      </c>
      <c r="G20" s="88">
        <v>55.17</v>
      </c>
      <c r="H20" s="97" t="s">
        <v>589</v>
      </c>
      <c r="I20" s="88"/>
    </row>
    <row r="21" spans="1:9" ht="18" x14ac:dyDescent="0.25">
      <c r="A21" s="88"/>
      <c r="B21" s="88"/>
      <c r="C21" s="88"/>
      <c r="D21" s="88"/>
      <c r="E21" s="88"/>
      <c r="F21" s="88"/>
      <c r="G21" s="88"/>
      <c r="H21" s="88"/>
      <c r="I21" s="88"/>
    </row>
    <row r="22" spans="1:9" ht="18" x14ac:dyDescent="0.25">
      <c r="A22" s="88">
        <v>4</v>
      </c>
      <c r="B22" s="90">
        <v>44107</v>
      </c>
      <c r="C22" s="93">
        <v>55.4</v>
      </c>
      <c r="D22" s="91">
        <v>1</v>
      </c>
      <c r="E22" s="97" t="s">
        <v>590</v>
      </c>
      <c r="F22" s="88">
        <v>1.45</v>
      </c>
      <c r="G22" s="88">
        <v>11.36</v>
      </c>
      <c r="H22" s="88"/>
      <c r="I22" s="231" t="s">
        <v>588</v>
      </c>
    </row>
    <row r="23" spans="1:9" ht="18" x14ac:dyDescent="0.25">
      <c r="A23" s="88"/>
      <c r="B23" s="88"/>
      <c r="C23" s="88"/>
      <c r="D23" s="91">
        <f>+D22+1</f>
        <v>2</v>
      </c>
      <c r="E23" s="97" t="s">
        <v>591</v>
      </c>
      <c r="F23" s="88">
        <f>+G22</f>
        <v>11.36</v>
      </c>
      <c r="G23" s="88">
        <v>25.53</v>
      </c>
      <c r="H23" s="97" t="s">
        <v>152</v>
      </c>
      <c r="I23" s="252" t="s">
        <v>1015</v>
      </c>
    </row>
    <row r="24" spans="1:9" ht="18" x14ac:dyDescent="0.25">
      <c r="A24" s="88"/>
      <c r="B24" s="88"/>
      <c r="C24" s="88"/>
      <c r="D24" s="91">
        <f>+D23+1</f>
        <v>3</v>
      </c>
      <c r="E24" s="97" t="s">
        <v>592</v>
      </c>
      <c r="F24" s="88">
        <v>31.29</v>
      </c>
      <c r="G24" s="88">
        <v>54.14</v>
      </c>
      <c r="H24" s="88"/>
      <c r="I24" s="232" t="s">
        <v>865</v>
      </c>
    </row>
    <row r="25" spans="1:9" ht="18" x14ac:dyDescent="0.25">
      <c r="A25" s="88"/>
      <c r="B25" s="88"/>
      <c r="C25" s="88"/>
      <c r="D25" s="91"/>
      <c r="E25" s="88"/>
      <c r="F25" s="88"/>
      <c r="G25" s="88"/>
      <c r="H25" s="88"/>
      <c r="I25" s="88"/>
    </row>
    <row r="26" spans="1:9" ht="18" x14ac:dyDescent="0.25">
      <c r="A26" s="88">
        <v>5</v>
      </c>
      <c r="B26" s="90">
        <v>44108</v>
      </c>
      <c r="C26" s="88">
        <v>58.24</v>
      </c>
      <c r="D26" s="91">
        <v>1</v>
      </c>
      <c r="E26" s="98" t="s">
        <v>594</v>
      </c>
      <c r="F26" s="88">
        <v>9.35</v>
      </c>
      <c r="G26" s="88">
        <v>27.26</v>
      </c>
      <c r="H26" s="88"/>
      <c r="I26" s="231" t="s">
        <v>593</v>
      </c>
    </row>
    <row r="27" spans="1:9" ht="18" x14ac:dyDescent="0.25">
      <c r="A27" s="88"/>
      <c r="B27" s="88"/>
      <c r="C27" s="88"/>
      <c r="D27" s="91">
        <f>+D26+1</f>
        <v>2</v>
      </c>
      <c r="E27" s="98" t="s">
        <v>595</v>
      </c>
      <c r="F27" s="88">
        <f>+G26</f>
        <v>27.26</v>
      </c>
      <c r="G27" s="88">
        <v>49.08</v>
      </c>
      <c r="H27" s="232" t="s">
        <v>865</v>
      </c>
      <c r="I27" s="88"/>
    </row>
    <row r="28" spans="1:9" ht="18" x14ac:dyDescent="0.25">
      <c r="A28" s="88"/>
      <c r="B28" s="88"/>
      <c r="C28" s="88"/>
      <c r="D28" s="91">
        <f>+D27+1</f>
        <v>3</v>
      </c>
      <c r="E28" s="98" t="s">
        <v>596</v>
      </c>
      <c r="F28" s="88">
        <f>+G27</f>
        <v>49.08</v>
      </c>
      <c r="G28" s="93">
        <v>57.5</v>
      </c>
      <c r="H28" s="99" t="s">
        <v>597</v>
      </c>
      <c r="I28" s="233" t="s">
        <v>865</v>
      </c>
    </row>
    <row r="29" spans="1:9" ht="18" x14ac:dyDescent="0.25">
      <c r="A29" s="88"/>
      <c r="B29" s="88"/>
      <c r="C29" s="88"/>
      <c r="D29" s="91"/>
      <c r="E29" s="88"/>
      <c r="F29" s="88"/>
      <c r="G29" s="88"/>
      <c r="H29" s="88"/>
      <c r="I29" s="88"/>
    </row>
    <row r="30" spans="1:9" ht="18" x14ac:dyDescent="0.25">
      <c r="A30" s="88">
        <v>6</v>
      </c>
      <c r="B30" s="90">
        <v>44109</v>
      </c>
      <c r="C30" s="93">
        <v>55.1</v>
      </c>
      <c r="D30" s="91">
        <v>1</v>
      </c>
      <c r="E30" s="99" t="s">
        <v>598</v>
      </c>
      <c r="F30" s="93">
        <v>5.3</v>
      </c>
      <c r="G30" s="88">
        <v>9.2899999999999991</v>
      </c>
      <c r="H30" s="88"/>
      <c r="I30" s="88" t="s">
        <v>607</v>
      </c>
    </row>
    <row r="31" spans="1:9" ht="18" x14ac:dyDescent="0.25">
      <c r="A31" s="88"/>
      <c r="B31" s="88"/>
      <c r="C31" s="88"/>
      <c r="D31" s="91">
        <f>+D30+1</f>
        <v>2</v>
      </c>
      <c r="E31" s="99" t="s">
        <v>599</v>
      </c>
      <c r="F31" s="88">
        <f>+G30</f>
        <v>9.2899999999999991</v>
      </c>
      <c r="G31" s="88">
        <v>32.54</v>
      </c>
      <c r="H31" s="233" t="s">
        <v>865</v>
      </c>
      <c r="I31" s="88"/>
    </row>
    <row r="32" spans="1:9" ht="18" x14ac:dyDescent="0.25">
      <c r="A32" s="88"/>
      <c r="B32" s="88"/>
      <c r="C32" s="88"/>
      <c r="D32" s="91">
        <f>+D31+1</f>
        <v>3</v>
      </c>
      <c r="E32" s="99" t="s">
        <v>600</v>
      </c>
      <c r="F32" s="88">
        <f>+G31</f>
        <v>32.54</v>
      </c>
      <c r="G32" s="88">
        <v>51.24</v>
      </c>
      <c r="H32" s="88"/>
      <c r="I32" s="88"/>
    </row>
    <row r="33" spans="1:9" ht="18" x14ac:dyDescent="0.25">
      <c r="A33" s="88"/>
      <c r="B33" s="88"/>
      <c r="C33" s="88"/>
      <c r="D33" s="91">
        <f>+D32+1</f>
        <v>4</v>
      </c>
      <c r="E33" s="99" t="s">
        <v>601</v>
      </c>
      <c r="F33" s="88">
        <f t="shared" ref="F33" si="2">+G32</f>
        <v>51.24</v>
      </c>
      <c r="G33" s="88">
        <v>54.26</v>
      </c>
      <c r="H33" s="233" t="s">
        <v>865</v>
      </c>
      <c r="I33" s="88"/>
    </row>
    <row r="34" spans="1:9" ht="18" x14ac:dyDescent="0.25">
      <c r="A34" s="88"/>
      <c r="B34" s="88"/>
      <c r="C34" s="88"/>
      <c r="D34" s="88"/>
      <c r="E34" s="88"/>
      <c r="F34" s="88"/>
      <c r="G34" s="88"/>
      <c r="H34" s="88"/>
      <c r="I34" s="88"/>
    </row>
    <row r="35" spans="1:9" ht="18" x14ac:dyDescent="0.25">
      <c r="A35" s="88">
        <v>7</v>
      </c>
      <c r="B35" s="90">
        <v>44110</v>
      </c>
      <c r="C35" s="100" t="s">
        <v>602</v>
      </c>
      <c r="D35" s="91">
        <v>1</v>
      </c>
      <c r="E35" s="100" t="s">
        <v>603</v>
      </c>
      <c r="F35" s="93">
        <v>3</v>
      </c>
      <c r="G35" s="88">
        <v>16.079999999999998</v>
      </c>
      <c r="H35" s="88"/>
      <c r="I35" s="88" t="s">
        <v>606</v>
      </c>
    </row>
    <row r="36" spans="1:9" ht="18" x14ac:dyDescent="0.25">
      <c r="A36" s="88"/>
      <c r="B36" s="88"/>
      <c r="C36" s="88"/>
      <c r="D36" s="91">
        <f>+D35+1</f>
        <v>2</v>
      </c>
      <c r="E36" s="100" t="s">
        <v>604</v>
      </c>
      <c r="F36" s="88">
        <f>+G35</f>
        <v>16.079999999999998</v>
      </c>
      <c r="G36" s="93">
        <v>38</v>
      </c>
      <c r="H36" s="88"/>
      <c r="I36" s="88"/>
    </row>
    <row r="37" spans="1:9" ht="18" x14ac:dyDescent="0.25">
      <c r="A37" s="88"/>
      <c r="B37" s="88"/>
      <c r="C37" s="88"/>
      <c r="D37" s="91">
        <f>+D36+1</f>
        <v>3</v>
      </c>
      <c r="E37" s="100" t="s">
        <v>605</v>
      </c>
      <c r="F37" s="93">
        <f>+G36</f>
        <v>38</v>
      </c>
      <c r="G37" s="93">
        <v>54.5</v>
      </c>
      <c r="H37" s="88"/>
      <c r="I37" s="88"/>
    </row>
    <row r="38" spans="1:9" ht="18" x14ac:dyDescent="0.25">
      <c r="A38" s="88"/>
      <c r="B38" s="88"/>
      <c r="C38" s="88"/>
      <c r="D38" s="91">
        <f>+D37+1</f>
        <v>4</v>
      </c>
      <c r="E38" s="101" t="s">
        <v>608</v>
      </c>
      <c r="F38" s="93">
        <f>+G37</f>
        <v>54.5</v>
      </c>
      <c r="G38" s="88">
        <v>59.56</v>
      </c>
      <c r="H38" s="101" t="s">
        <v>609</v>
      </c>
      <c r="I38" s="234" t="s">
        <v>865</v>
      </c>
    </row>
    <row r="39" spans="1:9" ht="18" x14ac:dyDescent="0.25">
      <c r="A39" s="88"/>
      <c r="B39" s="88"/>
      <c r="C39" s="88"/>
      <c r="D39" s="88"/>
      <c r="E39" s="88"/>
      <c r="F39" s="88"/>
      <c r="G39" s="88"/>
      <c r="H39" s="88"/>
      <c r="I39" s="88"/>
    </row>
    <row r="40" spans="1:9" ht="18" x14ac:dyDescent="0.25">
      <c r="A40" s="88">
        <v>8</v>
      </c>
      <c r="B40" s="90">
        <v>44111</v>
      </c>
      <c r="C40" s="100">
        <v>53.46</v>
      </c>
      <c r="D40" s="91">
        <v>1</v>
      </c>
      <c r="E40" s="101" t="s">
        <v>610</v>
      </c>
      <c r="F40" s="93">
        <v>4.3</v>
      </c>
      <c r="G40" s="93">
        <v>20.25</v>
      </c>
      <c r="H40" s="88"/>
      <c r="I40" s="88" t="s">
        <v>614</v>
      </c>
    </row>
    <row r="41" spans="1:9" ht="18" x14ac:dyDescent="0.25">
      <c r="A41" s="88"/>
      <c r="B41" s="88"/>
      <c r="C41" s="88"/>
      <c r="D41" s="91">
        <f>+D40+1</f>
        <v>2</v>
      </c>
      <c r="E41" s="101" t="s">
        <v>611</v>
      </c>
      <c r="F41" s="93">
        <f>+G40</f>
        <v>20.25</v>
      </c>
      <c r="G41" s="93">
        <v>25.34</v>
      </c>
      <c r="H41" s="88"/>
      <c r="I41" s="88"/>
    </row>
    <row r="42" spans="1:9" ht="18" x14ac:dyDescent="0.25">
      <c r="A42" s="88"/>
      <c r="B42" s="88"/>
      <c r="C42" s="88"/>
      <c r="D42" s="91">
        <f>+D41+1</f>
        <v>3</v>
      </c>
      <c r="E42" s="101" t="s">
        <v>612</v>
      </c>
      <c r="F42" s="93">
        <f t="shared" ref="F42" si="3">+G41</f>
        <v>25.34</v>
      </c>
      <c r="G42" s="93">
        <v>30.12</v>
      </c>
      <c r="H42" s="102" t="s">
        <v>152</v>
      </c>
      <c r="I42" s="235" t="s">
        <v>865</v>
      </c>
    </row>
    <row r="43" spans="1:9" ht="18" x14ac:dyDescent="0.25">
      <c r="A43" s="88"/>
      <c r="B43" s="88"/>
      <c r="C43" s="88"/>
      <c r="D43" s="91">
        <f>+D42+1</f>
        <v>4</v>
      </c>
      <c r="E43" s="101" t="s">
        <v>613</v>
      </c>
      <c r="F43" s="93">
        <v>31.52</v>
      </c>
      <c r="G43" s="93">
        <v>49.07</v>
      </c>
      <c r="H43" s="88"/>
      <c r="I43" s="88"/>
    </row>
    <row r="44" spans="1:9" ht="18" x14ac:dyDescent="0.25">
      <c r="A44" s="88"/>
      <c r="B44" s="88"/>
      <c r="C44" s="88"/>
      <c r="D44" s="91">
        <f>+D43+1</f>
        <v>5</v>
      </c>
      <c r="E44" s="102" t="s">
        <v>615</v>
      </c>
      <c r="F44" s="93">
        <f>+G43</f>
        <v>49.07</v>
      </c>
      <c r="G44" s="93">
        <v>52.5</v>
      </c>
      <c r="H44" s="103" t="s">
        <v>615</v>
      </c>
      <c r="I44" s="236" t="s">
        <v>865</v>
      </c>
    </row>
    <row r="45" spans="1:9" ht="18" x14ac:dyDescent="0.25">
      <c r="A45" s="88"/>
      <c r="B45" s="88"/>
      <c r="C45" s="88"/>
      <c r="D45" s="88"/>
      <c r="E45" s="88"/>
      <c r="F45" s="88"/>
      <c r="G45" s="88"/>
      <c r="H45" s="88"/>
      <c r="I45" s="88"/>
    </row>
    <row r="46" spans="1:9" ht="18" x14ac:dyDescent="0.25">
      <c r="A46" s="88">
        <v>9</v>
      </c>
      <c r="B46" s="90">
        <v>44112</v>
      </c>
      <c r="C46" s="88">
        <v>58.37</v>
      </c>
      <c r="D46" s="91">
        <v>1</v>
      </c>
      <c r="E46" s="103" t="s">
        <v>616</v>
      </c>
      <c r="F46" s="88">
        <v>3.05</v>
      </c>
      <c r="G46" s="93">
        <v>16</v>
      </c>
      <c r="H46" s="88"/>
      <c r="I46" s="88" t="s">
        <v>620</v>
      </c>
    </row>
    <row r="47" spans="1:9" ht="18" x14ac:dyDescent="0.25">
      <c r="A47" s="88"/>
      <c r="B47" s="88"/>
      <c r="C47" s="88"/>
      <c r="D47" s="91">
        <f>+D46+1</f>
        <v>2</v>
      </c>
      <c r="E47" s="103" t="s">
        <v>617</v>
      </c>
      <c r="F47" s="93">
        <f>+G46</f>
        <v>16</v>
      </c>
      <c r="G47" s="88">
        <v>33.25</v>
      </c>
      <c r="H47" s="88"/>
      <c r="I47" s="88"/>
    </row>
    <row r="48" spans="1:9" ht="18" x14ac:dyDescent="0.25">
      <c r="A48" s="88"/>
      <c r="B48" s="88"/>
      <c r="C48" s="88"/>
      <c r="D48" s="91">
        <f>+D47+1</f>
        <v>3</v>
      </c>
      <c r="E48" s="103" t="s">
        <v>618</v>
      </c>
      <c r="F48" s="93">
        <f t="shared" ref="F48:F49" si="4">+G47</f>
        <v>33.25</v>
      </c>
      <c r="G48" s="88">
        <v>54.57</v>
      </c>
      <c r="H48" s="88"/>
      <c r="I48" s="88"/>
    </row>
    <row r="49" spans="1:9" ht="18" x14ac:dyDescent="0.25">
      <c r="A49" s="88"/>
      <c r="B49" s="88"/>
      <c r="C49" s="88"/>
      <c r="D49" s="91">
        <f>+D48+1</f>
        <v>4</v>
      </c>
      <c r="E49" s="103" t="s">
        <v>619</v>
      </c>
      <c r="F49" s="93">
        <f t="shared" si="4"/>
        <v>54.57</v>
      </c>
      <c r="G49" s="88">
        <v>58.01</v>
      </c>
      <c r="H49" s="103" t="s">
        <v>619</v>
      </c>
      <c r="I49" s="237" t="s">
        <v>865</v>
      </c>
    </row>
    <row r="50" spans="1:9" ht="18" x14ac:dyDescent="0.25">
      <c r="A50" s="88"/>
      <c r="B50" s="88"/>
      <c r="C50" s="88"/>
      <c r="D50" s="88"/>
      <c r="E50" s="88"/>
      <c r="F50" s="88"/>
      <c r="G50" s="88"/>
      <c r="H50" s="88"/>
      <c r="I50" s="88"/>
    </row>
    <row r="51" spans="1:9" ht="18" x14ac:dyDescent="0.25">
      <c r="A51" s="88">
        <v>10</v>
      </c>
      <c r="B51" s="90">
        <v>44113</v>
      </c>
      <c r="C51" s="88">
        <v>56.52</v>
      </c>
      <c r="D51" s="91">
        <v>1</v>
      </c>
      <c r="E51" s="103" t="s">
        <v>621</v>
      </c>
      <c r="F51" s="88">
        <v>3.19</v>
      </c>
      <c r="G51" s="88">
        <v>18.079999999999998</v>
      </c>
      <c r="H51" s="88"/>
      <c r="I51" s="88" t="s">
        <v>625</v>
      </c>
    </row>
    <row r="52" spans="1:9" ht="18" x14ac:dyDescent="0.25">
      <c r="A52" s="88"/>
      <c r="B52" s="88"/>
      <c r="C52" s="88"/>
      <c r="D52" s="91">
        <f>+D51+1</f>
        <v>2</v>
      </c>
      <c r="E52" s="103" t="s">
        <v>622</v>
      </c>
      <c r="F52" s="88">
        <f>+G51</f>
        <v>18.079999999999998</v>
      </c>
      <c r="G52" s="93">
        <v>29.2</v>
      </c>
      <c r="H52" s="88"/>
      <c r="I52" s="88"/>
    </row>
    <row r="53" spans="1:9" ht="18" x14ac:dyDescent="0.25">
      <c r="A53" s="88"/>
      <c r="B53" s="88"/>
      <c r="C53" s="88"/>
      <c r="D53" s="91">
        <f>+D52+1</f>
        <v>3</v>
      </c>
      <c r="E53" s="103" t="s">
        <v>623</v>
      </c>
      <c r="F53" s="93">
        <f t="shared" ref="F53:F54" si="5">+G52</f>
        <v>29.2</v>
      </c>
      <c r="G53" s="88">
        <v>46.18</v>
      </c>
      <c r="H53" s="88"/>
      <c r="I53" s="88"/>
    </row>
    <row r="54" spans="1:9" ht="18" x14ac:dyDescent="0.25">
      <c r="A54" s="88"/>
      <c r="B54" s="88"/>
      <c r="C54" s="88"/>
      <c r="D54" s="91">
        <f>+D53+1</f>
        <v>4</v>
      </c>
      <c r="E54" s="103" t="s">
        <v>624</v>
      </c>
      <c r="F54" s="88">
        <f t="shared" si="5"/>
        <v>46.18</v>
      </c>
      <c r="G54" s="88">
        <v>55.56</v>
      </c>
      <c r="H54" s="237" t="s">
        <v>865</v>
      </c>
      <c r="I54" s="88"/>
    </row>
    <row r="55" spans="1:9" ht="18" x14ac:dyDescent="0.25">
      <c r="A55" s="88"/>
      <c r="B55" s="88"/>
      <c r="C55" s="88"/>
      <c r="D55" s="88"/>
      <c r="E55" s="88"/>
      <c r="F55" s="88"/>
      <c r="G55" s="88"/>
      <c r="H55" s="88"/>
      <c r="I55" s="88"/>
    </row>
    <row r="56" spans="1:9" ht="18" x14ac:dyDescent="0.25">
      <c r="A56" s="88">
        <v>11</v>
      </c>
      <c r="B56" s="90">
        <v>44114</v>
      </c>
      <c r="C56" s="88">
        <v>59.39</v>
      </c>
      <c r="D56" s="91">
        <v>1</v>
      </c>
      <c r="E56" s="104" t="s">
        <v>626</v>
      </c>
      <c r="F56" s="93">
        <v>1</v>
      </c>
      <c r="G56" s="88">
        <v>8.0500000000000007</v>
      </c>
      <c r="H56" s="88"/>
      <c r="I56" s="88" t="s">
        <v>630</v>
      </c>
    </row>
    <row r="57" spans="1:9" ht="18" x14ac:dyDescent="0.25">
      <c r="A57" s="88"/>
      <c r="B57" s="88"/>
      <c r="C57" s="88"/>
      <c r="D57" s="91">
        <f>+D56+1</f>
        <v>2</v>
      </c>
      <c r="E57" s="104" t="s">
        <v>627</v>
      </c>
      <c r="F57" s="88">
        <f>+G56</f>
        <v>8.0500000000000007</v>
      </c>
      <c r="G57" s="88">
        <v>20.03</v>
      </c>
      <c r="H57" s="88"/>
      <c r="I57" s="88"/>
    </row>
    <row r="58" spans="1:9" ht="18" x14ac:dyDescent="0.25">
      <c r="A58" s="88"/>
      <c r="B58" s="88"/>
      <c r="C58" s="88"/>
      <c r="D58" s="91">
        <f>+D57+1</f>
        <v>3</v>
      </c>
      <c r="E58" s="104" t="s">
        <v>628</v>
      </c>
      <c r="F58" s="88">
        <f t="shared" ref="F58:F61" si="6">+G57</f>
        <v>20.03</v>
      </c>
      <c r="G58" s="88">
        <v>29.48</v>
      </c>
      <c r="H58" s="88"/>
      <c r="I58" s="88"/>
    </row>
    <row r="59" spans="1:9" ht="18" x14ac:dyDescent="0.25">
      <c r="A59" s="88"/>
      <c r="B59" s="88"/>
      <c r="C59" s="88"/>
      <c r="D59" s="91">
        <f>+D58+1</f>
        <v>4</v>
      </c>
      <c r="E59" s="104" t="s">
        <v>629</v>
      </c>
      <c r="F59" s="88">
        <f t="shared" si="6"/>
        <v>29.48</v>
      </c>
      <c r="G59" s="88">
        <v>36.409999999999997</v>
      </c>
      <c r="H59" s="237" t="s">
        <v>865</v>
      </c>
      <c r="I59" s="88"/>
    </row>
    <row r="60" spans="1:9" ht="18" x14ac:dyDescent="0.25">
      <c r="A60" s="88"/>
      <c r="B60" s="88"/>
      <c r="C60" s="88"/>
      <c r="D60" s="91">
        <f t="shared" ref="D60:D61" si="7">+D59+1</f>
        <v>5</v>
      </c>
      <c r="E60" s="105" t="s">
        <v>631</v>
      </c>
      <c r="F60" s="88">
        <f t="shared" si="6"/>
        <v>36.409999999999997</v>
      </c>
      <c r="G60" s="88">
        <v>48.14</v>
      </c>
      <c r="H60" s="88"/>
      <c r="I60" s="88"/>
    </row>
    <row r="61" spans="1:9" ht="18" x14ac:dyDescent="0.25">
      <c r="A61" s="88"/>
      <c r="B61" s="88"/>
      <c r="C61" s="88"/>
      <c r="D61" s="91">
        <f t="shared" si="7"/>
        <v>6</v>
      </c>
      <c r="E61" s="105" t="s">
        <v>632</v>
      </c>
      <c r="F61" s="88">
        <f t="shared" si="6"/>
        <v>48.14</v>
      </c>
      <c r="G61" s="88">
        <v>59.08</v>
      </c>
      <c r="H61" s="238" t="s">
        <v>865</v>
      </c>
      <c r="I61" s="88"/>
    </row>
    <row r="62" spans="1:9" ht="18" x14ac:dyDescent="0.25">
      <c r="A62" s="88"/>
      <c r="B62" s="88"/>
      <c r="C62" s="88"/>
      <c r="D62" s="88"/>
      <c r="E62" s="88"/>
      <c r="F62" s="88"/>
      <c r="G62" s="88"/>
      <c r="H62" s="88"/>
      <c r="I62" s="88"/>
    </row>
    <row r="63" spans="1:9" ht="18" x14ac:dyDescent="0.25">
      <c r="A63" s="88">
        <v>12</v>
      </c>
      <c r="B63" s="90">
        <v>44115</v>
      </c>
      <c r="C63" s="88">
        <v>55.37</v>
      </c>
      <c r="D63" s="91">
        <v>1</v>
      </c>
      <c r="E63" s="106" t="s">
        <v>633</v>
      </c>
      <c r="F63" s="93">
        <v>3.1</v>
      </c>
      <c r="G63" s="88">
        <v>18.059999999999999</v>
      </c>
      <c r="H63" s="88"/>
      <c r="I63" s="88" t="s">
        <v>637</v>
      </c>
    </row>
    <row r="64" spans="1:9" ht="18" x14ac:dyDescent="0.25">
      <c r="A64" s="88"/>
      <c r="B64" s="88"/>
      <c r="C64" s="88"/>
      <c r="D64" s="91">
        <f>+D63+1</f>
        <v>2</v>
      </c>
      <c r="E64" s="106" t="s">
        <v>634</v>
      </c>
      <c r="F64" s="88">
        <f>+G63</f>
        <v>18.059999999999999</v>
      </c>
      <c r="G64" s="93">
        <v>32</v>
      </c>
      <c r="H64" s="88"/>
      <c r="I64" s="88"/>
    </row>
    <row r="65" spans="1:9" ht="18" x14ac:dyDescent="0.25">
      <c r="A65" s="88"/>
      <c r="B65" s="88"/>
      <c r="C65" s="88"/>
      <c r="D65" s="91">
        <f>+D64+1</f>
        <v>3</v>
      </c>
      <c r="E65" s="106" t="s">
        <v>635</v>
      </c>
      <c r="F65" s="93">
        <f t="shared" ref="F65:F66" si="8">+G64</f>
        <v>32</v>
      </c>
      <c r="G65" s="88">
        <v>49.01</v>
      </c>
      <c r="H65" s="88"/>
      <c r="I65" s="88"/>
    </row>
    <row r="66" spans="1:9" ht="18" x14ac:dyDescent="0.25">
      <c r="A66" s="88"/>
      <c r="B66" s="88"/>
      <c r="C66" s="88"/>
      <c r="D66" s="91">
        <f>+D65+1</f>
        <v>4</v>
      </c>
      <c r="E66" s="106" t="s">
        <v>636</v>
      </c>
      <c r="F66" s="88">
        <f t="shared" si="8"/>
        <v>49.01</v>
      </c>
      <c r="G66" s="88">
        <v>54.38</v>
      </c>
      <c r="H66" s="107" t="s">
        <v>638</v>
      </c>
      <c r="I66" s="239" t="s">
        <v>865</v>
      </c>
    </row>
    <row r="67" spans="1:9" ht="18" x14ac:dyDescent="0.25">
      <c r="A67" s="88"/>
      <c r="B67" s="88"/>
      <c r="C67" s="88"/>
      <c r="D67" s="91"/>
      <c r="E67" s="88"/>
      <c r="F67" s="88"/>
      <c r="G67" s="88"/>
      <c r="H67" s="88"/>
      <c r="I67" s="88"/>
    </row>
    <row r="68" spans="1:9" ht="18" x14ac:dyDescent="0.25">
      <c r="A68" s="88">
        <v>13</v>
      </c>
      <c r="B68" s="90">
        <v>44116</v>
      </c>
      <c r="C68" s="88">
        <v>56.28</v>
      </c>
      <c r="D68" s="91">
        <v>1</v>
      </c>
      <c r="E68" s="107" t="s">
        <v>639</v>
      </c>
      <c r="F68" s="88">
        <v>5.34</v>
      </c>
      <c r="G68" s="88">
        <v>18.37</v>
      </c>
      <c r="H68" s="88"/>
      <c r="I68" s="88" t="s">
        <v>643</v>
      </c>
    </row>
    <row r="69" spans="1:9" ht="18" x14ac:dyDescent="0.25">
      <c r="A69" s="88"/>
      <c r="B69" s="88"/>
      <c r="C69" s="88"/>
      <c r="D69" s="91">
        <f>+D68+1</f>
        <v>2</v>
      </c>
      <c r="E69" s="107" t="s">
        <v>640</v>
      </c>
      <c r="F69" s="88">
        <f>+G68</f>
        <v>18.37</v>
      </c>
      <c r="G69" s="88">
        <v>39.56</v>
      </c>
      <c r="H69" s="88"/>
      <c r="I69" s="88"/>
    </row>
    <row r="70" spans="1:9" ht="18" x14ac:dyDescent="0.25">
      <c r="A70" s="88"/>
      <c r="B70" s="88"/>
      <c r="C70" s="88"/>
      <c r="D70" s="91">
        <f>+D69+1</f>
        <v>3</v>
      </c>
      <c r="E70" s="107" t="s">
        <v>641</v>
      </c>
      <c r="F70" s="88">
        <f>+G69</f>
        <v>39.56</v>
      </c>
      <c r="G70" s="88">
        <v>54.02</v>
      </c>
      <c r="H70" s="88"/>
      <c r="I70" s="88"/>
    </row>
    <row r="71" spans="1:9" ht="18" x14ac:dyDescent="0.25">
      <c r="A71" s="88"/>
      <c r="B71" s="88"/>
      <c r="C71" s="88"/>
      <c r="D71" s="91">
        <f>+D70+1</f>
        <v>4</v>
      </c>
      <c r="E71" s="108" t="s">
        <v>642</v>
      </c>
      <c r="F71" s="88">
        <f>+G70</f>
        <v>54.02</v>
      </c>
      <c r="G71" s="88">
        <v>56.28</v>
      </c>
      <c r="H71" s="109" t="s">
        <v>642</v>
      </c>
      <c r="I71" s="240" t="s">
        <v>865</v>
      </c>
    </row>
    <row r="72" spans="1:9" ht="18" x14ac:dyDescent="0.25">
      <c r="A72" s="88"/>
      <c r="B72" s="88"/>
      <c r="C72" s="88"/>
      <c r="D72" s="88"/>
      <c r="E72" s="88"/>
      <c r="F72" s="88"/>
      <c r="G72" s="88"/>
      <c r="H72" s="88"/>
      <c r="I72" s="88"/>
    </row>
    <row r="73" spans="1:9" ht="18" x14ac:dyDescent="0.25">
      <c r="A73" s="88">
        <v>14</v>
      </c>
      <c r="B73" s="90">
        <v>44117</v>
      </c>
      <c r="C73" s="88">
        <v>56.07</v>
      </c>
      <c r="D73" s="91">
        <v>1</v>
      </c>
      <c r="E73" s="109" t="s">
        <v>645</v>
      </c>
      <c r="F73" s="93">
        <v>2.5</v>
      </c>
      <c r="G73" s="93">
        <v>13.01</v>
      </c>
      <c r="H73" s="88"/>
      <c r="I73" s="88" t="s">
        <v>644</v>
      </c>
    </row>
    <row r="74" spans="1:9" ht="18" x14ac:dyDescent="0.25">
      <c r="A74" s="88"/>
      <c r="B74" s="88"/>
      <c r="C74" s="88"/>
      <c r="D74" s="91">
        <f>+D73+1</f>
        <v>2</v>
      </c>
      <c r="E74" s="109" t="s">
        <v>646</v>
      </c>
      <c r="F74" s="93">
        <f>+G73</f>
        <v>13.01</v>
      </c>
      <c r="G74" s="93">
        <v>30.04</v>
      </c>
      <c r="H74" s="88"/>
      <c r="I74" s="88"/>
    </row>
    <row r="75" spans="1:9" ht="18" x14ac:dyDescent="0.25">
      <c r="A75" s="88"/>
      <c r="B75" s="88"/>
      <c r="C75" s="88"/>
      <c r="D75" s="91">
        <f>+D74+1</f>
        <v>3</v>
      </c>
      <c r="E75" s="109" t="s">
        <v>647</v>
      </c>
      <c r="F75" s="93">
        <f t="shared" ref="F75:F76" si="9">+G74</f>
        <v>30.04</v>
      </c>
      <c r="G75" s="93">
        <v>43.42</v>
      </c>
      <c r="H75" s="88"/>
      <c r="I75" s="88"/>
    </row>
    <row r="76" spans="1:9" ht="18" x14ac:dyDescent="0.25">
      <c r="A76" s="88"/>
      <c r="B76" s="88"/>
      <c r="C76" s="88"/>
      <c r="D76" s="91">
        <f>+D75+1</f>
        <v>4</v>
      </c>
      <c r="E76" s="109" t="s">
        <v>648</v>
      </c>
      <c r="F76" s="93">
        <f t="shared" si="9"/>
        <v>43.42</v>
      </c>
      <c r="G76" s="93">
        <v>55.05</v>
      </c>
      <c r="H76" s="241" t="s">
        <v>865</v>
      </c>
      <c r="I76" s="88"/>
    </row>
    <row r="77" spans="1:9" ht="18" x14ac:dyDescent="0.25">
      <c r="A77" s="88"/>
      <c r="B77" s="88"/>
      <c r="C77" s="88"/>
      <c r="D77" s="88"/>
      <c r="E77" s="88"/>
      <c r="F77" s="88"/>
      <c r="G77" s="88"/>
      <c r="H77" s="88"/>
      <c r="I77" s="88"/>
    </row>
    <row r="78" spans="1:9" ht="18" x14ac:dyDescent="0.25">
      <c r="A78" s="88">
        <v>15</v>
      </c>
      <c r="B78" s="90">
        <v>44118</v>
      </c>
      <c r="C78" s="88">
        <v>57.51</v>
      </c>
      <c r="D78" s="91">
        <v>1</v>
      </c>
      <c r="E78" s="109" t="s">
        <v>649</v>
      </c>
      <c r="F78" s="88">
        <v>3.56</v>
      </c>
      <c r="G78" s="88">
        <v>26.32</v>
      </c>
      <c r="H78" s="88"/>
      <c r="I78" s="88" t="s">
        <v>653</v>
      </c>
    </row>
    <row r="79" spans="1:9" ht="18" x14ac:dyDescent="0.25">
      <c r="A79" s="88"/>
      <c r="B79" s="88"/>
      <c r="C79" s="88"/>
      <c r="D79" s="91">
        <f>+D78+1</f>
        <v>2</v>
      </c>
      <c r="E79" s="109" t="s">
        <v>650</v>
      </c>
      <c r="F79" s="88">
        <f>+G78</f>
        <v>26.32</v>
      </c>
      <c r="G79" s="88">
        <v>44.38</v>
      </c>
      <c r="H79" s="88"/>
      <c r="I79" s="88"/>
    </row>
    <row r="80" spans="1:9" ht="18" x14ac:dyDescent="0.25">
      <c r="A80" s="88"/>
      <c r="B80" s="88"/>
      <c r="C80" s="88"/>
      <c r="D80" s="91">
        <f>+D79+1</f>
        <v>3</v>
      </c>
      <c r="E80" s="109" t="s">
        <v>651</v>
      </c>
      <c r="F80" s="88">
        <f t="shared" ref="F80:F81" si="10">+G79</f>
        <v>44.38</v>
      </c>
      <c r="G80" s="93">
        <v>55</v>
      </c>
      <c r="H80" s="88"/>
      <c r="I80" s="88"/>
    </row>
    <row r="81" spans="1:9" ht="18" x14ac:dyDescent="0.25">
      <c r="A81" s="88"/>
      <c r="B81" s="88"/>
      <c r="C81" s="88"/>
      <c r="D81" s="91">
        <f>+D80+1</f>
        <v>4</v>
      </c>
      <c r="E81" s="109" t="s">
        <v>652</v>
      </c>
      <c r="F81" s="93">
        <f t="shared" si="10"/>
        <v>55</v>
      </c>
      <c r="G81" s="88">
        <v>57.12</v>
      </c>
      <c r="H81" s="110" t="s">
        <v>652</v>
      </c>
      <c r="I81" s="242" t="s">
        <v>865</v>
      </c>
    </row>
    <row r="82" spans="1:9" ht="18" x14ac:dyDescent="0.25">
      <c r="A82" s="88"/>
      <c r="B82" s="88"/>
      <c r="C82" s="88"/>
      <c r="D82" s="88"/>
      <c r="E82" s="88"/>
      <c r="F82" s="88"/>
      <c r="G82" s="88"/>
      <c r="H82" s="88"/>
      <c r="I82" s="88"/>
    </row>
    <row r="83" spans="1:9" ht="18" x14ac:dyDescent="0.25">
      <c r="A83" s="88">
        <v>16</v>
      </c>
      <c r="B83" s="90">
        <v>44119</v>
      </c>
      <c r="C83" s="88">
        <v>57.29</v>
      </c>
      <c r="D83" s="91">
        <v>1</v>
      </c>
      <c r="E83" s="110" t="s">
        <v>654</v>
      </c>
      <c r="F83" s="88">
        <v>2.35</v>
      </c>
      <c r="G83" s="88">
        <v>12.36</v>
      </c>
      <c r="H83" s="88"/>
      <c r="I83" s="88" t="s">
        <v>660</v>
      </c>
    </row>
    <row r="84" spans="1:9" ht="18" x14ac:dyDescent="0.25">
      <c r="A84" s="88"/>
      <c r="B84" s="88"/>
      <c r="C84" s="88"/>
      <c r="D84" s="91">
        <f>+D83+1</f>
        <v>2</v>
      </c>
      <c r="E84" s="111" t="s">
        <v>656</v>
      </c>
      <c r="F84" s="88">
        <f>+G83</f>
        <v>12.36</v>
      </c>
      <c r="G84" s="88">
        <v>25.21</v>
      </c>
      <c r="H84" s="88"/>
      <c r="I84" s="88"/>
    </row>
    <row r="85" spans="1:9" ht="18" x14ac:dyDescent="0.25">
      <c r="A85" s="88"/>
      <c r="B85" s="88"/>
      <c r="C85" s="88"/>
      <c r="D85" s="91">
        <f>+D84+1</f>
        <v>3</v>
      </c>
      <c r="E85" s="111" t="s">
        <v>657</v>
      </c>
      <c r="F85" s="88">
        <f t="shared" ref="F85:F87" si="11">+G84</f>
        <v>25.21</v>
      </c>
      <c r="G85" s="88">
        <v>34.18</v>
      </c>
      <c r="H85" s="88"/>
      <c r="I85" s="88"/>
    </row>
    <row r="86" spans="1:9" ht="18" x14ac:dyDescent="0.25">
      <c r="A86" s="88"/>
      <c r="B86" s="88"/>
      <c r="C86" s="88"/>
      <c r="D86" s="91">
        <f>+D85+1</f>
        <v>4</v>
      </c>
      <c r="E86" s="111" t="s">
        <v>658</v>
      </c>
      <c r="F86" s="88">
        <f t="shared" si="11"/>
        <v>34.18</v>
      </c>
      <c r="G86" s="88">
        <v>46.58</v>
      </c>
      <c r="H86" s="88"/>
      <c r="I86" s="88"/>
    </row>
    <row r="87" spans="1:9" ht="18" x14ac:dyDescent="0.25">
      <c r="A87" s="88"/>
      <c r="B87" s="88"/>
      <c r="C87" s="88"/>
      <c r="D87" s="91">
        <f>+D86+1</f>
        <v>5</v>
      </c>
      <c r="E87" s="111" t="s">
        <v>659</v>
      </c>
      <c r="F87" s="88">
        <f t="shared" si="11"/>
        <v>46.58</v>
      </c>
      <c r="G87" s="88">
        <v>56.54</v>
      </c>
      <c r="H87" s="243" t="s">
        <v>865</v>
      </c>
      <c r="I87" s="88"/>
    </row>
    <row r="88" spans="1:9" ht="18" x14ac:dyDescent="0.25">
      <c r="A88" s="88"/>
      <c r="B88" s="88"/>
      <c r="C88" s="88"/>
      <c r="D88" s="88"/>
      <c r="E88" s="88"/>
      <c r="F88" s="88"/>
      <c r="G88" s="88"/>
      <c r="H88" s="88"/>
      <c r="I88" s="88"/>
    </row>
    <row r="89" spans="1:9" ht="18" x14ac:dyDescent="0.25">
      <c r="A89" s="88">
        <v>17</v>
      </c>
      <c r="B89" s="90">
        <v>44120</v>
      </c>
      <c r="C89" s="88">
        <v>57.17</v>
      </c>
      <c r="D89" s="91">
        <v>1</v>
      </c>
      <c r="E89" s="111" t="s">
        <v>661</v>
      </c>
      <c r="F89" s="88">
        <v>4.25</v>
      </c>
      <c r="G89" s="93">
        <v>20.3</v>
      </c>
      <c r="H89" s="88"/>
      <c r="I89" s="88" t="s">
        <v>678</v>
      </c>
    </row>
    <row r="90" spans="1:9" ht="18" x14ac:dyDescent="0.25">
      <c r="A90" s="88"/>
      <c r="B90" s="88"/>
      <c r="C90" s="88"/>
      <c r="D90" s="91">
        <f>+D89+1</f>
        <v>2</v>
      </c>
      <c r="E90" s="111" t="s">
        <v>662</v>
      </c>
      <c r="F90" s="93">
        <f>+G89</f>
        <v>20.3</v>
      </c>
      <c r="G90" s="88">
        <v>42.44</v>
      </c>
      <c r="H90" s="88"/>
      <c r="I90" s="88"/>
    </row>
    <row r="91" spans="1:9" ht="18" x14ac:dyDescent="0.25">
      <c r="A91" s="88"/>
      <c r="B91" s="88"/>
      <c r="C91" s="88"/>
      <c r="D91" s="91">
        <f>+D90+1</f>
        <v>3</v>
      </c>
      <c r="E91" s="111" t="s">
        <v>663</v>
      </c>
      <c r="F91" s="88">
        <f t="shared" ref="F91:F98" si="12">+G90</f>
        <v>42.44</v>
      </c>
      <c r="G91" s="88">
        <v>45.12</v>
      </c>
      <c r="H91" s="88"/>
      <c r="I91" s="88"/>
    </row>
    <row r="92" spans="1:9" ht="18" x14ac:dyDescent="0.25">
      <c r="A92" s="88"/>
      <c r="B92" s="88"/>
      <c r="C92" s="88"/>
      <c r="D92" s="91">
        <f>+D91+1</f>
        <v>4</v>
      </c>
      <c r="E92" s="111" t="s">
        <v>664</v>
      </c>
      <c r="F92" s="88">
        <f t="shared" si="12"/>
        <v>45.12</v>
      </c>
      <c r="G92" s="88">
        <v>47.05</v>
      </c>
      <c r="H92" s="88"/>
      <c r="I92" s="88"/>
    </row>
    <row r="93" spans="1:9" ht="18" x14ac:dyDescent="0.25">
      <c r="A93" s="88"/>
      <c r="B93" s="88"/>
      <c r="C93" s="88"/>
      <c r="D93" s="91">
        <f>+D92+1</f>
        <v>5</v>
      </c>
      <c r="E93" s="111" t="s">
        <v>665</v>
      </c>
      <c r="F93" s="88">
        <f t="shared" si="12"/>
        <v>47.05</v>
      </c>
      <c r="G93" s="88">
        <v>48.34</v>
      </c>
      <c r="H93" s="88"/>
      <c r="I93" s="88"/>
    </row>
    <row r="94" spans="1:9" ht="18" x14ac:dyDescent="0.25">
      <c r="A94" s="88"/>
      <c r="B94" s="88"/>
      <c r="C94" s="88"/>
      <c r="D94" s="91">
        <f t="shared" ref="D94:D98" si="13">+D93+1</f>
        <v>6</v>
      </c>
      <c r="E94" s="111" t="s">
        <v>666</v>
      </c>
      <c r="F94" s="88">
        <f t="shared" si="12"/>
        <v>48.34</v>
      </c>
      <c r="G94" s="88">
        <v>50.15</v>
      </c>
      <c r="H94" s="88"/>
      <c r="I94" s="88"/>
    </row>
    <row r="95" spans="1:9" ht="18" x14ac:dyDescent="0.25">
      <c r="A95" s="88"/>
      <c r="B95" s="88"/>
      <c r="C95" s="88"/>
      <c r="D95" s="91">
        <f t="shared" si="13"/>
        <v>7</v>
      </c>
      <c r="E95" s="111" t="s">
        <v>667</v>
      </c>
      <c r="F95" s="88">
        <f t="shared" si="12"/>
        <v>50.15</v>
      </c>
      <c r="G95" s="88">
        <v>51.48</v>
      </c>
      <c r="H95" s="88"/>
      <c r="I95" s="88"/>
    </row>
    <row r="96" spans="1:9" ht="18" x14ac:dyDescent="0.25">
      <c r="A96" s="88"/>
      <c r="B96" s="88"/>
      <c r="C96" s="88"/>
      <c r="D96" s="91">
        <f t="shared" si="13"/>
        <v>8</v>
      </c>
      <c r="E96" s="112" t="s">
        <v>669</v>
      </c>
      <c r="F96" s="88">
        <f t="shared" si="12"/>
        <v>51.48</v>
      </c>
      <c r="G96" s="88">
        <v>53.13</v>
      </c>
      <c r="H96" s="88"/>
      <c r="I96" s="88"/>
    </row>
    <row r="97" spans="1:9" ht="18" x14ac:dyDescent="0.25">
      <c r="A97" s="88"/>
      <c r="B97" s="88"/>
      <c r="C97" s="88"/>
      <c r="D97" s="91">
        <f t="shared" si="13"/>
        <v>9</v>
      </c>
      <c r="E97" s="112" t="s">
        <v>670</v>
      </c>
      <c r="F97" s="88">
        <f t="shared" si="12"/>
        <v>53.13</v>
      </c>
      <c r="G97" s="88">
        <v>54.54</v>
      </c>
      <c r="H97" s="88"/>
      <c r="I97" s="88"/>
    </row>
    <row r="98" spans="1:9" ht="18" x14ac:dyDescent="0.25">
      <c r="A98" s="88"/>
      <c r="B98" s="88"/>
      <c r="C98" s="88"/>
      <c r="D98" s="91">
        <f t="shared" si="13"/>
        <v>10</v>
      </c>
      <c r="E98" s="112" t="s">
        <v>671</v>
      </c>
      <c r="F98" s="88">
        <f t="shared" si="12"/>
        <v>54.54</v>
      </c>
      <c r="G98" s="88">
        <v>56.17</v>
      </c>
      <c r="H98" s="244" t="s">
        <v>865</v>
      </c>
      <c r="I98" s="88"/>
    </row>
    <row r="99" spans="1:9" ht="18" x14ac:dyDescent="0.25">
      <c r="A99" s="88"/>
      <c r="B99" s="88"/>
      <c r="C99" s="88"/>
      <c r="D99" s="91"/>
      <c r="E99" s="88"/>
      <c r="F99" s="88"/>
      <c r="G99" s="88"/>
      <c r="H99" s="88"/>
      <c r="I99" s="88"/>
    </row>
    <row r="100" spans="1:9" ht="18" x14ac:dyDescent="0.25">
      <c r="A100" s="88">
        <v>18</v>
      </c>
      <c r="B100" s="90">
        <v>44121</v>
      </c>
      <c r="C100" s="88">
        <v>57.56</v>
      </c>
      <c r="D100" s="91">
        <v>1</v>
      </c>
      <c r="E100" s="112" t="s">
        <v>672</v>
      </c>
      <c r="F100" s="88">
        <v>3.01</v>
      </c>
      <c r="G100" s="93">
        <v>4.3</v>
      </c>
      <c r="H100" s="88"/>
      <c r="I100" s="88" t="s">
        <v>679</v>
      </c>
    </row>
    <row r="101" spans="1:9" ht="18" x14ac:dyDescent="0.25">
      <c r="A101" s="88"/>
      <c r="B101" s="88"/>
      <c r="C101" s="88"/>
      <c r="D101" s="91">
        <f>+D100+1</f>
        <v>2</v>
      </c>
      <c r="E101" s="112" t="s">
        <v>673</v>
      </c>
      <c r="F101" s="93">
        <f>+G100</f>
        <v>4.3</v>
      </c>
      <c r="G101" s="88">
        <v>5.58</v>
      </c>
      <c r="H101" s="88"/>
      <c r="I101" s="88"/>
    </row>
    <row r="102" spans="1:9" ht="18" x14ac:dyDescent="0.25">
      <c r="A102" s="88"/>
      <c r="B102" s="88"/>
      <c r="C102" s="88"/>
      <c r="D102" s="91">
        <f>+D101+1</f>
        <v>3</v>
      </c>
      <c r="E102" s="112" t="s">
        <v>674</v>
      </c>
      <c r="F102" s="88">
        <f t="shared" ref="F102:F109" si="14">+G101</f>
        <v>5.58</v>
      </c>
      <c r="G102" s="93">
        <v>7.2</v>
      </c>
      <c r="H102" s="88"/>
      <c r="I102" s="88"/>
    </row>
    <row r="103" spans="1:9" ht="18" x14ac:dyDescent="0.25">
      <c r="A103" s="88"/>
      <c r="B103" s="88"/>
      <c r="C103" s="88"/>
      <c r="D103" s="91">
        <f>+D102+1</f>
        <v>4</v>
      </c>
      <c r="E103" s="112" t="s">
        <v>675</v>
      </c>
      <c r="F103" s="93">
        <f t="shared" si="14"/>
        <v>7.2</v>
      </c>
      <c r="G103" s="93">
        <v>9.1999999999999993</v>
      </c>
      <c r="H103" s="88"/>
      <c r="I103" s="88"/>
    </row>
    <row r="104" spans="1:9" ht="18" x14ac:dyDescent="0.25">
      <c r="A104" s="88"/>
      <c r="B104" s="88"/>
      <c r="C104" s="88"/>
      <c r="D104" s="91">
        <f>+D103+1</f>
        <v>5</v>
      </c>
      <c r="E104" s="112" t="s">
        <v>676</v>
      </c>
      <c r="F104" s="93">
        <f t="shared" si="14"/>
        <v>9.1999999999999993</v>
      </c>
      <c r="G104" s="93">
        <v>10.52</v>
      </c>
      <c r="H104" s="88"/>
      <c r="I104" s="88"/>
    </row>
    <row r="105" spans="1:9" ht="18" x14ac:dyDescent="0.25">
      <c r="A105" s="88"/>
      <c r="B105" s="88"/>
      <c r="C105" s="88"/>
      <c r="D105" s="91">
        <f t="shared" ref="D105:D109" si="15">+D104+1</f>
        <v>6</v>
      </c>
      <c r="E105" s="112" t="s">
        <v>677</v>
      </c>
      <c r="F105" s="93">
        <f t="shared" si="14"/>
        <v>10.52</v>
      </c>
      <c r="G105" s="93">
        <v>12.51</v>
      </c>
      <c r="H105" s="245" t="s">
        <v>865</v>
      </c>
      <c r="I105" s="88"/>
    </row>
    <row r="106" spans="1:9" ht="18" x14ac:dyDescent="0.25">
      <c r="A106" s="88"/>
      <c r="B106" s="88"/>
      <c r="C106" s="88"/>
      <c r="D106" s="91">
        <f t="shared" si="15"/>
        <v>7</v>
      </c>
      <c r="E106" s="113" t="s">
        <v>680</v>
      </c>
      <c r="F106" s="93">
        <f t="shared" si="14"/>
        <v>12.51</v>
      </c>
      <c r="G106" s="88">
        <v>24.23</v>
      </c>
      <c r="H106" s="88"/>
      <c r="I106" s="88"/>
    </row>
    <row r="107" spans="1:9" ht="18" x14ac:dyDescent="0.25">
      <c r="A107" s="88"/>
      <c r="B107" s="88"/>
      <c r="C107" s="88"/>
      <c r="D107" s="91">
        <f t="shared" si="15"/>
        <v>8</v>
      </c>
      <c r="E107" s="113" t="s">
        <v>681</v>
      </c>
      <c r="F107" s="93">
        <f t="shared" si="14"/>
        <v>24.23</v>
      </c>
      <c r="G107" s="88">
        <v>41.25</v>
      </c>
      <c r="H107" s="88"/>
      <c r="I107" s="88"/>
    </row>
    <row r="108" spans="1:9" ht="18" x14ac:dyDescent="0.25">
      <c r="A108" s="88"/>
      <c r="B108" s="88"/>
      <c r="C108" s="88"/>
      <c r="D108" s="91">
        <f t="shared" si="15"/>
        <v>9</v>
      </c>
      <c r="E108" s="113" t="s">
        <v>682</v>
      </c>
      <c r="F108" s="93">
        <f t="shared" si="14"/>
        <v>41.25</v>
      </c>
      <c r="G108" s="88">
        <v>53.49</v>
      </c>
      <c r="H108" s="88"/>
      <c r="I108" s="88"/>
    </row>
    <row r="109" spans="1:9" ht="18" x14ac:dyDescent="0.25">
      <c r="A109" s="88"/>
      <c r="B109" s="88"/>
      <c r="C109" s="88"/>
      <c r="D109" s="91">
        <f t="shared" si="15"/>
        <v>10</v>
      </c>
      <c r="E109" s="113" t="s">
        <v>683</v>
      </c>
      <c r="F109" s="93">
        <f t="shared" si="14"/>
        <v>53.49</v>
      </c>
      <c r="G109" s="88">
        <v>57.21</v>
      </c>
      <c r="H109" s="114" t="s">
        <v>683</v>
      </c>
      <c r="I109" s="245" t="s">
        <v>865</v>
      </c>
    </row>
    <row r="110" spans="1:9" ht="18" x14ac:dyDescent="0.25">
      <c r="A110" s="88"/>
      <c r="B110" s="88"/>
      <c r="C110" s="88"/>
      <c r="D110" s="88"/>
      <c r="E110" s="88"/>
      <c r="F110" s="88"/>
      <c r="G110" s="88"/>
      <c r="H110" s="88"/>
      <c r="I110" s="88"/>
    </row>
    <row r="111" spans="1:9" ht="18" x14ac:dyDescent="0.25">
      <c r="A111" s="88">
        <v>19</v>
      </c>
      <c r="B111" s="90">
        <v>44122</v>
      </c>
      <c r="C111" s="114" t="s">
        <v>689</v>
      </c>
      <c r="D111" s="91">
        <v>1</v>
      </c>
      <c r="E111" s="114" t="s">
        <v>684</v>
      </c>
      <c r="F111" s="88">
        <v>4.03</v>
      </c>
      <c r="G111" s="88">
        <v>15.53</v>
      </c>
      <c r="H111" s="88"/>
      <c r="I111" s="88" t="s">
        <v>690</v>
      </c>
    </row>
    <row r="112" spans="1:9" ht="18" x14ac:dyDescent="0.25">
      <c r="A112" s="88"/>
      <c r="B112" s="88"/>
      <c r="C112" s="88"/>
      <c r="D112" s="91">
        <f>+D111+1</f>
        <v>2</v>
      </c>
      <c r="E112" s="114" t="s">
        <v>685</v>
      </c>
      <c r="F112" s="88">
        <f>+G111</f>
        <v>15.53</v>
      </c>
      <c r="G112" s="88">
        <v>28.44</v>
      </c>
      <c r="H112" s="88"/>
      <c r="I112" s="88"/>
    </row>
    <row r="113" spans="1:9" ht="18" x14ac:dyDescent="0.25">
      <c r="A113" s="88"/>
      <c r="B113" s="88"/>
      <c r="C113" s="88"/>
      <c r="D113" s="91">
        <f>+D112+1</f>
        <v>3</v>
      </c>
      <c r="E113" s="114" t="s">
        <v>686</v>
      </c>
      <c r="F113" s="88">
        <f t="shared" ref="F113:F115" si="16">+G112</f>
        <v>28.44</v>
      </c>
      <c r="G113" s="88">
        <v>42.27</v>
      </c>
      <c r="H113" s="88"/>
      <c r="I113" s="88"/>
    </row>
    <row r="114" spans="1:9" ht="18" x14ac:dyDescent="0.25">
      <c r="A114" s="88"/>
      <c r="B114" s="88"/>
      <c r="C114" s="88"/>
      <c r="D114" s="91">
        <f>+D113+1</f>
        <v>4</v>
      </c>
      <c r="E114" s="114" t="s">
        <v>687</v>
      </c>
      <c r="F114" s="88">
        <f t="shared" si="16"/>
        <v>42.27</v>
      </c>
      <c r="G114" s="88">
        <v>57.16</v>
      </c>
      <c r="H114" s="88"/>
      <c r="I114" s="88"/>
    </row>
    <row r="115" spans="1:9" ht="18" x14ac:dyDescent="0.25">
      <c r="A115" s="88"/>
      <c r="B115" s="88"/>
      <c r="C115" s="88"/>
      <c r="D115" s="91">
        <f>+D114+1</f>
        <v>5</v>
      </c>
      <c r="E115" s="114" t="s">
        <v>688</v>
      </c>
      <c r="F115" s="88">
        <f t="shared" si="16"/>
        <v>57.16</v>
      </c>
      <c r="G115" s="115" t="s">
        <v>691</v>
      </c>
      <c r="H115" s="114" t="s">
        <v>688</v>
      </c>
      <c r="I115" s="246" t="s">
        <v>865</v>
      </c>
    </row>
    <row r="116" spans="1:9" ht="18" x14ac:dyDescent="0.25">
      <c r="A116" s="88"/>
      <c r="B116" s="88"/>
      <c r="C116" s="88"/>
      <c r="D116" s="88"/>
      <c r="E116" s="88"/>
      <c r="F116" s="88"/>
      <c r="G116" s="88"/>
      <c r="H116" s="88"/>
      <c r="I116" s="88"/>
    </row>
    <row r="117" spans="1:9" ht="18" x14ac:dyDescent="0.25">
      <c r="A117" s="88">
        <v>20</v>
      </c>
      <c r="B117" s="90">
        <v>44123</v>
      </c>
      <c r="C117" s="114">
        <v>57.31</v>
      </c>
      <c r="D117" s="91">
        <v>1</v>
      </c>
      <c r="E117" s="114" t="s">
        <v>692</v>
      </c>
      <c r="F117" s="88">
        <v>1.04</v>
      </c>
      <c r="G117" s="88">
        <v>15.51</v>
      </c>
      <c r="H117" s="88"/>
      <c r="I117" s="88" t="s">
        <v>697</v>
      </c>
    </row>
    <row r="118" spans="1:9" ht="18" x14ac:dyDescent="0.25">
      <c r="A118" s="88"/>
      <c r="B118" s="88"/>
      <c r="C118" s="88"/>
      <c r="D118" s="91">
        <f>+D117+1</f>
        <v>2</v>
      </c>
      <c r="E118" s="114" t="s">
        <v>693</v>
      </c>
      <c r="F118" s="88">
        <f>+G117</f>
        <v>15.51</v>
      </c>
      <c r="G118" s="88">
        <v>25.56</v>
      </c>
      <c r="H118" s="88"/>
      <c r="I118" s="88"/>
    </row>
    <row r="119" spans="1:9" ht="18" x14ac:dyDescent="0.25">
      <c r="A119" s="88"/>
      <c r="B119" s="88"/>
      <c r="C119" s="88"/>
      <c r="D119" s="91">
        <f>+D118+1</f>
        <v>3</v>
      </c>
      <c r="E119" s="114" t="s">
        <v>694</v>
      </c>
      <c r="F119" s="88">
        <f t="shared" ref="F119:F129" si="17">+G118</f>
        <v>25.56</v>
      </c>
      <c r="G119" s="88">
        <v>35.32</v>
      </c>
      <c r="H119" s="247" t="s">
        <v>865</v>
      </c>
      <c r="I119" s="88"/>
    </row>
    <row r="120" spans="1:9" ht="18" x14ac:dyDescent="0.25">
      <c r="A120" s="88"/>
      <c r="B120" s="88"/>
      <c r="C120" s="88"/>
      <c r="D120" s="91">
        <f>+D119+1</f>
        <v>4</v>
      </c>
      <c r="E120" s="114" t="s">
        <v>695</v>
      </c>
      <c r="F120" s="88">
        <f t="shared" si="17"/>
        <v>35.32</v>
      </c>
      <c r="G120" s="88">
        <v>37.53</v>
      </c>
      <c r="H120" s="88"/>
      <c r="I120" s="88"/>
    </row>
    <row r="121" spans="1:9" ht="18" x14ac:dyDescent="0.25">
      <c r="A121" s="88"/>
      <c r="B121" s="88"/>
      <c r="C121" s="88"/>
      <c r="D121" s="91">
        <f>+D120+1</f>
        <v>5</v>
      </c>
      <c r="E121" s="114" t="s">
        <v>696</v>
      </c>
      <c r="F121" s="88">
        <f t="shared" si="17"/>
        <v>37.53</v>
      </c>
      <c r="G121" s="88">
        <v>40.15</v>
      </c>
      <c r="H121" s="88"/>
      <c r="I121" s="88"/>
    </row>
    <row r="122" spans="1:9" ht="18" x14ac:dyDescent="0.25">
      <c r="A122" s="88"/>
      <c r="B122" s="88"/>
      <c r="C122" s="88"/>
      <c r="D122" s="91">
        <f t="shared" ref="D122:D129" si="18">+D121+1</f>
        <v>6</v>
      </c>
      <c r="E122" s="116" t="s">
        <v>698</v>
      </c>
      <c r="F122" s="88">
        <f t="shared" si="17"/>
        <v>40.15</v>
      </c>
      <c r="G122" s="88">
        <v>43.09</v>
      </c>
      <c r="H122" s="88"/>
      <c r="I122" s="88"/>
    </row>
    <row r="123" spans="1:9" ht="18" x14ac:dyDescent="0.25">
      <c r="A123" s="88"/>
      <c r="B123" s="88"/>
      <c r="C123" s="88"/>
      <c r="D123" s="91">
        <f t="shared" si="18"/>
        <v>7</v>
      </c>
      <c r="E123" s="116" t="s">
        <v>699</v>
      </c>
      <c r="F123" s="88">
        <f t="shared" si="17"/>
        <v>43.09</v>
      </c>
      <c r="G123" s="88">
        <v>45.56</v>
      </c>
      <c r="H123" s="88"/>
      <c r="I123" s="88"/>
    </row>
    <row r="124" spans="1:9" ht="18" x14ac:dyDescent="0.25">
      <c r="A124" s="88"/>
      <c r="B124" s="88"/>
      <c r="C124" s="88"/>
      <c r="D124" s="91">
        <f t="shared" si="18"/>
        <v>8</v>
      </c>
      <c r="E124" s="116" t="s">
        <v>700</v>
      </c>
      <c r="F124" s="88">
        <f t="shared" si="17"/>
        <v>45.56</v>
      </c>
      <c r="G124" s="88">
        <v>47.31</v>
      </c>
      <c r="H124" s="88"/>
      <c r="I124" s="88"/>
    </row>
    <row r="125" spans="1:9" ht="18" x14ac:dyDescent="0.25">
      <c r="A125" s="88"/>
      <c r="B125" s="88"/>
      <c r="C125" s="88"/>
      <c r="D125" s="91">
        <f t="shared" si="18"/>
        <v>9</v>
      </c>
      <c r="E125" s="116" t="s">
        <v>701</v>
      </c>
      <c r="F125" s="88">
        <f t="shared" si="17"/>
        <v>47.31</v>
      </c>
      <c r="G125" s="88">
        <v>49.15</v>
      </c>
      <c r="H125" s="88"/>
      <c r="I125" s="88"/>
    </row>
    <row r="126" spans="1:9" ht="18" x14ac:dyDescent="0.25">
      <c r="A126" s="88"/>
      <c r="B126" s="88"/>
      <c r="C126" s="88"/>
      <c r="D126" s="91">
        <f t="shared" si="18"/>
        <v>10</v>
      </c>
      <c r="E126" s="116" t="s">
        <v>702</v>
      </c>
      <c r="F126" s="88">
        <f t="shared" si="17"/>
        <v>49.15</v>
      </c>
      <c r="G126" s="88">
        <v>51.04</v>
      </c>
      <c r="H126" s="88"/>
      <c r="I126" s="88"/>
    </row>
    <row r="127" spans="1:9" ht="18" x14ac:dyDescent="0.25">
      <c r="A127" s="88"/>
      <c r="B127" s="88"/>
      <c r="C127" s="88"/>
      <c r="D127" s="91">
        <f t="shared" si="18"/>
        <v>11</v>
      </c>
      <c r="E127" s="116" t="s">
        <v>703</v>
      </c>
      <c r="F127" s="88">
        <f t="shared" si="17"/>
        <v>51.04</v>
      </c>
      <c r="G127" s="88">
        <v>52.33</v>
      </c>
      <c r="H127" s="88"/>
      <c r="I127" s="88"/>
    </row>
    <row r="128" spans="1:9" ht="18" x14ac:dyDescent="0.25">
      <c r="A128" s="88"/>
      <c r="B128" s="88"/>
      <c r="C128" s="88"/>
      <c r="D128" s="91">
        <f t="shared" si="18"/>
        <v>12</v>
      </c>
      <c r="E128" s="116" t="s">
        <v>704</v>
      </c>
      <c r="F128" s="88">
        <f t="shared" si="17"/>
        <v>52.33</v>
      </c>
      <c r="G128" s="88">
        <v>53.57</v>
      </c>
      <c r="H128" s="88"/>
      <c r="I128" s="88"/>
    </row>
    <row r="129" spans="1:9" ht="18" x14ac:dyDescent="0.25">
      <c r="A129" s="88"/>
      <c r="B129" s="88"/>
      <c r="C129" s="88"/>
      <c r="D129" s="91">
        <f t="shared" si="18"/>
        <v>13</v>
      </c>
      <c r="E129" s="116" t="s">
        <v>705</v>
      </c>
      <c r="F129" s="88">
        <f t="shared" si="17"/>
        <v>53.57</v>
      </c>
      <c r="G129" s="88">
        <v>55.55</v>
      </c>
      <c r="H129" s="248" t="s">
        <v>865</v>
      </c>
      <c r="I129" s="88"/>
    </row>
    <row r="130" spans="1:9" ht="18" x14ac:dyDescent="0.25">
      <c r="A130" s="88"/>
      <c r="B130" s="88"/>
      <c r="C130" s="88"/>
      <c r="D130" s="91"/>
      <c r="E130" s="116"/>
      <c r="F130" s="88"/>
      <c r="G130" s="116"/>
      <c r="H130" s="88"/>
      <c r="I130" s="88"/>
    </row>
    <row r="131" spans="1:9" ht="18" x14ac:dyDescent="0.25">
      <c r="A131" s="88">
        <v>21</v>
      </c>
      <c r="B131" s="90">
        <v>44124</v>
      </c>
      <c r="C131" s="117" t="s">
        <v>713</v>
      </c>
      <c r="D131" s="91">
        <v>1</v>
      </c>
      <c r="E131" s="116" t="s">
        <v>706</v>
      </c>
      <c r="F131" s="88">
        <v>2.42</v>
      </c>
      <c r="G131" s="88">
        <v>6.38</v>
      </c>
      <c r="H131" s="88"/>
      <c r="I131" s="88" t="s">
        <v>714</v>
      </c>
    </row>
    <row r="132" spans="1:9" ht="18" x14ac:dyDescent="0.25">
      <c r="A132" s="88"/>
      <c r="B132" s="88"/>
      <c r="C132" s="88"/>
      <c r="D132" s="91">
        <f>+D131+1</f>
        <v>2</v>
      </c>
      <c r="E132" s="116" t="s">
        <v>707</v>
      </c>
      <c r="F132" s="93">
        <f>+G131</f>
        <v>6.38</v>
      </c>
      <c r="G132" s="93">
        <v>8.4</v>
      </c>
      <c r="H132" s="88"/>
      <c r="I132" s="88"/>
    </row>
    <row r="133" spans="1:9" ht="18" x14ac:dyDescent="0.25">
      <c r="A133" s="88"/>
      <c r="B133" s="88"/>
      <c r="C133" s="88"/>
      <c r="D133" s="91">
        <f>+D132+1</f>
        <v>3</v>
      </c>
      <c r="E133" s="116" t="s">
        <v>708</v>
      </c>
      <c r="F133" s="93">
        <f t="shared" ref="F133:F137" si="19">+G132</f>
        <v>8.4</v>
      </c>
      <c r="G133" s="93">
        <v>10.29</v>
      </c>
      <c r="H133" s="88"/>
      <c r="I133" s="88"/>
    </row>
    <row r="134" spans="1:9" ht="18" x14ac:dyDescent="0.25">
      <c r="A134" s="88"/>
      <c r="B134" s="88"/>
      <c r="C134" s="88"/>
      <c r="D134" s="91">
        <f t="shared" ref="D134:D137" si="20">+D133+1</f>
        <v>4</v>
      </c>
      <c r="E134" s="116" t="s">
        <v>709</v>
      </c>
      <c r="F134" s="93">
        <f t="shared" si="19"/>
        <v>10.29</v>
      </c>
      <c r="G134" s="93">
        <v>21.24</v>
      </c>
      <c r="H134" s="88"/>
      <c r="I134" s="88"/>
    </row>
    <row r="135" spans="1:9" ht="18" x14ac:dyDescent="0.25">
      <c r="A135" s="88"/>
      <c r="B135" s="88"/>
      <c r="C135" s="88"/>
      <c r="D135" s="91">
        <f t="shared" si="20"/>
        <v>5</v>
      </c>
      <c r="E135" s="116" t="s">
        <v>710</v>
      </c>
      <c r="F135" s="93">
        <f t="shared" si="19"/>
        <v>21.24</v>
      </c>
      <c r="G135" s="93">
        <v>41.07</v>
      </c>
      <c r="H135" s="88"/>
      <c r="I135" s="88"/>
    </row>
    <row r="136" spans="1:9" ht="18" x14ac:dyDescent="0.25">
      <c r="A136" s="88"/>
      <c r="B136" s="88"/>
      <c r="C136" s="88"/>
      <c r="D136" s="91">
        <f t="shared" si="20"/>
        <v>6</v>
      </c>
      <c r="E136" s="116" t="s">
        <v>711</v>
      </c>
      <c r="F136" s="93">
        <f t="shared" si="19"/>
        <v>41.07</v>
      </c>
      <c r="G136" s="93">
        <v>54.04</v>
      </c>
      <c r="H136" s="88"/>
      <c r="I136" s="88"/>
    </row>
    <row r="137" spans="1:9" ht="18" x14ac:dyDescent="0.25">
      <c r="A137" s="88"/>
      <c r="B137" s="88"/>
      <c r="C137" s="88"/>
      <c r="D137" s="91">
        <f t="shared" si="20"/>
        <v>7</v>
      </c>
      <c r="E137" s="116" t="s">
        <v>712</v>
      </c>
      <c r="F137" s="93">
        <f t="shared" si="19"/>
        <v>54.04</v>
      </c>
      <c r="G137" s="118" t="s">
        <v>715</v>
      </c>
      <c r="H137" s="117" t="s">
        <v>716</v>
      </c>
      <c r="I137" s="249" t="s">
        <v>865</v>
      </c>
    </row>
    <row r="138" spans="1:9" ht="18" x14ac:dyDescent="0.25">
      <c r="A138" s="88"/>
      <c r="B138" s="88"/>
      <c r="C138" s="88"/>
      <c r="D138" s="88"/>
      <c r="E138" s="88"/>
      <c r="F138" s="88"/>
      <c r="G138" s="88"/>
      <c r="H138" s="88"/>
      <c r="I138" s="88"/>
    </row>
    <row r="139" spans="1:9" ht="18" x14ac:dyDescent="0.25">
      <c r="A139" s="88">
        <v>22</v>
      </c>
      <c r="B139" s="90">
        <v>44125</v>
      </c>
      <c r="C139" s="88">
        <v>56.19</v>
      </c>
      <c r="D139" s="91">
        <v>1</v>
      </c>
      <c r="E139" s="117" t="s">
        <v>717</v>
      </c>
      <c r="F139" s="88">
        <v>2.42</v>
      </c>
      <c r="G139" s="88">
        <v>9.1199999999999992</v>
      </c>
      <c r="H139" s="88"/>
      <c r="I139" s="88" t="s">
        <v>722</v>
      </c>
    </row>
    <row r="140" spans="1:9" ht="18" x14ac:dyDescent="0.25">
      <c r="A140" s="88"/>
      <c r="B140" s="88"/>
      <c r="C140" s="88"/>
      <c r="D140" s="91">
        <f>+D139+1</f>
        <v>2</v>
      </c>
      <c r="E140" s="117" t="s">
        <v>718</v>
      </c>
      <c r="F140" s="93">
        <f>+G139</f>
        <v>9.1199999999999992</v>
      </c>
      <c r="G140" s="93">
        <v>24.3</v>
      </c>
      <c r="H140" s="88"/>
      <c r="I140" s="88"/>
    </row>
    <row r="141" spans="1:9" ht="18" x14ac:dyDescent="0.25">
      <c r="A141" s="88"/>
      <c r="B141" s="88"/>
      <c r="C141" s="88"/>
      <c r="D141" s="91">
        <f>+D140+1</f>
        <v>3</v>
      </c>
      <c r="E141" s="117" t="s">
        <v>719</v>
      </c>
      <c r="F141" s="93">
        <f t="shared" ref="F141:F143" si="21">+G140</f>
        <v>24.3</v>
      </c>
      <c r="G141" s="93">
        <v>39.25</v>
      </c>
      <c r="H141" s="88"/>
      <c r="I141" s="88"/>
    </row>
    <row r="142" spans="1:9" ht="18" x14ac:dyDescent="0.25">
      <c r="A142" s="88"/>
      <c r="B142" s="88"/>
      <c r="C142" s="88"/>
      <c r="D142" s="91">
        <f t="shared" ref="D142:D143" si="22">+D141+1</f>
        <v>4</v>
      </c>
      <c r="E142" s="117" t="s">
        <v>720</v>
      </c>
      <c r="F142" s="93">
        <f t="shared" si="21"/>
        <v>39.25</v>
      </c>
      <c r="G142" s="93">
        <v>47.32</v>
      </c>
      <c r="H142" s="88"/>
      <c r="I142" s="88"/>
    </row>
    <row r="143" spans="1:9" ht="18" x14ac:dyDescent="0.25">
      <c r="A143" s="88"/>
      <c r="B143" s="88"/>
      <c r="C143" s="88"/>
      <c r="D143" s="91">
        <f t="shared" si="22"/>
        <v>5</v>
      </c>
      <c r="E143" s="117" t="s">
        <v>721</v>
      </c>
      <c r="F143" s="93">
        <f t="shared" si="21"/>
        <v>47.32</v>
      </c>
      <c r="G143" s="93">
        <v>55.42</v>
      </c>
      <c r="H143" s="250" t="s">
        <v>865</v>
      </c>
      <c r="I143" s="88"/>
    </row>
    <row r="144" spans="1:9" ht="18" x14ac:dyDescent="0.25">
      <c r="A144" s="88"/>
      <c r="B144" s="88"/>
      <c r="C144" s="88"/>
      <c r="D144" s="88"/>
      <c r="E144" s="88"/>
      <c r="F144" s="88"/>
      <c r="G144" s="88"/>
      <c r="H144" s="88"/>
      <c r="I144" s="88"/>
    </row>
    <row r="145" spans="1:9" ht="18" x14ac:dyDescent="0.25">
      <c r="A145" s="88">
        <v>22</v>
      </c>
      <c r="B145" s="90">
        <v>44126</v>
      </c>
      <c r="C145" s="88">
        <v>59.26</v>
      </c>
      <c r="D145" s="91">
        <v>1</v>
      </c>
      <c r="E145" s="119" t="s">
        <v>723</v>
      </c>
      <c r="F145" s="93">
        <v>5.2</v>
      </c>
      <c r="G145" s="93">
        <v>18.28</v>
      </c>
      <c r="H145" s="88"/>
      <c r="I145" s="88" t="s">
        <v>741</v>
      </c>
    </row>
    <row r="146" spans="1:9" ht="18" x14ac:dyDescent="0.25">
      <c r="A146" s="88"/>
      <c r="B146" s="88"/>
      <c r="C146" s="88"/>
      <c r="D146" s="91">
        <f>+D145+1</f>
        <v>2</v>
      </c>
      <c r="E146" s="119" t="s">
        <v>724</v>
      </c>
      <c r="F146" s="93">
        <f>+G145</f>
        <v>18.28</v>
      </c>
      <c r="G146" s="93">
        <v>27.11</v>
      </c>
      <c r="H146" s="88"/>
      <c r="I146" s="88"/>
    </row>
    <row r="147" spans="1:9" ht="18" x14ac:dyDescent="0.25">
      <c r="A147" s="88"/>
      <c r="B147" s="88"/>
      <c r="C147" s="88"/>
      <c r="D147" s="91">
        <f>+D146+1</f>
        <v>3</v>
      </c>
      <c r="E147" s="119" t="s">
        <v>725</v>
      </c>
      <c r="F147" s="93">
        <f t="shared" ref="F147:F162" si="23">+G146</f>
        <v>27.11</v>
      </c>
      <c r="G147" s="93">
        <v>29.12</v>
      </c>
      <c r="H147" s="88"/>
      <c r="I147" s="88"/>
    </row>
    <row r="148" spans="1:9" ht="18" x14ac:dyDescent="0.25">
      <c r="A148" s="88"/>
      <c r="B148" s="88"/>
      <c r="C148" s="88"/>
      <c r="D148" s="91">
        <f t="shared" ref="D148:D162" si="24">+D147+1</f>
        <v>4</v>
      </c>
      <c r="E148" s="119" t="s">
        <v>726</v>
      </c>
      <c r="F148" s="93">
        <f t="shared" si="23"/>
        <v>29.12</v>
      </c>
      <c r="G148" s="93">
        <v>31.35</v>
      </c>
      <c r="H148" s="88"/>
      <c r="I148" s="88"/>
    </row>
    <row r="149" spans="1:9" ht="18" x14ac:dyDescent="0.25">
      <c r="A149" s="88"/>
      <c r="B149" s="88"/>
      <c r="C149" s="88"/>
      <c r="D149" s="91">
        <f t="shared" si="24"/>
        <v>5</v>
      </c>
      <c r="E149" s="119" t="s">
        <v>727</v>
      </c>
      <c r="F149" s="93">
        <f t="shared" si="23"/>
        <v>31.35</v>
      </c>
      <c r="G149" s="93">
        <v>33.43</v>
      </c>
      <c r="H149" s="88"/>
      <c r="I149" s="88"/>
    </row>
    <row r="150" spans="1:9" ht="18" x14ac:dyDescent="0.25">
      <c r="A150" s="88"/>
      <c r="B150" s="88"/>
      <c r="C150" s="88"/>
      <c r="D150" s="91">
        <f t="shared" si="24"/>
        <v>6</v>
      </c>
      <c r="E150" s="119" t="s">
        <v>728</v>
      </c>
      <c r="F150" s="93">
        <f t="shared" si="23"/>
        <v>33.43</v>
      </c>
      <c r="G150" s="93">
        <v>35.33</v>
      </c>
      <c r="H150" s="88"/>
      <c r="I150" s="88"/>
    </row>
    <row r="151" spans="1:9" ht="18" x14ac:dyDescent="0.25">
      <c r="A151" s="88"/>
      <c r="B151" s="88"/>
      <c r="C151" s="88"/>
      <c r="D151" s="91">
        <f t="shared" si="24"/>
        <v>7</v>
      </c>
      <c r="E151" s="119" t="s">
        <v>729</v>
      </c>
      <c r="F151" s="93">
        <f t="shared" si="23"/>
        <v>35.33</v>
      </c>
      <c r="G151" s="93">
        <v>38.1</v>
      </c>
      <c r="H151" s="88"/>
      <c r="I151" s="88"/>
    </row>
    <row r="152" spans="1:9" ht="18" x14ac:dyDescent="0.25">
      <c r="A152" s="88"/>
      <c r="B152" s="88"/>
      <c r="C152" s="88"/>
      <c r="D152" s="91">
        <f t="shared" si="24"/>
        <v>8</v>
      </c>
      <c r="E152" s="119" t="s">
        <v>730</v>
      </c>
      <c r="F152" s="93">
        <f t="shared" si="23"/>
        <v>38.1</v>
      </c>
      <c r="G152" s="93">
        <v>39.58</v>
      </c>
      <c r="H152" s="88"/>
      <c r="I152" s="88"/>
    </row>
    <row r="153" spans="1:9" ht="18" x14ac:dyDescent="0.25">
      <c r="A153" s="88"/>
      <c r="B153" s="88"/>
      <c r="C153" s="88"/>
      <c r="D153" s="91">
        <f t="shared" si="24"/>
        <v>9</v>
      </c>
      <c r="E153" s="119" t="s">
        <v>731</v>
      </c>
      <c r="F153" s="93">
        <f t="shared" si="23"/>
        <v>39.58</v>
      </c>
      <c r="G153" s="93">
        <v>41.53</v>
      </c>
      <c r="H153" s="88"/>
      <c r="I153" s="88"/>
    </row>
    <row r="154" spans="1:9" ht="18" x14ac:dyDescent="0.25">
      <c r="A154" s="88"/>
      <c r="B154" s="88"/>
      <c r="C154" s="88"/>
      <c r="D154" s="91">
        <f t="shared" si="24"/>
        <v>10</v>
      </c>
      <c r="E154" s="119" t="s">
        <v>732</v>
      </c>
      <c r="F154" s="93">
        <f t="shared" si="23"/>
        <v>41.53</v>
      </c>
      <c r="G154" s="93">
        <v>43.4</v>
      </c>
      <c r="H154" s="88"/>
      <c r="I154" s="88"/>
    </row>
    <row r="155" spans="1:9" ht="18" x14ac:dyDescent="0.25">
      <c r="A155" s="88"/>
      <c r="B155" s="88"/>
      <c r="C155" s="88"/>
      <c r="D155" s="91">
        <f t="shared" si="24"/>
        <v>11</v>
      </c>
      <c r="E155" s="120" t="s">
        <v>733</v>
      </c>
      <c r="F155" s="93">
        <f t="shared" si="23"/>
        <v>43.4</v>
      </c>
      <c r="G155" s="93">
        <v>45.38</v>
      </c>
      <c r="H155" s="88"/>
      <c r="I155" s="88"/>
    </row>
    <row r="156" spans="1:9" ht="18" x14ac:dyDescent="0.25">
      <c r="A156" s="88"/>
      <c r="B156" s="88"/>
      <c r="C156" s="88"/>
      <c r="D156" s="91">
        <f t="shared" si="24"/>
        <v>12</v>
      </c>
      <c r="E156" s="120" t="s">
        <v>734</v>
      </c>
      <c r="F156" s="93">
        <f t="shared" si="23"/>
        <v>45.38</v>
      </c>
      <c r="G156" s="93">
        <v>47.4</v>
      </c>
      <c r="H156" s="88"/>
      <c r="I156" s="88"/>
    </row>
    <row r="157" spans="1:9" ht="18" x14ac:dyDescent="0.25">
      <c r="A157" s="88"/>
      <c r="B157" s="88"/>
      <c r="C157" s="88"/>
      <c r="D157" s="91">
        <f t="shared" si="24"/>
        <v>13</v>
      </c>
      <c r="E157" s="120" t="s">
        <v>735</v>
      </c>
      <c r="F157" s="93">
        <f t="shared" si="23"/>
        <v>47.4</v>
      </c>
      <c r="G157" s="88">
        <v>49.47</v>
      </c>
      <c r="H157" s="88"/>
      <c r="I157" s="88"/>
    </row>
    <row r="158" spans="1:9" ht="18" x14ac:dyDescent="0.25">
      <c r="A158" s="88"/>
      <c r="B158" s="88"/>
      <c r="C158" s="88"/>
      <c r="D158" s="91">
        <f t="shared" si="24"/>
        <v>14</v>
      </c>
      <c r="E158" s="120" t="s">
        <v>736</v>
      </c>
      <c r="F158" s="93">
        <f t="shared" si="23"/>
        <v>49.47</v>
      </c>
      <c r="G158" s="93">
        <v>51.45</v>
      </c>
      <c r="H158" s="88"/>
      <c r="I158" s="88"/>
    </row>
    <row r="159" spans="1:9" ht="18" x14ac:dyDescent="0.25">
      <c r="A159" s="88"/>
      <c r="B159" s="88"/>
      <c r="C159" s="88"/>
      <c r="D159" s="91">
        <f t="shared" si="24"/>
        <v>15</v>
      </c>
      <c r="E159" s="120" t="s">
        <v>737</v>
      </c>
      <c r="F159" s="93">
        <f t="shared" si="23"/>
        <v>51.45</v>
      </c>
      <c r="G159" s="88">
        <v>53.48</v>
      </c>
      <c r="H159" s="88"/>
      <c r="I159" s="88"/>
    </row>
    <row r="160" spans="1:9" ht="18" x14ac:dyDescent="0.25">
      <c r="A160" s="88"/>
      <c r="B160" s="88"/>
      <c r="C160" s="88"/>
      <c r="D160" s="91">
        <f t="shared" si="24"/>
        <v>16</v>
      </c>
      <c r="E160" s="120" t="s">
        <v>738</v>
      </c>
      <c r="F160" s="93">
        <f t="shared" si="23"/>
        <v>53.48</v>
      </c>
      <c r="G160" s="88">
        <v>54.45</v>
      </c>
      <c r="H160" s="88"/>
      <c r="I160" s="88"/>
    </row>
    <row r="161" spans="1:9" ht="18" x14ac:dyDescent="0.25">
      <c r="A161" s="88"/>
      <c r="B161" s="88"/>
      <c r="C161" s="88"/>
      <c r="D161" s="91">
        <f t="shared" si="24"/>
        <v>17</v>
      </c>
      <c r="E161" s="120" t="s">
        <v>739</v>
      </c>
      <c r="F161" s="93">
        <f t="shared" si="23"/>
        <v>54.45</v>
      </c>
      <c r="G161" s="88">
        <v>56.15</v>
      </c>
      <c r="H161" s="88"/>
      <c r="I161" s="88"/>
    </row>
    <row r="162" spans="1:9" ht="18" x14ac:dyDescent="0.25">
      <c r="A162" s="88"/>
      <c r="B162" s="88"/>
      <c r="C162" s="88"/>
      <c r="D162" s="91">
        <f t="shared" si="24"/>
        <v>18</v>
      </c>
      <c r="E162" s="120" t="s">
        <v>740</v>
      </c>
      <c r="F162" s="93">
        <f t="shared" si="23"/>
        <v>56.15</v>
      </c>
      <c r="G162" s="88">
        <v>58.49</v>
      </c>
      <c r="H162" s="251" t="s">
        <v>865</v>
      </c>
      <c r="I162" s="88"/>
    </row>
    <row r="163" spans="1:9" ht="18" x14ac:dyDescent="0.25">
      <c r="A163" s="88"/>
      <c r="B163" s="88"/>
      <c r="C163" s="88"/>
      <c r="D163" s="88"/>
      <c r="E163" s="88"/>
      <c r="F163" s="88"/>
      <c r="G163" s="88"/>
      <c r="H163" s="88"/>
      <c r="I163" s="88"/>
    </row>
    <row r="164" spans="1:9" ht="18" x14ac:dyDescent="0.25">
      <c r="A164" s="88"/>
      <c r="B164" s="88"/>
      <c r="C164" s="88"/>
      <c r="D164" s="88"/>
      <c r="E164" s="88"/>
      <c r="F164" s="88"/>
      <c r="G164" s="88"/>
      <c r="H164" s="88"/>
      <c r="I164" s="88"/>
    </row>
    <row r="165" spans="1:9" ht="18" x14ac:dyDescent="0.25">
      <c r="A165" s="88"/>
      <c r="B165" s="88"/>
      <c r="C165" s="88"/>
      <c r="D165" s="88"/>
      <c r="E165" s="88"/>
      <c r="F165" s="88"/>
      <c r="G165" s="88"/>
      <c r="H165" s="88"/>
      <c r="I165" s="88"/>
    </row>
    <row r="166" spans="1:9" ht="18" x14ac:dyDescent="0.25">
      <c r="A166" s="88"/>
      <c r="B166" s="88"/>
      <c r="C166" s="88"/>
      <c r="D166" s="88"/>
      <c r="E166" s="88"/>
      <c r="F166" s="88"/>
      <c r="G166" s="88"/>
      <c r="H166" s="88"/>
      <c r="I166" s="88"/>
    </row>
    <row r="167" spans="1:9" ht="18" x14ac:dyDescent="0.25">
      <c r="A167" s="88"/>
      <c r="B167" s="88"/>
      <c r="C167" s="88"/>
      <c r="D167" s="88"/>
      <c r="E167" s="88"/>
      <c r="F167" s="88"/>
      <c r="G167" s="88"/>
      <c r="H167" s="88"/>
      <c r="I167" s="88"/>
    </row>
    <row r="168" spans="1:9" ht="18" x14ac:dyDescent="0.25">
      <c r="A168" s="88"/>
      <c r="B168" s="88"/>
      <c r="C168" s="88"/>
      <c r="D168" s="88"/>
      <c r="E168" s="88"/>
      <c r="F168" s="88"/>
      <c r="G168" s="88"/>
      <c r="H168" s="88"/>
      <c r="I168" s="88"/>
    </row>
    <row r="169" spans="1:9" ht="18" x14ac:dyDescent="0.25">
      <c r="A169" s="88"/>
      <c r="B169" s="88"/>
      <c r="C169" s="88"/>
      <c r="D169" s="88"/>
      <c r="E169" s="88"/>
      <c r="F169" s="88"/>
      <c r="G169" s="88"/>
      <c r="H169" s="88"/>
      <c r="I169" s="88"/>
    </row>
    <row r="170" spans="1:9" ht="18" x14ac:dyDescent="0.25">
      <c r="A170" s="88"/>
      <c r="B170" s="88"/>
      <c r="C170" s="88"/>
      <c r="D170" s="88"/>
      <c r="E170" s="88"/>
      <c r="F170" s="88"/>
      <c r="G170" s="88"/>
      <c r="H170" s="88"/>
      <c r="I170" s="88"/>
    </row>
    <row r="171" spans="1:9" ht="18" x14ac:dyDescent="0.25">
      <c r="A171" s="88"/>
      <c r="B171" s="88"/>
      <c r="C171" s="88"/>
      <c r="D171" s="88"/>
      <c r="E171" s="88"/>
      <c r="F171" s="88"/>
      <c r="G171" s="88"/>
      <c r="H171" s="88"/>
      <c r="I171" s="88"/>
    </row>
    <row r="172" spans="1:9" ht="18" x14ac:dyDescent="0.25">
      <c r="A172" s="88"/>
      <c r="B172" s="88"/>
      <c r="C172" s="88"/>
      <c r="D172" s="88"/>
      <c r="E172" s="88"/>
      <c r="F172" s="88"/>
      <c r="G172" s="88"/>
      <c r="H172" s="88"/>
      <c r="I172" s="88"/>
    </row>
    <row r="173" spans="1:9" ht="18" x14ac:dyDescent="0.25">
      <c r="A173" s="88"/>
      <c r="B173" s="88"/>
      <c r="C173" s="88"/>
      <c r="D173" s="88"/>
      <c r="E173" s="88"/>
      <c r="F173" s="88"/>
      <c r="G173" s="88"/>
      <c r="H173" s="88"/>
      <c r="I173" s="88"/>
    </row>
    <row r="174" spans="1:9" ht="18" x14ac:dyDescent="0.25">
      <c r="A174" s="88"/>
      <c r="B174" s="88"/>
      <c r="C174" s="88"/>
      <c r="D174" s="88"/>
      <c r="E174" s="88"/>
      <c r="F174" s="88"/>
      <c r="G174" s="88"/>
      <c r="H174" s="88"/>
      <c r="I174" s="88"/>
    </row>
    <row r="175" spans="1:9" ht="18" x14ac:dyDescent="0.25">
      <c r="A175" s="88"/>
      <c r="B175" s="88"/>
      <c r="C175" s="88"/>
      <c r="D175" s="88"/>
      <c r="E175" s="88"/>
      <c r="F175" s="88"/>
      <c r="G175" s="88"/>
      <c r="H175" s="88"/>
      <c r="I175" s="88"/>
    </row>
    <row r="176" spans="1:9" ht="18" x14ac:dyDescent="0.25">
      <c r="A176" s="88"/>
      <c r="B176" s="88"/>
      <c r="C176" s="88"/>
      <c r="D176" s="88"/>
      <c r="E176" s="88"/>
      <c r="F176" s="88"/>
      <c r="G176" s="88"/>
      <c r="H176" s="88"/>
      <c r="I176" s="88"/>
    </row>
    <row r="177" spans="1:9" ht="18" x14ac:dyDescent="0.25">
      <c r="A177" s="88"/>
      <c r="B177" s="88"/>
      <c r="C177" s="88"/>
      <c r="D177" s="88"/>
      <c r="E177" s="88"/>
      <c r="F177" s="88"/>
      <c r="G177" s="88"/>
      <c r="H177" s="88"/>
      <c r="I177" s="88"/>
    </row>
    <row r="178" spans="1:9" ht="18" x14ac:dyDescent="0.25">
      <c r="A178" s="88"/>
      <c r="B178" s="88"/>
      <c r="C178" s="88"/>
      <c r="D178" s="88"/>
      <c r="E178" s="88"/>
      <c r="F178" s="88"/>
      <c r="G178" s="88"/>
      <c r="H178" s="88"/>
      <c r="I178" s="88"/>
    </row>
    <row r="179" spans="1:9" ht="18" x14ac:dyDescent="0.25">
      <c r="A179" s="88"/>
      <c r="B179" s="88"/>
      <c r="C179" s="88"/>
      <c r="D179" s="88"/>
      <c r="E179" s="88"/>
      <c r="F179" s="88"/>
      <c r="G179" s="88"/>
      <c r="H179" s="88"/>
      <c r="I179" s="88"/>
    </row>
    <row r="180" spans="1:9" ht="18" x14ac:dyDescent="0.25">
      <c r="A180" s="88"/>
      <c r="B180" s="88"/>
      <c r="C180" s="88"/>
      <c r="D180" s="88"/>
      <c r="E180" s="88"/>
      <c r="F180" s="88"/>
      <c r="G180" s="88"/>
      <c r="H180" s="88"/>
      <c r="I180" s="88"/>
    </row>
    <row r="181" spans="1:9" ht="18" x14ac:dyDescent="0.25">
      <c r="A181" s="88"/>
      <c r="B181" s="88"/>
      <c r="C181" s="88"/>
      <c r="D181" s="88"/>
      <c r="E181" s="88"/>
      <c r="F181" s="88"/>
      <c r="G181" s="88"/>
      <c r="H181" s="88"/>
      <c r="I181" s="88"/>
    </row>
    <row r="182" spans="1:9" ht="18" x14ac:dyDescent="0.25">
      <c r="A182" s="88"/>
      <c r="B182" s="88"/>
      <c r="C182" s="88"/>
      <c r="D182" s="88"/>
      <c r="E182" s="88"/>
      <c r="F182" s="88"/>
      <c r="G182" s="88"/>
      <c r="H182" s="88"/>
      <c r="I182" s="88"/>
    </row>
    <row r="183" spans="1:9" ht="18" x14ac:dyDescent="0.25">
      <c r="A183" s="88"/>
      <c r="B183" s="88"/>
      <c r="C183" s="88"/>
      <c r="D183" s="88"/>
      <c r="E183" s="88"/>
      <c r="F183" s="88"/>
      <c r="G183" s="88"/>
      <c r="H183" s="88"/>
      <c r="I183" s="88"/>
    </row>
    <row r="184" spans="1:9" ht="18" x14ac:dyDescent="0.25">
      <c r="A184" s="88"/>
      <c r="B184" s="88"/>
      <c r="C184" s="88"/>
      <c r="D184" s="88"/>
      <c r="E184" s="88"/>
      <c r="F184" s="88"/>
      <c r="G184" s="88"/>
      <c r="H184" s="88"/>
      <c r="I184" s="88"/>
    </row>
    <row r="185" spans="1:9" ht="18" x14ac:dyDescent="0.25">
      <c r="A185" s="88"/>
      <c r="B185" s="88"/>
      <c r="C185" s="88"/>
      <c r="D185" s="88"/>
      <c r="E185" s="88"/>
      <c r="F185" s="88"/>
      <c r="G185" s="88"/>
      <c r="H185" s="88"/>
      <c r="I185" s="88"/>
    </row>
    <row r="186" spans="1:9" ht="18" x14ac:dyDescent="0.25">
      <c r="A186" s="88"/>
      <c r="B186" s="88"/>
      <c r="C186" s="88"/>
      <c r="D186" s="88"/>
      <c r="E186" s="88"/>
      <c r="F186" s="88"/>
      <c r="G186" s="88"/>
      <c r="H186" s="88"/>
      <c r="I186" s="88"/>
    </row>
    <row r="187" spans="1:9" ht="18" x14ac:dyDescent="0.25">
      <c r="A187" s="88"/>
      <c r="B187" s="88"/>
      <c r="C187" s="88"/>
      <c r="D187" s="88"/>
      <c r="E187" s="88"/>
      <c r="F187" s="88"/>
      <c r="G187" s="88"/>
      <c r="H187" s="88"/>
      <c r="I187" s="88"/>
    </row>
    <row r="188" spans="1:9" ht="18" x14ac:dyDescent="0.25">
      <c r="A188" s="88"/>
      <c r="B188" s="88"/>
      <c r="C188" s="88"/>
      <c r="D188" s="88"/>
      <c r="E188" s="88"/>
      <c r="F188" s="88"/>
      <c r="G188" s="88"/>
      <c r="H188" s="88"/>
      <c r="I188" s="88"/>
    </row>
    <row r="189" spans="1:9" ht="18" x14ac:dyDescent="0.25">
      <c r="A189" s="88"/>
      <c r="B189" s="88"/>
      <c r="C189" s="88"/>
      <c r="D189" s="88"/>
      <c r="E189" s="88"/>
      <c r="F189" s="88"/>
      <c r="G189" s="88"/>
      <c r="H189" s="88"/>
      <c r="I189" s="88"/>
    </row>
    <row r="190" spans="1:9" ht="18" x14ac:dyDescent="0.25">
      <c r="A190" s="88"/>
      <c r="B190" s="88"/>
      <c r="C190" s="88"/>
      <c r="D190" s="88"/>
      <c r="E190" s="88"/>
      <c r="F190" s="88"/>
      <c r="G190" s="88"/>
      <c r="H190" s="88"/>
      <c r="I190" s="88"/>
    </row>
    <row r="191" spans="1:9" ht="18" x14ac:dyDescent="0.25">
      <c r="A191" s="88"/>
      <c r="B191" s="88"/>
      <c r="C191" s="88"/>
      <c r="D191" s="88"/>
      <c r="E191" s="88"/>
      <c r="F191" s="88"/>
      <c r="G191" s="88"/>
      <c r="H191" s="88"/>
      <c r="I191" s="88"/>
    </row>
    <row r="192" spans="1:9" ht="18" x14ac:dyDescent="0.25">
      <c r="A192" s="88"/>
      <c r="B192" s="88"/>
      <c r="C192" s="88"/>
      <c r="D192" s="88"/>
      <c r="E192" s="88"/>
      <c r="F192" s="88"/>
      <c r="G192" s="88"/>
      <c r="H192" s="88"/>
      <c r="I192" s="88"/>
    </row>
    <row r="193" spans="1:9" ht="18" x14ac:dyDescent="0.25">
      <c r="A193" s="88"/>
      <c r="B193" s="88"/>
      <c r="C193" s="88"/>
      <c r="D193" s="88"/>
      <c r="E193" s="88"/>
      <c r="F193" s="88"/>
      <c r="G193" s="88"/>
      <c r="H193" s="88"/>
      <c r="I193" s="88"/>
    </row>
    <row r="194" spans="1:9" ht="18" x14ac:dyDescent="0.25">
      <c r="A194" s="88"/>
      <c r="B194" s="88"/>
      <c r="C194" s="88"/>
      <c r="D194" s="88"/>
      <c r="E194" s="88"/>
      <c r="F194" s="88"/>
      <c r="G194" s="88"/>
      <c r="H194" s="88"/>
      <c r="I194" s="88"/>
    </row>
    <row r="195" spans="1:9" ht="18" x14ac:dyDescent="0.25">
      <c r="A195" s="88"/>
      <c r="B195" s="88"/>
      <c r="C195" s="88"/>
      <c r="D195" s="88"/>
      <c r="E195" s="88"/>
      <c r="F195" s="88"/>
      <c r="G195" s="88"/>
      <c r="H195" s="88"/>
      <c r="I195" s="88"/>
    </row>
    <row r="196" spans="1:9" ht="18" x14ac:dyDescent="0.25">
      <c r="A196" s="88"/>
      <c r="B196" s="88"/>
      <c r="C196" s="88"/>
      <c r="D196" s="88"/>
      <c r="E196" s="88"/>
      <c r="F196" s="88"/>
      <c r="G196" s="88"/>
      <c r="H196" s="88"/>
      <c r="I196" s="88"/>
    </row>
    <row r="197" spans="1:9" ht="18" x14ac:dyDescent="0.25">
      <c r="A197" s="88"/>
      <c r="B197" s="88"/>
      <c r="C197" s="88"/>
      <c r="D197" s="88"/>
      <c r="E197" s="88"/>
      <c r="F197" s="88"/>
      <c r="G197" s="88"/>
      <c r="H197" s="88"/>
      <c r="I197" s="88"/>
    </row>
    <row r="198" spans="1:9" ht="18" x14ac:dyDescent="0.25">
      <c r="A198" s="88"/>
      <c r="B198" s="88"/>
      <c r="C198" s="88"/>
      <c r="D198" s="88"/>
      <c r="E198" s="88"/>
      <c r="F198" s="88"/>
      <c r="G198" s="88"/>
      <c r="H198" s="88"/>
      <c r="I198" s="88"/>
    </row>
    <row r="199" spans="1:9" ht="18" x14ac:dyDescent="0.25">
      <c r="A199" s="88"/>
      <c r="B199" s="88"/>
      <c r="C199" s="88"/>
      <c r="D199" s="88"/>
      <c r="E199" s="88"/>
      <c r="F199" s="88"/>
      <c r="G199" s="88"/>
      <c r="H199" s="88"/>
      <c r="I199" s="88"/>
    </row>
    <row r="200" spans="1:9" ht="18" x14ac:dyDescent="0.25">
      <c r="A200" s="88"/>
      <c r="B200" s="88"/>
      <c r="C200" s="88"/>
      <c r="D200" s="88"/>
      <c r="E200" s="88"/>
      <c r="F200" s="88"/>
      <c r="G200" s="88"/>
      <c r="H200" s="88"/>
      <c r="I200" s="88"/>
    </row>
    <row r="201" spans="1:9" ht="18" x14ac:dyDescent="0.25">
      <c r="A201" s="88"/>
      <c r="B201" s="88"/>
      <c r="C201" s="88"/>
      <c r="D201" s="88"/>
      <c r="E201" s="88"/>
      <c r="F201" s="88"/>
      <c r="G201" s="88"/>
      <c r="H201" s="88"/>
      <c r="I201" s="88"/>
    </row>
    <row r="202" spans="1:9" ht="18" x14ac:dyDescent="0.25">
      <c r="A202" s="88"/>
      <c r="B202" s="88"/>
      <c r="C202" s="88"/>
      <c r="D202" s="88"/>
      <c r="E202" s="88"/>
      <c r="F202" s="88"/>
      <c r="G202" s="88"/>
      <c r="H202" s="88"/>
      <c r="I202" s="88"/>
    </row>
    <row r="203" spans="1:9" ht="18" x14ac:dyDescent="0.25">
      <c r="A203" s="88"/>
      <c r="B203" s="88"/>
      <c r="C203" s="88"/>
      <c r="D203" s="88"/>
      <c r="E203" s="88"/>
      <c r="F203" s="88"/>
      <c r="G203" s="88"/>
      <c r="H203" s="88"/>
      <c r="I203" s="88"/>
    </row>
    <row r="204" spans="1:9" ht="18" x14ac:dyDescent="0.25">
      <c r="A204" s="88"/>
      <c r="B204" s="88"/>
      <c r="C204" s="88"/>
      <c r="D204" s="88"/>
      <c r="E204" s="88"/>
      <c r="F204" s="88"/>
      <c r="G204" s="88"/>
      <c r="H204" s="88"/>
      <c r="I204" s="88"/>
    </row>
    <row r="205" spans="1:9" ht="18" x14ac:dyDescent="0.25">
      <c r="A205" s="88"/>
      <c r="B205" s="88"/>
      <c r="C205" s="88"/>
      <c r="D205" s="88"/>
      <c r="E205" s="88"/>
      <c r="F205" s="88"/>
      <c r="G205" s="88"/>
      <c r="H205" s="88"/>
      <c r="I205" s="88"/>
    </row>
    <row r="206" spans="1:9" ht="18" x14ac:dyDescent="0.25">
      <c r="A206" s="88"/>
      <c r="B206" s="88"/>
      <c r="C206" s="88"/>
      <c r="D206" s="88"/>
      <c r="E206" s="88"/>
      <c r="F206" s="88"/>
      <c r="G206" s="88"/>
      <c r="H206" s="88"/>
      <c r="I206" s="88"/>
    </row>
    <row r="207" spans="1:9" ht="18" x14ac:dyDescent="0.25">
      <c r="A207" s="88"/>
      <c r="B207" s="88"/>
      <c r="C207" s="88"/>
      <c r="D207" s="88"/>
      <c r="E207" s="88"/>
      <c r="F207" s="88"/>
      <c r="G207" s="88"/>
      <c r="H207" s="88"/>
      <c r="I207" s="88"/>
    </row>
    <row r="208" spans="1:9" ht="18" x14ac:dyDescent="0.25">
      <c r="A208" s="88"/>
      <c r="B208" s="88"/>
      <c r="C208" s="88"/>
      <c r="D208" s="88"/>
      <c r="E208" s="88"/>
      <c r="F208" s="88"/>
      <c r="G208" s="88"/>
      <c r="H208" s="88"/>
      <c r="I208" s="88"/>
    </row>
    <row r="209" spans="1:9" ht="18" x14ac:dyDescent="0.25">
      <c r="A209" s="88"/>
      <c r="B209" s="88"/>
      <c r="C209" s="88"/>
      <c r="D209" s="88"/>
      <c r="E209" s="88"/>
      <c r="F209" s="88"/>
      <c r="G209" s="88"/>
      <c r="H209" s="88"/>
      <c r="I209" s="88"/>
    </row>
    <row r="210" spans="1:9" ht="18" x14ac:dyDescent="0.25">
      <c r="A210" s="88"/>
      <c r="B210" s="88"/>
      <c r="C210" s="88"/>
      <c r="D210" s="88"/>
      <c r="E210" s="88"/>
      <c r="F210" s="88"/>
      <c r="G210" s="88"/>
      <c r="H210" s="88"/>
      <c r="I210" s="88"/>
    </row>
    <row r="211" spans="1:9" ht="18" x14ac:dyDescent="0.25">
      <c r="A211" s="88"/>
      <c r="B211" s="88"/>
      <c r="C211" s="88"/>
      <c r="D211" s="88"/>
      <c r="E211" s="88"/>
      <c r="F211" s="88"/>
      <c r="G211" s="88"/>
      <c r="H211" s="88"/>
      <c r="I211" s="88"/>
    </row>
    <row r="212" spans="1:9" ht="18" x14ac:dyDescent="0.25">
      <c r="A212" s="88"/>
      <c r="B212" s="88"/>
      <c r="C212" s="88"/>
      <c r="D212" s="88"/>
      <c r="E212" s="88"/>
      <c r="F212" s="88"/>
      <c r="G212" s="88"/>
      <c r="H212" s="88"/>
      <c r="I212" s="88"/>
    </row>
    <row r="213" spans="1:9" ht="18" x14ac:dyDescent="0.25">
      <c r="A213" s="88"/>
      <c r="B213" s="88"/>
      <c r="C213" s="88"/>
      <c r="D213" s="88"/>
      <c r="E213" s="88"/>
      <c r="F213" s="88"/>
      <c r="G213" s="88"/>
      <c r="H213" s="88"/>
      <c r="I213" s="88"/>
    </row>
    <row r="214" spans="1:9" ht="18" x14ac:dyDescent="0.25">
      <c r="A214" s="88"/>
      <c r="B214" s="88"/>
      <c r="C214" s="88"/>
      <c r="D214" s="88"/>
      <c r="E214" s="88"/>
      <c r="F214" s="88"/>
      <c r="G214" s="88"/>
      <c r="H214" s="88"/>
      <c r="I214" s="88"/>
    </row>
    <row r="215" spans="1:9" ht="18" x14ac:dyDescent="0.25">
      <c r="A215" s="88"/>
      <c r="B215" s="88"/>
      <c r="C215" s="88"/>
      <c r="D215" s="88"/>
      <c r="E215" s="88"/>
      <c r="F215" s="88"/>
      <c r="G215" s="88"/>
      <c r="H215" s="88"/>
      <c r="I215" s="88"/>
    </row>
    <row r="216" spans="1:9" ht="18" x14ac:dyDescent="0.25">
      <c r="A216" s="88"/>
      <c r="B216" s="88"/>
      <c r="C216" s="88"/>
      <c r="D216" s="88"/>
      <c r="E216" s="88"/>
      <c r="F216" s="88"/>
      <c r="G216" s="88"/>
      <c r="H216" s="88"/>
      <c r="I216" s="88"/>
    </row>
    <row r="217" spans="1:9" ht="18" x14ac:dyDescent="0.25">
      <c r="A217" s="88"/>
      <c r="B217" s="88"/>
      <c r="C217" s="88"/>
      <c r="D217" s="88"/>
      <c r="E217" s="88"/>
      <c r="F217" s="88"/>
      <c r="G217" s="88"/>
      <c r="H217" s="88"/>
      <c r="I217" s="88"/>
    </row>
    <row r="218" spans="1:9" ht="18" x14ac:dyDescent="0.25">
      <c r="A218" s="88"/>
      <c r="B218" s="88"/>
      <c r="C218" s="88"/>
      <c r="D218" s="88"/>
      <c r="E218" s="88"/>
      <c r="F218" s="88"/>
      <c r="G218" s="88"/>
      <c r="H218" s="88"/>
      <c r="I218" s="88"/>
    </row>
    <row r="219" spans="1:9" ht="18" x14ac:dyDescent="0.25">
      <c r="A219" s="88"/>
      <c r="B219" s="88"/>
      <c r="C219" s="88"/>
      <c r="D219" s="88"/>
      <c r="E219" s="88"/>
      <c r="F219" s="88"/>
      <c r="G219" s="88"/>
      <c r="H219" s="88"/>
      <c r="I219" s="88"/>
    </row>
    <row r="220" spans="1:9" ht="18" x14ac:dyDescent="0.25">
      <c r="A220" s="88"/>
      <c r="B220" s="88"/>
      <c r="C220" s="88"/>
      <c r="D220" s="88"/>
      <c r="E220" s="88"/>
      <c r="F220" s="88"/>
      <c r="G220" s="88"/>
      <c r="H220" s="88"/>
      <c r="I220" s="88"/>
    </row>
    <row r="221" spans="1:9" ht="18" x14ac:dyDescent="0.25">
      <c r="A221" s="88"/>
      <c r="B221" s="88"/>
      <c r="C221" s="88"/>
      <c r="D221" s="88"/>
      <c r="E221" s="88"/>
      <c r="F221" s="88"/>
      <c r="G221" s="88"/>
      <c r="H221" s="88"/>
      <c r="I221" s="88"/>
    </row>
    <row r="222" spans="1:9" ht="18" x14ac:dyDescent="0.25">
      <c r="A222" s="88"/>
      <c r="B222" s="88"/>
      <c r="C222" s="88"/>
      <c r="D222" s="88"/>
      <c r="E222" s="88"/>
      <c r="F222" s="88"/>
      <c r="G222" s="88"/>
      <c r="H222" s="88"/>
      <c r="I222" s="88"/>
    </row>
    <row r="223" spans="1:9" ht="18" x14ac:dyDescent="0.25">
      <c r="A223" s="88"/>
      <c r="B223" s="88"/>
      <c r="C223" s="88"/>
      <c r="D223" s="88"/>
      <c r="E223" s="88"/>
      <c r="F223" s="88"/>
      <c r="G223" s="88"/>
      <c r="H223" s="88"/>
      <c r="I223" s="88"/>
    </row>
    <row r="224" spans="1:9" ht="18" x14ac:dyDescent="0.25">
      <c r="A224" s="88"/>
      <c r="B224" s="88"/>
      <c r="C224" s="88"/>
      <c r="D224" s="88"/>
      <c r="E224" s="88"/>
      <c r="F224" s="88"/>
      <c r="G224" s="88"/>
      <c r="H224" s="88"/>
      <c r="I224" s="88"/>
    </row>
    <row r="225" spans="1:9" ht="18" x14ac:dyDescent="0.25">
      <c r="A225" s="88"/>
      <c r="B225" s="88"/>
      <c r="C225" s="88"/>
      <c r="D225" s="88"/>
      <c r="E225" s="88"/>
      <c r="F225" s="88"/>
      <c r="G225" s="88"/>
      <c r="H225" s="88"/>
      <c r="I225" s="88"/>
    </row>
    <row r="226" spans="1:9" ht="18" x14ac:dyDescent="0.25">
      <c r="A226" s="88"/>
      <c r="B226" s="88"/>
      <c r="C226" s="88"/>
      <c r="D226" s="88"/>
      <c r="E226" s="88"/>
      <c r="F226" s="88"/>
      <c r="G226" s="88"/>
      <c r="H226" s="88"/>
      <c r="I226" s="88"/>
    </row>
    <row r="227" spans="1:9" ht="18" x14ac:dyDescent="0.25">
      <c r="A227" s="88"/>
      <c r="B227" s="88"/>
      <c r="C227" s="88"/>
      <c r="D227" s="88"/>
      <c r="E227" s="88"/>
      <c r="F227" s="88"/>
      <c r="G227" s="88"/>
      <c r="H227" s="88"/>
      <c r="I227" s="88"/>
    </row>
    <row r="228" spans="1:9" ht="18" x14ac:dyDescent="0.25">
      <c r="A228" s="88"/>
      <c r="B228" s="88"/>
      <c r="C228" s="88"/>
      <c r="D228" s="88"/>
      <c r="E228" s="88"/>
      <c r="F228" s="88"/>
      <c r="G228" s="88"/>
      <c r="H228" s="88"/>
      <c r="I228" s="88"/>
    </row>
    <row r="229" spans="1:9" ht="18" x14ac:dyDescent="0.25">
      <c r="A229" s="88"/>
      <c r="B229" s="88"/>
      <c r="C229" s="88"/>
      <c r="D229" s="88"/>
      <c r="E229" s="88"/>
      <c r="F229" s="88"/>
      <c r="G229" s="88"/>
      <c r="H229" s="88"/>
      <c r="I229" s="88"/>
    </row>
    <row r="230" spans="1:9" ht="18" x14ac:dyDescent="0.25">
      <c r="A230" s="88"/>
      <c r="B230" s="88"/>
      <c r="C230" s="88"/>
      <c r="D230" s="88"/>
      <c r="E230" s="88"/>
      <c r="F230" s="88"/>
      <c r="G230" s="88"/>
      <c r="H230" s="88"/>
      <c r="I230" s="88"/>
    </row>
    <row r="231" spans="1:9" ht="18" x14ac:dyDescent="0.25">
      <c r="A231" s="88"/>
      <c r="B231" s="88"/>
      <c r="C231" s="88"/>
      <c r="D231" s="88"/>
      <c r="E231" s="88"/>
      <c r="F231" s="88"/>
      <c r="G231" s="88"/>
      <c r="H231" s="88"/>
      <c r="I231" s="88"/>
    </row>
    <row r="232" spans="1:9" ht="18" x14ac:dyDescent="0.25">
      <c r="A232" s="88"/>
      <c r="B232" s="88"/>
      <c r="C232" s="88"/>
      <c r="D232" s="88"/>
      <c r="E232" s="88"/>
      <c r="F232" s="88"/>
      <c r="G232" s="88"/>
      <c r="H232" s="88"/>
      <c r="I232" s="88"/>
    </row>
    <row r="233" spans="1:9" ht="18" x14ac:dyDescent="0.25">
      <c r="A233" s="88"/>
      <c r="B233" s="88"/>
      <c r="C233" s="88"/>
      <c r="D233" s="88"/>
      <c r="E233" s="88"/>
      <c r="F233" s="88"/>
      <c r="G233" s="88"/>
      <c r="H233" s="88"/>
      <c r="I233" s="88"/>
    </row>
    <row r="234" spans="1:9" ht="18" x14ac:dyDescent="0.25">
      <c r="A234" s="88"/>
      <c r="B234" s="88"/>
      <c r="C234" s="88"/>
      <c r="D234" s="88"/>
      <c r="E234" s="88"/>
      <c r="F234" s="88"/>
      <c r="G234" s="88"/>
      <c r="H234" s="88"/>
      <c r="I234" s="88"/>
    </row>
    <row r="235" spans="1:9" ht="18" x14ac:dyDescent="0.25">
      <c r="A235" s="88"/>
      <c r="B235" s="88"/>
      <c r="C235" s="88"/>
      <c r="D235" s="88"/>
      <c r="E235" s="88"/>
      <c r="F235" s="88"/>
      <c r="G235" s="88"/>
      <c r="H235" s="88"/>
      <c r="I235" s="88"/>
    </row>
    <row r="236" spans="1:9" ht="18" x14ac:dyDescent="0.25">
      <c r="A236" s="88"/>
      <c r="B236" s="88"/>
      <c r="C236" s="88"/>
      <c r="D236" s="88"/>
      <c r="E236" s="88"/>
      <c r="F236" s="88"/>
      <c r="G236" s="88"/>
      <c r="H236" s="88"/>
      <c r="I236" s="88"/>
    </row>
  </sheetData>
  <hyperlinks>
    <hyperlink ref="I4" r:id="rId1" xr:uid="{00000000-0004-0000-0400-000000000000}"/>
    <hyperlink ref="I8" r:id="rId2" xr:uid="{00000000-0004-0000-0400-000001000000}"/>
    <hyperlink ref="I13" r:id="rId3" xr:uid="{00000000-0004-0000-0400-000002000000}"/>
    <hyperlink ref="I17" r:id="rId4" xr:uid="{00000000-0004-0000-0400-000003000000}"/>
    <hyperlink ref="I26" r:id="rId5" xr:uid="{00000000-0004-0000-0400-000004000000}"/>
    <hyperlink ref="I30" r:id="rId6" xr:uid="{00000000-0004-0000-0400-000005000000}"/>
    <hyperlink ref="I35" r:id="rId7" xr:uid="{00000000-0004-0000-0400-000006000000}"/>
    <hyperlink ref="I40" r:id="rId8" xr:uid="{00000000-0004-0000-0400-000007000000}"/>
  </hyperlinks>
  <pageMargins left="0.7" right="0.7" top="0.75" bottom="0.75" header="0.3" footer="0.3"/>
  <pageSetup orientation="portrait" verticalDpi="0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5"/>
  <sheetViews>
    <sheetView topLeftCell="A88" workbookViewId="0">
      <selection activeCell="I101" sqref="I101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.710937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20"/>
      <c r="B3" s="120"/>
      <c r="C3" s="120"/>
      <c r="D3" s="120"/>
      <c r="E3" s="120"/>
      <c r="F3" s="120"/>
      <c r="G3" s="120"/>
      <c r="H3" s="120"/>
      <c r="I3" s="120"/>
    </row>
    <row r="4" spans="1:9" ht="18" x14ac:dyDescent="0.25">
      <c r="A4" s="120">
        <v>1</v>
      </c>
      <c r="B4" s="121">
        <v>44127</v>
      </c>
      <c r="C4" s="120">
        <v>53.14</v>
      </c>
      <c r="D4" s="126">
        <v>1</v>
      </c>
      <c r="E4" s="120" t="s">
        <v>742</v>
      </c>
      <c r="F4" s="122">
        <v>2.1</v>
      </c>
      <c r="G4" s="122">
        <v>28.48</v>
      </c>
      <c r="H4" s="120"/>
      <c r="I4" s="120" t="s">
        <v>744</v>
      </c>
    </row>
    <row r="5" spans="1:9" ht="18" x14ac:dyDescent="0.25">
      <c r="A5" s="120"/>
      <c r="B5" s="120"/>
      <c r="C5" s="120"/>
      <c r="D5" s="126">
        <f>+D4+1</f>
        <v>2</v>
      </c>
      <c r="E5" s="120" t="s">
        <v>743</v>
      </c>
      <c r="F5" s="122">
        <f>+G4</f>
        <v>28.48</v>
      </c>
      <c r="G5" s="122">
        <v>49.26</v>
      </c>
      <c r="H5" s="120"/>
      <c r="I5" s="120"/>
    </row>
    <row r="6" spans="1:9" ht="18" x14ac:dyDescent="0.25">
      <c r="A6" s="120"/>
      <c r="B6" s="120"/>
      <c r="C6" s="120"/>
      <c r="D6" s="126">
        <f>+D5+1</f>
        <v>3</v>
      </c>
      <c r="E6" s="123" t="s">
        <v>745</v>
      </c>
      <c r="F6" s="122">
        <f>+G5</f>
        <v>49.26</v>
      </c>
      <c r="G6" s="122">
        <v>52.3</v>
      </c>
      <c r="H6" s="124" t="s">
        <v>745</v>
      </c>
      <c r="I6" s="253" t="s">
        <v>865</v>
      </c>
    </row>
    <row r="7" spans="1:9" ht="18" x14ac:dyDescent="0.25">
      <c r="A7" s="120"/>
      <c r="B7" s="120"/>
      <c r="C7" s="120"/>
      <c r="D7" s="126"/>
      <c r="E7" s="120"/>
      <c r="F7" s="122"/>
      <c r="G7" s="122"/>
      <c r="H7" s="120"/>
      <c r="I7" s="120"/>
    </row>
    <row r="8" spans="1:9" ht="18" x14ac:dyDescent="0.25">
      <c r="A8" s="120">
        <v>2</v>
      </c>
      <c r="B8" s="121">
        <v>44128</v>
      </c>
      <c r="C8" s="120">
        <v>51.28</v>
      </c>
      <c r="D8" s="126">
        <v>1</v>
      </c>
      <c r="E8" s="124" t="s">
        <v>746</v>
      </c>
      <c r="F8" s="122">
        <v>4.08</v>
      </c>
      <c r="G8" s="122">
        <v>28</v>
      </c>
      <c r="H8" s="120"/>
      <c r="I8" s="120" t="s">
        <v>749</v>
      </c>
    </row>
    <row r="9" spans="1:9" ht="18" x14ac:dyDescent="0.25">
      <c r="A9" s="120"/>
      <c r="B9" s="120"/>
      <c r="C9" s="120"/>
      <c r="D9" s="126">
        <f>+D8+1</f>
        <v>2</v>
      </c>
      <c r="E9" s="124" t="s">
        <v>747</v>
      </c>
      <c r="F9" s="122">
        <f>+G8</f>
        <v>28</v>
      </c>
      <c r="G9" s="120">
        <v>49.5</v>
      </c>
      <c r="H9" s="124" t="s">
        <v>751</v>
      </c>
      <c r="I9" s="254" t="s">
        <v>865</v>
      </c>
    </row>
    <row r="10" spans="1:9" ht="18" x14ac:dyDescent="0.25">
      <c r="A10" s="120"/>
      <c r="B10" s="120"/>
      <c r="C10" s="120"/>
      <c r="D10" s="126"/>
      <c r="F10" s="122"/>
      <c r="G10" s="120"/>
      <c r="H10" s="120"/>
      <c r="I10" s="120"/>
    </row>
    <row r="11" spans="1:9" ht="18" x14ac:dyDescent="0.25">
      <c r="A11" s="120">
        <v>3</v>
      </c>
      <c r="B11" s="121">
        <v>44129</v>
      </c>
      <c r="C11" s="120">
        <v>58.06</v>
      </c>
      <c r="D11" s="126">
        <v>1</v>
      </c>
      <c r="E11" s="124" t="s">
        <v>750</v>
      </c>
      <c r="F11" s="120">
        <v>2.46</v>
      </c>
      <c r="G11" s="120">
        <v>7.27</v>
      </c>
      <c r="H11" s="120"/>
      <c r="I11" s="120" t="s">
        <v>753</v>
      </c>
    </row>
    <row r="12" spans="1:9" ht="18" x14ac:dyDescent="0.25">
      <c r="A12" s="120"/>
      <c r="B12" s="120"/>
      <c r="C12" s="120"/>
      <c r="D12" s="126">
        <f>+D11+1</f>
        <v>2</v>
      </c>
      <c r="E12" s="124" t="s">
        <v>748</v>
      </c>
      <c r="F12" s="120">
        <f>+G11</f>
        <v>7.27</v>
      </c>
      <c r="G12" s="120">
        <v>24.39</v>
      </c>
      <c r="H12" s="120"/>
      <c r="I12" s="120"/>
    </row>
    <row r="13" spans="1:9" ht="18" x14ac:dyDescent="0.25">
      <c r="A13" s="120"/>
      <c r="B13" s="120"/>
      <c r="C13" s="120"/>
      <c r="D13" s="126">
        <f>+D12+1</f>
        <v>3</v>
      </c>
      <c r="E13" s="124" t="s">
        <v>752</v>
      </c>
      <c r="F13" s="120">
        <f>+G12</f>
        <v>24.39</v>
      </c>
      <c r="G13" s="120">
        <v>46.25</v>
      </c>
      <c r="H13" s="120"/>
      <c r="I13" s="120"/>
    </row>
    <row r="14" spans="1:9" ht="18" x14ac:dyDescent="0.25">
      <c r="A14" s="120"/>
      <c r="B14" s="120"/>
      <c r="C14" s="120"/>
      <c r="D14" s="126">
        <f>+D13+1</f>
        <v>4</v>
      </c>
      <c r="E14" s="125" t="s">
        <v>754</v>
      </c>
      <c r="F14" s="120">
        <f>+G13</f>
        <v>46.25</v>
      </c>
      <c r="G14" s="122">
        <v>57.3</v>
      </c>
      <c r="H14" s="125" t="s">
        <v>755</v>
      </c>
      <c r="I14" s="254" t="s">
        <v>865</v>
      </c>
    </row>
    <row r="15" spans="1:9" ht="18" x14ac:dyDescent="0.25">
      <c r="A15" s="120"/>
      <c r="B15" s="120"/>
      <c r="C15" s="120"/>
      <c r="D15" s="120"/>
      <c r="E15" s="120"/>
      <c r="F15" s="120"/>
      <c r="G15" s="120"/>
      <c r="H15" s="120"/>
      <c r="I15" s="120"/>
    </row>
    <row r="16" spans="1:9" ht="18" x14ac:dyDescent="0.25">
      <c r="A16" s="120">
        <v>4</v>
      </c>
      <c r="B16" s="121">
        <v>44130</v>
      </c>
      <c r="C16" s="120">
        <v>59.51</v>
      </c>
      <c r="D16" s="126">
        <v>1</v>
      </c>
      <c r="E16" s="125" t="s">
        <v>756</v>
      </c>
      <c r="F16" s="120">
        <v>4.57</v>
      </c>
      <c r="G16" s="120">
        <v>17.28</v>
      </c>
      <c r="H16" s="120"/>
      <c r="I16" s="120" t="s">
        <v>760</v>
      </c>
    </row>
    <row r="17" spans="1:9" ht="18" x14ac:dyDescent="0.25">
      <c r="A17" s="120"/>
      <c r="B17" s="120"/>
      <c r="C17" s="120"/>
      <c r="D17" s="126">
        <f>+D16+1</f>
        <v>2</v>
      </c>
      <c r="E17" s="125" t="s">
        <v>757</v>
      </c>
      <c r="F17" s="120">
        <f>+G16</f>
        <v>17.28</v>
      </c>
      <c r="G17" s="122">
        <v>35.1</v>
      </c>
      <c r="H17" s="120"/>
      <c r="I17" s="120"/>
    </row>
    <row r="18" spans="1:9" ht="18" x14ac:dyDescent="0.25">
      <c r="A18" s="120"/>
      <c r="B18" s="120"/>
      <c r="C18" s="120"/>
      <c r="D18" s="126">
        <f>+D17+1</f>
        <v>3</v>
      </c>
      <c r="E18" s="125" t="s">
        <v>758</v>
      </c>
      <c r="F18" s="122">
        <f>+G17</f>
        <v>35.1</v>
      </c>
      <c r="G18" s="122">
        <v>58.5</v>
      </c>
      <c r="H18" s="120"/>
      <c r="I18" s="254" t="s">
        <v>865</v>
      </c>
    </row>
    <row r="19" spans="1:9" ht="18" x14ac:dyDescent="0.25">
      <c r="A19" s="120"/>
      <c r="B19" s="120"/>
      <c r="C19" s="120"/>
      <c r="D19" s="126"/>
      <c r="E19" s="120"/>
      <c r="F19" s="120"/>
      <c r="G19" s="120"/>
      <c r="H19" s="120"/>
      <c r="I19" s="120"/>
    </row>
    <row r="20" spans="1:9" ht="18" x14ac:dyDescent="0.25">
      <c r="A20" s="120">
        <v>5</v>
      </c>
      <c r="B20" s="121">
        <v>44131</v>
      </c>
      <c r="C20" s="128" t="s">
        <v>764</v>
      </c>
      <c r="D20" s="126">
        <v>1</v>
      </c>
      <c r="E20" s="127" t="s">
        <v>761</v>
      </c>
      <c r="F20" s="122">
        <v>3.2</v>
      </c>
      <c r="G20" s="122">
        <v>19.18</v>
      </c>
      <c r="H20" s="120"/>
      <c r="I20" s="120" t="s">
        <v>765</v>
      </c>
    </row>
    <row r="21" spans="1:9" ht="18" x14ac:dyDescent="0.25">
      <c r="A21" s="120"/>
      <c r="B21" s="120"/>
      <c r="C21" s="120"/>
      <c r="D21" s="126">
        <f>+D20+1</f>
        <v>2</v>
      </c>
      <c r="E21" s="127" t="s">
        <v>762</v>
      </c>
      <c r="F21" s="122">
        <f>+G20</f>
        <v>19.18</v>
      </c>
      <c r="G21" s="120">
        <v>37.549999999999997</v>
      </c>
      <c r="H21" s="120"/>
      <c r="I21" s="254" t="s">
        <v>865</v>
      </c>
    </row>
    <row r="22" spans="1:9" ht="18" x14ac:dyDescent="0.25">
      <c r="A22" s="120"/>
      <c r="B22" s="120"/>
      <c r="C22" s="120"/>
      <c r="D22" s="126">
        <f>+D21+1</f>
        <v>3</v>
      </c>
      <c r="E22" s="127" t="s">
        <v>763</v>
      </c>
      <c r="F22" s="122">
        <f>+G21</f>
        <v>37.549999999999997</v>
      </c>
      <c r="G22" s="120">
        <v>59.35</v>
      </c>
      <c r="H22" s="120"/>
      <c r="I22" s="255" t="s">
        <v>865</v>
      </c>
    </row>
    <row r="23" spans="1:9" ht="18" x14ac:dyDescent="0.25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9" ht="18" x14ac:dyDescent="0.25">
      <c r="A24" s="120">
        <v>6</v>
      </c>
      <c r="B24" s="121">
        <v>44132</v>
      </c>
      <c r="C24" s="120">
        <v>58.31</v>
      </c>
      <c r="D24" s="126">
        <v>1</v>
      </c>
      <c r="E24" s="129" t="s">
        <v>767</v>
      </c>
      <c r="F24" s="120">
        <v>3.03</v>
      </c>
      <c r="G24" s="120">
        <v>27.23</v>
      </c>
      <c r="H24" s="120"/>
      <c r="I24" s="120" t="s">
        <v>766</v>
      </c>
    </row>
    <row r="25" spans="1:9" ht="18" x14ac:dyDescent="0.25">
      <c r="A25" s="120"/>
      <c r="B25" s="120"/>
      <c r="C25" s="120"/>
      <c r="D25" s="126">
        <f>+D24+1</f>
        <v>2</v>
      </c>
      <c r="E25" s="129" t="s">
        <v>768</v>
      </c>
      <c r="F25" s="120">
        <f>+G24</f>
        <v>27.23</v>
      </c>
      <c r="G25" s="120">
        <v>45.43</v>
      </c>
      <c r="H25" s="120"/>
      <c r="I25" s="120"/>
    </row>
    <row r="26" spans="1:9" ht="18" x14ac:dyDescent="0.25">
      <c r="A26" s="120"/>
      <c r="B26" s="120"/>
      <c r="C26" s="120"/>
      <c r="D26" s="126">
        <f>+D25+1</f>
        <v>3</v>
      </c>
      <c r="E26" s="129" t="s">
        <v>769</v>
      </c>
      <c r="F26" s="120">
        <f>+G25</f>
        <v>45.43</v>
      </c>
      <c r="G26" s="120">
        <v>57.22</v>
      </c>
      <c r="H26" s="129" t="s">
        <v>770</v>
      </c>
      <c r="I26" s="255" t="s">
        <v>865</v>
      </c>
    </row>
    <row r="27" spans="1:9" ht="18" x14ac:dyDescent="0.2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9" ht="18" x14ac:dyDescent="0.25">
      <c r="A28" s="120">
        <v>7</v>
      </c>
      <c r="B28" s="121">
        <v>44133</v>
      </c>
      <c r="C28" s="120">
        <v>59.15</v>
      </c>
      <c r="D28" s="126">
        <v>1</v>
      </c>
      <c r="E28" s="129" t="s">
        <v>771</v>
      </c>
      <c r="F28" s="120">
        <v>4.29</v>
      </c>
      <c r="G28" s="120">
        <v>9.0299999999999994</v>
      </c>
      <c r="H28" s="120"/>
      <c r="I28" s="120" t="s">
        <v>774</v>
      </c>
    </row>
    <row r="29" spans="1:9" ht="18" x14ac:dyDescent="0.25">
      <c r="A29" s="120"/>
      <c r="B29" s="120"/>
      <c r="C29" s="120"/>
      <c r="D29" s="126">
        <f>+D28+1</f>
        <v>2</v>
      </c>
      <c r="E29" s="129" t="s">
        <v>772</v>
      </c>
      <c r="F29" s="120">
        <f>+G28</f>
        <v>9.0299999999999994</v>
      </c>
      <c r="G29" s="120">
        <v>23.21</v>
      </c>
      <c r="H29" s="120"/>
      <c r="I29" s="120"/>
    </row>
    <row r="30" spans="1:9" ht="18" x14ac:dyDescent="0.25">
      <c r="A30" s="120"/>
      <c r="B30" s="120"/>
      <c r="C30" s="120"/>
      <c r="D30" s="126">
        <f>+D29+1</f>
        <v>3</v>
      </c>
      <c r="E30" s="129" t="s">
        <v>773</v>
      </c>
      <c r="F30" s="120">
        <f t="shared" ref="F30:F31" si="0">+G29</f>
        <v>23.21</v>
      </c>
      <c r="G30" s="120">
        <v>37.33</v>
      </c>
      <c r="H30" s="120"/>
      <c r="I30" s="120"/>
    </row>
    <row r="31" spans="1:9" ht="18" x14ac:dyDescent="0.25">
      <c r="A31" s="120"/>
      <c r="B31" s="120"/>
      <c r="C31" s="120"/>
      <c r="D31" s="126">
        <f>+D30+1</f>
        <v>4</v>
      </c>
      <c r="E31" s="130" t="s">
        <v>775</v>
      </c>
      <c r="F31" s="120">
        <f t="shared" si="0"/>
        <v>37.33</v>
      </c>
      <c r="G31" s="120">
        <v>50.36</v>
      </c>
      <c r="H31" s="120"/>
      <c r="I31" s="120"/>
    </row>
    <row r="32" spans="1:9" ht="18" x14ac:dyDescent="0.25">
      <c r="A32" s="120"/>
      <c r="B32" s="120"/>
      <c r="C32" s="120"/>
      <c r="D32" s="126">
        <f t="shared" ref="D32" si="1">+D31+1</f>
        <v>5</v>
      </c>
      <c r="E32" s="130" t="s">
        <v>776</v>
      </c>
      <c r="F32" s="120">
        <f>+G31</f>
        <v>50.36</v>
      </c>
      <c r="G32" s="120">
        <v>58.39</v>
      </c>
      <c r="H32" s="130" t="s">
        <v>778</v>
      </c>
      <c r="I32" s="255" t="s">
        <v>865</v>
      </c>
    </row>
    <row r="33" spans="1:9" ht="18" x14ac:dyDescent="0.25">
      <c r="A33" s="120"/>
      <c r="B33" s="120"/>
      <c r="C33" s="120"/>
      <c r="D33" s="126"/>
      <c r="E33" s="120"/>
      <c r="F33" s="120"/>
      <c r="G33" s="120"/>
      <c r="H33" s="120"/>
      <c r="I33" s="120"/>
    </row>
    <row r="34" spans="1:9" ht="18" x14ac:dyDescent="0.25">
      <c r="A34" s="120">
        <v>8</v>
      </c>
      <c r="B34" s="121">
        <v>44134</v>
      </c>
      <c r="C34" s="120">
        <v>45.48</v>
      </c>
      <c r="D34" s="126">
        <v>1</v>
      </c>
      <c r="E34" s="130" t="s">
        <v>777</v>
      </c>
      <c r="F34" s="120">
        <v>4.16</v>
      </c>
      <c r="G34" s="120">
        <v>13.19</v>
      </c>
      <c r="H34" s="120"/>
      <c r="I34" s="120" t="s">
        <v>783</v>
      </c>
    </row>
    <row r="35" spans="1:9" ht="18" x14ac:dyDescent="0.25">
      <c r="A35" s="120"/>
      <c r="B35" s="120"/>
      <c r="C35" s="120"/>
      <c r="D35" s="126">
        <f>+D34+1</f>
        <v>2</v>
      </c>
      <c r="E35" s="131" t="s">
        <v>780</v>
      </c>
      <c r="F35" s="120">
        <f>+G34</f>
        <v>13.19</v>
      </c>
      <c r="G35" s="120">
        <v>28.55</v>
      </c>
      <c r="H35" s="120"/>
      <c r="I35" s="120"/>
    </row>
    <row r="36" spans="1:9" ht="18" x14ac:dyDescent="0.25">
      <c r="A36" s="120"/>
      <c r="B36" s="120"/>
      <c r="C36" s="120"/>
      <c r="D36" s="126">
        <f>+D35+1</f>
        <v>3</v>
      </c>
      <c r="E36" s="131" t="s">
        <v>781</v>
      </c>
      <c r="F36" s="120">
        <f t="shared" ref="F36" si="2">+G35</f>
        <v>28.55</v>
      </c>
      <c r="G36" s="120">
        <v>44.45</v>
      </c>
      <c r="H36" s="132" t="s">
        <v>784</v>
      </c>
      <c r="I36" s="255" t="s">
        <v>865</v>
      </c>
    </row>
    <row r="37" spans="1:9" ht="18" x14ac:dyDescent="0.25">
      <c r="A37" s="120"/>
      <c r="B37" s="120"/>
      <c r="C37" s="120"/>
      <c r="D37" s="126"/>
      <c r="E37" s="131"/>
      <c r="F37" s="120"/>
      <c r="G37" s="120"/>
      <c r="H37" s="120"/>
      <c r="I37" s="120"/>
    </row>
    <row r="38" spans="1:9" ht="18" x14ac:dyDescent="0.25">
      <c r="A38" s="120">
        <v>9</v>
      </c>
      <c r="B38" s="121">
        <v>44135</v>
      </c>
      <c r="C38" s="133" t="s">
        <v>602</v>
      </c>
      <c r="D38" s="126">
        <v>1</v>
      </c>
      <c r="E38" s="132" t="s">
        <v>785</v>
      </c>
      <c r="F38" s="120">
        <v>1.01</v>
      </c>
      <c r="G38" s="120">
        <v>10.42</v>
      </c>
      <c r="H38" s="120"/>
      <c r="I38" s="120" t="s">
        <v>788</v>
      </c>
    </row>
    <row r="39" spans="1:9" ht="18" x14ac:dyDescent="0.25">
      <c r="A39" s="120"/>
      <c r="B39" s="120"/>
      <c r="C39" s="120"/>
      <c r="D39" s="126">
        <f>+D38+1</f>
        <v>2</v>
      </c>
      <c r="E39" s="132" t="s">
        <v>782</v>
      </c>
      <c r="F39" s="120">
        <f>+G38</f>
        <v>10.42</v>
      </c>
      <c r="G39" s="122">
        <v>26.4</v>
      </c>
      <c r="H39" s="120"/>
      <c r="I39" s="255" t="s">
        <v>865</v>
      </c>
    </row>
    <row r="40" spans="1:9" ht="18" x14ac:dyDescent="0.25">
      <c r="A40" s="120"/>
      <c r="B40" s="120"/>
      <c r="C40" s="120"/>
      <c r="D40" s="126">
        <f>+D39+1</f>
        <v>3</v>
      </c>
      <c r="E40" s="132" t="s">
        <v>786</v>
      </c>
      <c r="F40" s="122">
        <f>+G39</f>
        <v>26.4</v>
      </c>
      <c r="G40" s="120">
        <v>47.33</v>
      </c>
      <c r="H40" s="120"/>
      <c r="I40" s="120"/>
    </row>
    <row r="41" spans="1:9" ht="18" x14ac:dyDescent="0.25">
      <c r="A41" s="120"/>
      <c r="B41" s="120"/>
      <c r="C41" s="120"/>
      <c r="D41" s="126">
        <f>+D40+1</f>
        <v>4</v>
      </c>
      <c r="E41" s="133" t="s">
        <v>787</v>
      </c>
      <c r="F41" s="120">
        <f>+G40</f>
        <v>47.33</v>
      </c>
      <c r="G41" s="120">
        <v>59.55</v>
      </c>
      <c r="H41" s="134" t="s">
        <v>790</v>
      </c>
      <c r="I41" s="255" t="s">
        <v>865</v>
      </c>
    </row>
    <row r="42" spans="1:9" ht="18" x14ac:dyDescent="0.25">
      <c r="A42" s="120"/>
      <c r="B42" s="120"/>
      <c r="C42" s="120"/>
      <c r="D42" s="120"/>
      <c r="E42" s="120"/>
      <c r="F42" s="120"/>
      <c r="G42" s="120"/>
      <c r="H42" s="120"/>
      <c r="I42" s="120"/>
    </row>
    <row r="43" spans="1:9" ht="18" x14ac:dyDescent="0.25">
      <c r="A43" s="120">
        <v>10</v>
      </c>
      <c r="B43" s="121">
        <v>44136</v>
      </c>
      <c r="C43" s="134" t="s">
        <v>789</v>
      </c>
      <c r="D43" s="126">
        <v>1</v>
      </c>
      <c r="E43" s="134" t="s">
        <v>791</v>
      </c>
      <c r="F43" s="120">
        <v>3.12</v>
      </c>
      <c r="G43" s="120">
        <v>10.16</v>
      </c>
      <c r="H43" s="120"/>
      <c r="I43" s="120" t="s">
        <v>795</v>
      </c>
    </row>
    <row r="44" spans="1:9" ht="18" x14ac:dyDescent="0.25">
      <c r="A44" s="120"/>
      <c r="B44" s="120"/>
      <c r="C44" s="120"/>
      <c r="D44" s="126">
        <f>+D43+1</f>
        <v>2</v>
      </c>
      <c r="E44" s="134" t="s">
        <v>792</v>
      </c>
      <c r="F44" s="120">
        <f>+G43</f>
        <v>10.16</v>
      </c>
      <c r="G44" s="120">
        <v>33.549999999999997</v>
      </c>
      <c r="H44" s="120"/>
      <c r="I44" s="120"/>
    </row>
    <row r="45" spans="1:9" ht="18" x14ac:dyDescent="0.25">
      <c r="A45" s="120"/>
      <c r="B45" s="120"/>
      <c r="C45" s="120"/>
      <c r="D45" s="126">
        <f>+D44+1</f>
        <v>3</v>
      </c>
      <c r="E45" s="134" t="s">
        <v>793</v>
      </c>
      <c r="F45" s="120">
        <f t="shared" ref="F45" si="3">+G44</f>
        <v>33.549999999999997</v>
      </c>
      <c r="G45" s="120">
        <v>59.05</v>
      </c>
      <c r="H45" s="134" t="s">
        <v>794</v>
      </c>
      <c r="I45" s="255" t="s">
        <v>865</v>
      </c>
    </row>
    <row r="46" spans="1:9" ht="18" x14ac:dyDescent="0.25">
      <c r="A46" s="120"/>
      <c r="B46" s="120"/>
      <c r="C46" s="120"/>
      <c r="D46" s="126"/>
      <c r="E46" s="120"/>
      <c r="F46" s="120"/>
      <c r="G46" s="120"/>
      <c r="H46" s="120"/>
      <c r="I46" s="120"/>
    </row>
    <row r="47" spans="1:9" ht="18" x14ac:dyDescent="0.25">
      <c r="A47" s="134">
        <v>11</v>
      </c>
      <c r="B47" s="121">
        <v>44137</v>
      </c>
      <c r="C47" s="135" t="s">
        <v>691</v>
      </c>
      <c r="E47" s="134" t="s">
        <v>796</v>
      </c>
      <c r="F47" s="120">
        <v>4.5599999999999996</v>
      </c>
      <c r="G47" s="120">
        <v>7.55</v>
      </c>
      <c r="H47" s="120"/>
      <c r="I47" s="120" t="s">
        <v>800</v>
      </c>
    </row>
    <row r="48" spans="1:9" ht="18" x14ac:dyDescent="0.25">
      <c r="A48" s="120"/>
      <c r="B48" s="120"/>
      <c r="C48" s="120"/>
      <c r="E48" s="134" t="s">
        <v>797</v>
      </c>
      <c r="F48" s="120">
        <f>+G47</f>
        <v>7.55</v>
      </c>
      <c r="G48" s="120">
        <v>20.22</v>
      </c>
      <c r="H48" s="120"/>
      <c r="I48" s="120"/>
    </row>
    <row r="49" spans="1:9" ht="18" x14ac:dyDescent="0.25">
      <c r="A49" s="120"/>
      <c r="B49" s="120"/>
      <c r="C49" s="120"/>
      <c r="E49" s="134" t="s">
        <v>798</v>
      </c>
      <c r="F49" s="120">
        <f t="shared" ref="F49:F51" si="4">+G48</f>
        <v>20.22</v>
      </c>
      <c r="G49" s="120">
        <v>32.18</v>
      </c>
      <c r="H49" s="120"/>
      <c r="I49" s="120"/>
    </row>
    <row r="50" spans="1:9" ht="18" x14ac:dyDescent="0.25">
      <c r="A50" s="120"/>
      <c r="B50" s="120"/>
      <c r="C50" s="120"/>
      <c r="E50" s="134" t="s">
        <v>799</v>
      </c>
      <c r="F50" s="120">
        <f t="shared" si="4"/>
        <v>32.18</v>
      </c>
      <c r="G50" s="120">
        <v>49.37</v>
      </c>
      <c r="H50" s="120"/>
      <c r="I50" s="120"/>
    </row>
    <row r="51" spans="1:9" ht="18" x14ac:dyDescent="0.25">
      <c r="A51" s="120"/>
      <c r="B51" s="120"/>
      <c r="C51" s="120"/>
      <c r="D51" s="126">
        <f>+D56+1</f>
        <v>5</v>
      </c>
      <c r="E51" s="135" t="s">
        <v>801</v>
      </c>
      <c r="F51" s="120">
        <f t="shared" si="4"/>
        <v>49.37</v>
      </c>
      <c r="G51" s="120">
        <v>59.49</v>
      </c>
      <c r="H51" s="135" t="s">
        <v>802</v>
      </c>
      <c r="I51" s="255" t="s">
        <v>865</v>
      </c>
    </row>
    <row r="52" spans="1:9" ht="18" x14ac:dyDescent="0.25">
      <c r="A52" s="120"/>
      <c r="B52" s="120"/>
      <c r="C52" s="120"/>
      <c r="D52" s="120"/>
      <c r="E52" s="120"/>
      <c r="F52" s="120"/>
      <c r="G52" s="120"/>
      <c r="H52" s="120"/>
      <c r="I52" s="120"/>
    </row>
    <row r="53" spans="1:9" ht="18" x14ac:dyDescent="0.25">
      <c r="A53" s="120">
        <v>12</v>
      </c>
      <c r="B53" s="121">
        <v>44138</v>
      </c>
      <c r="C53" s="136" t="s">
        <v>807</v>
      </c>
      <c r="D53" s="126">
        <v>1</v>
      </c>
      <c r="E53" s="135" t="s">
        <v>803</v>
      </c>
      <c r="F53" s="122">
        <v>6.3</v>
      </c>
      <c r="G53" s="120">
        <v>8.52</v>
      </c>
      <c r="H53" s="120"/>
      <c r="I53" s="120" t="s">
        <v>808</v>
      </c>
    </row>
    <row r="54" spans="1:9" ht="18" x14ac:dyDescent="0.25">
      <c r="A54" s="120"/>
      <c r="B54" s="120"/>
      <c r="C54" s="120"/>
      <c r="D54" s="126">
        <f>+D53+1</f>
        <v>2</v>
      </c>
      <c r="E54" s="135" t="s">
        <v>804</v>
      </c>
      <c r="F54" s="122">
        <f>+G53</f>
        <v>8.52</v>
      </c>
      <c r="G54" s="120">
        <v>27.2</v>
      </c>
      <c r="H54" s="120"/>
      <c r="I54" s="120"/>
    </row>
    <row r="55" spans="1:9" ht="18" x14ac:dyDescent="0.25">
      <c r="A55" s="120"/>
      <c r="B55" s="120"/>
      <c r="C55" s="120"/>
      <c r="D55" s="126">
        <f>+D54+1</f>
        <v>3</v>
      </c>
      <c r="E55" s="135" t="s">
        <v>805</v>
      </c>
      <c r="F55" s="122">
        <f t="shared" ref="F55:F56" si="5">+G54</f>
        <v>27.2</v>
      </c>
      <c r="G55" s="120">
        <v>46.42</v>
      </c>
      <c r="H55" s="120"/>
      <c r="I55" s="120"/>
    </row>
    <row r="56" spans="1:9" ht="18" x14ac:dyDescent="0.25">
      <c r="A56" s="120"/>
      <c r="B56" s="120"/>
      <c r="C56" s="120"/>
      <c r="D56" s="126">
        <f>+D55+1</f>
        <v>4</v>
      </c>
      <c r="E56" s="135" t="s">
        <v>806</v>
      </c>
      <c r="F56" s="122">
        <f t="shared" si="5"/>
        <v>46.42</v>
      </c>
      <c r="G56" s="136" t="s">
        <v>809</v>
      </c>
      <c r="H56" s="120"/>
      <c r="I56" s="255" t="s">
        <v>865</v>
      </c>
    </row>
    <row r="57" spans="1:9" ht="18" x14ac:dyDescent="0.25">
      <c r="A57" s="120"/>
      <c r="B57" s="120"/>
      <c r="C57" s="120"/>
      <c r="D57" s="120"/>
      <c r="E57" s="120"/>
      <c r="F57" s="120"/>
      <c r="G57" s="120"/>
      <c r="H57" s="120"/>
      <c r="I57" s="120"/>
    </row>
    <row r="58" spans="1:9" ht="18" x14ac:dyDescent="0.25">
      <c r="A58" s="120">
        <v>13</v>
      </c>
      <c r="B58" s="121">
        <v>44139</v>
      </c>
      <c r="C58" s="120">
        <v>59.22</v>
      </c>
      <c r="D58" s="126">
        <v>1</v>
      </c>
      <c r="E58" s="136" t="s">
        <v>810</v>
      </c>
      <c r="F58" s="120">
        <v>2.02</v>
      </c>
      <c r="G58" s="120">
        <v>18.13</v>
      </c>
      <c r="H58" s="120"/>
      <c r="I58" s="120" t="s">
        <v>813</v>
      </c>
    </row>
    <row r="59" spans="1:9" ht="18" x14ac:dyDescent="0.25">
      <c r="A59" s="120"/>
      <c r="B59" s="120"/>
      <c r="C59" s="120"/>
      <c r="D59" s="126">
        <f>+D58+1</f>
        <v>2</v>
      </c>
      <c r="E59" s="136" t="s">
        <v>811</v>
      </c>
      <c r="F59" s="120">
        <f>+G58</f>
        <v>18.13</v>
      </c>
      <c r="G59" s="120">
        <v>39.56</v>
      </c>
      <c r="H59" s="120"/>
      <c r="I59" s="120"/>
    </row>
    <row r="60" spans="1:9" ht="18" x14ac:dyDescent="0.25">
      <c r="A60" s="120"/>
      <c r="B60" s="120"/>
      <c r="C60" s="120"/>
      <c r="D60" s="126">
        <f>+D59+1</f>
        <v>3</v>
      </c>
      <c r="E60" s="136" t="s">
        <v>812</v>
      </c>
      <c r="F60" s="122">
        <f t="shared" ref="F60:F61" si="6">+G59</f>
        <v>39.56</v>
      </c>
      <c r="G60" s="122">
        <v>55.2</v>
      </c>
      <c r="H60" s="120"/>
      <c r="I60" s="120"/>
    </row>
    <row r="61" spans="1:9" ht="18" x14ac:dyDescent="0.25">
      <c r="A61" s="120"/>
      <c r="B61" s="120"/>
      <c r="C61" s="120"/>
      <c r="D61" s="126">
        <f>+D60+1</f>
        <v>4</v>
      </c>
      <c r="E61" s="137" t="s">
        <v>814</v>
      </c>
      <c r="F61" s="122">
        <f t="shared" si="6"/>
        <v>55.2</v>
      </c>
      <c r="G61" s="122">
        <v>58.4</v>
      </c>
      <c r="H61" s="138" t="s">
        <v>814</v>
      </c>
      <c r="I61" s="255" t="s">
        <v>865</v>
      </c>
    </row>
    <row r="62" spans="1:9" ht="18" x14ac:dyDescent="0.25">
      <c r="A62" s="120"/>
      <c r="B62" s="120"/>
      <c r="C62" s="120"/>
      <c r="D62" s="120"/>
      <c r="E62" s="120"/>
      <c r="F62" s="120"/>
      <c r="G62" s="120"/>
      <c r="H62" s="120"/>
      <c r="I62" s="120"/>
    </row>
    <row r="63" spans="1:9" ht="18" x14ac:dyDescent="0.25">
      <c r="A63" s="120">
        <v>14</v>
      </c>
      <c r="B63" s="121">
        <v>44140</v>
      </c>
      <c r="C63" s="120">
        <v>52.17</v>
      </c>
      <c r="D63" s="126">
        <v>1</v>
      </c>
      <c r="E63" s="138" t="s">
        <v>815</v>
      </c>
      <c r="F63" s="120">
        <v>4.2300000000000004</v>
      </c>
      <c r="G63" s="122">
        <v>13.1</v>
      </c>
      <c r="H63" s="120"/>
      <c r="I63" s="120" t="s">
        <v>816</v>
      </c>
    </row>
    <row r="64" spans="1:9" ht="18" x14ac:dyDescent="0.25">
      <c r="A64" s="120"/>
      <c r="B64" s="120"/>
      <c r="C64" s="120"/>
      <c r="D64" s="126">
        <f>+D63+1</f>
        <v>2</v>
      </c>
      <c r="E64" s="138" t="s">
        <v>817</v>
      </c>
      <c r="F64" s="122">
        <f>+G63</f>
        <v>13.1</v>
      </c>
      <c r="G64" s="122">
        <v>37.28</v>
      </c>
      <c r="H64" s="120"/>
      <c r="I64" s="120"/>
    </row>
    <row r="65" spans="1:9" ht="18" x14ac:dyDescent="0.25">
      <c r="A65" s="120"/>
      <c r="B65" s="120"/>
      <c r="C65" s="120"/>
      <c r="D65" s="126">
        <f>+D64+1</f>
        <v>3</v>
      </c>
      <c r="E65" s="138" t="s">
        <v>818</v>
      </c>
      <c r="F65" s="122">
        <f>+G64</f>
        <v>37.28</v>
      </c>
      <c r="G65" s="122">
        <v>51.1</v>
      </c>
      <c r="H65" s="120"/>
      <c r="I65" s="255" t="s">
        <v>865</v>
      </c>
    </row>
    <row r="66" spans="1:9" ht="18" x14ac:dyDescent="0.25">
      <c r="A66" s="120"/>
      <c r="B66" s="120"/>
      <c r="C66" s="120"/>
      <c r="D66" s="126"/>
      <c r="E66" s="120"/>
      <c r="F66" s="122"/>
      <c r="G66" s="120"/>
      <c r="H66" s="120"/>
      <c r="I66" s="120"/>
    </row>
    <row r="67" spans="1:9" ht="18" x14ac:dyDescent="0.25">
      <c r="A67" s="120">
        <v>15</v>
      </c>
      <c r="B67" s="121">
        <v>44141</v>
      </c>
      <c r="C67" s="120">
        <v>52.11</v>
      </c>
      <c r="D67" s="126">
        <v>1</v>
      </c>
      <c r="E67" s="138" t="s">
        <v>819</v>
      </c>
      <c r="F67" s="122">
        <v>1.02</v>
      </c>
      <c r="G67" s="120">
        <v>11.47</v>
      </c>
      <c r="H67" s="120"/>
      <c r="I67" s="120" t="s">
        <v>823</v>
      </c>
    </row>
    <row r="68" spans="1:9" ht="18" x14ac:dyDescent="0.25">
      <c r="A68" s="120"/>
      <c r="B68" s="120"/>
      <c r="C68" s="120"/>
      <c r="D68" s="126">
        <f>+D67+1</f>
        <v>2</v>
      </c>
      <c r="E68" s="138" t="s">
        <v>820</v>
      </c>
      <c r="F68" s="120">
        <f>+G67</f>
        <v>11.47</v>
      </c>
      <c r="G68" s="120">
        <v>21.45</v>
      </c>
      <c r="H68" s="120"/>
      <c r="I68" s="120"/>
    </row>
    <row r="69" spans="1:9" ht="18" x14ac:dyDescent="0.25">
      <c r="A69" s="120"/>
      <c r="B69" s="120"/>
      <c r="C69" s="120"/>
      <c r="D69" s="126">
        <f>+D68+1</f>
        <v>3</v>
      </c>
      <c r="E69" s="138" t="s">
        <v>821</v>
      </c>
      <c r="F69" s="120">
        <f t="shared" ref="F69:F70" si="7">+G68</f>
        <v>21.45</v>
      </c>
      <c r="G69" s="120">
        <v>37.07</v>
      </c>
      <c r="H69" s="120"/>
      <c r="I69" s="120"/>
    </row>
    <row r="70" spans="1:9" ht="18" x14ac:dyDescent="0.25">
      <c r="A70" s="120"/>
      <c r="B70" s="120"/>
      <c r="C70" s="120"/>
      <c r="D70" s="126">
        <f>+D69+1</f>
        <v>4</v>
      </c>
      <c r="E70" s="138" t="s">
        <v>822</v>
      </c>
      <c r="F70" s="120">
        <f t="shared" si="7"/>
        <v>37.07</v>
      </c>
      <c r="G70" s="120">
        <v>51.33</v>
      </c>
      <c r="H70" s="139" t="s">
        <v>825</v>
      </c>
      <c r="I70" s="255" t="s">
        <v>865</v>
      </c>
    </row>
    <row r="71" spans="1:9" ht="18" x14ac:dyDescent="0.25">
      <c r="A71" s="120"/>
      <c r="B71" s="120"/>
      <c r="C71" s="120"/>
      <c r="D71" s="120"/>
      <c r="E71" s="120"/>
      <c r="F71" s="120"/>
      <c r="G71" s="120"/>
      <c r="H71" s="120"/>
      <c r="I71" s="120"/>
    </row>
    <row r="72" spans="1:9" ht="18" x14ac:dyDescent="0.25">
      <c r="A72" s="120">
        <v>16</v>
      </c>
      <c r="B72" s="121">
        <v>44142</v>
      </c>
      <c r="C72" s="120">
        <v>59.11</v>
      </c>
      <c r="D72" s="126">
        <v>1</v>
      </c>
      <c r="E72" s="139" t="s">
        <v>826</v>
      </c>
      <c r="F72" s="139">
        <v>5.51</v>
      </c>
      <c r="G72" s="120">
        <v>8.32</v>
      </c>
      <c r="H72" s="120"/>
      <c r="I72" s="120" t="s">
        <v>824</v>
      </c>
    </row>
    <row r="73" spans="1:9" ht="18" x14ac:dyDescent="0.25">
      <c r="A73" s="120"/>
      <c r="B73" s="120"/>
      <c r="C73" s="120"/>
      <c r="D73" s="126">
        <f>+D72+1</f>
        <v>2</v>
      </c>
      <c r="E73" s="139" t="s">
        <v>827</v>
      </c>
      <c r="F73" s="120">
        <f>+G72</f>
        <v>8.32</v>
      </c>
      <c r="G73" s="120">
        <v>22.18</v>
      </c>
      <c r="H73" s="120"/>
      <c r="I73" s="255" t="s">
        <v>865</v>
      </c>
    </row>
    <row r="74" spans="1:9" ht="18" x14ac:dyDescent="0.25">
      <c r="A74" s="120"/>
      <c r="B74" s="120"/>
      <c r="C74" s="120"/>
      <c r="D74" s="126">
        <f>+D73+1</f>
        <v>3</v>
      </c>
      <c r="E74" s="139" t="s">
        <v>828</v>
      </c>
      <c r="F74" s="120">
        <f t="shared" ref="F74:F76" si="8">+G73</f>
        <v>22.18</v>
      </c>
      <c r="G74" s="120">
        <v>35.409999999999997</v>
      </c>
      <c r="H74" s="120"/>
      <c r="I74" s="120"/>
    </row>
    <row r="75" spans="1:9" ht="18" x14ac:dyDescent="0.25">
      <c r="A75" s="120"/>
      <c r="B75" s="120"/>
      <c r="C75" s="120"/>
      <c r="D75" s="126">
        <f>+D74+1</f>
        <v>4</v>
      </c>
      <c r="E75" s="139" t="s">
        <v>829</v>
      </c>
      <c r="F75" s="120">
        <f t="shared" si="8"/>
        <v>35.409999999999997</v>
      </c>
      <c r="G75" s="120">
        <v>45.57</v>
      </c>
      <c r="H75" s="120"/>
      <c r="I75" s="120"/>
    </row>
    <row r="76" spans="1:9" ht="18" x14ac:dyDescent="0.25">
      <c r="A76" s="120"/>
      <c r="B76" s="120"/>
      <c r="C76" s="120"/>
      <c r="D76" s="126">
        <f>+D75+1</f>
        <v>5</v>
      </c>
      <c r="E76" s="139" t="s">
        <v>830</v>
      </c>
      <c r="F76" s="120">
        <f t="shared" si="8"/>
        <v>45.57</v>
      </c>
      <c r="G76" s="120">
        <v>57.55</v>
      </c>
      <c r="H76" s="120"/>
      <c r="I76" s="255" t="s">
        <v>865</v>
      </c>
    </row>
    <row r="77" spans="1:9" ht="18" x14ac:dyDescent="0.25">
      <c r="A77" s="120"/>
      <c r="B77" s="120"/>
      <c r="C77" s="120"/>
      <c r="D77" s="120"/>
      <c r="E77" s="120"/>
      <c r="F77" s="120"/>
      <c r="G77" s="120"/>
      <c r="H77" s="120"/>
      <c r="I77" s="120"/>
    </row>
    <row r="78" spans="1:9" ht="18" x14ac:dyDescent="0.25">
      <c r="A78" s="120">
        <v>17</v>
      </c>
      <c r="B78" s="121">
        <v>44143</v>
      </c>
      <c r="C78" s="120">
        <v>54.48</v>
      </c>
      <c r="D78" s="126">
        <v>1</v>
      </c>
      <c r="E78" s="139" t="s">
        <v>831</v>
      </c>
      <c r="F78" s="120">
        <v>7.18</v>
      </c>
      <c r="G78" s="120">
        <v>13.43</v>
      </c>
      <c r="H78" s="120"/>
      <c r="I78" s="120" t="s">
        <v>847</v>
      </c>
    </row>
    <row r="79" spans="1:9" ht="18" x14ac:dyDescent="0.25">
      <c r="A79" s="120"/>
      <c r="B79" s="120"/>
      <c r="C79" s="120"/>
      <c r="D79" s="126">
        <f>+D78+1</f>
        <v>2</v>
      </c>
      <c r="E79" s="139" t="s">
        <v>832</v>
      </c>
      <c r="F79" s="120">
        <f>+G78</f>
        <v>13.43</v>
      </c>
      <c r="G79" s="120">
        <v>25.29</v>
      </c>
      <c r="H79" s="120"/>
      <c r="I79" s="120"/>
    </row>
    <row r="80" spans="1:9" ht="18" x14ac:dyDescent="0.25">
      <c r="A80" s="120"/>
      <c r="B80" s="120"/>
      <c r="C80" s="120"/>
      <c r="D80" s="126">
        <f>+D79+1</f>
        <v>3</v>
      </c>
      <c r="E80" s="139" t="s">
        <v>833</v>
      </c>
      <c r="F80" s="120">
        <f t="shared" ref="F80:F81" si="9">+G79</f>
        <v>25.29</v>
      </c>
      <c r="G80" s="120">
        <v>42.24</v>
      </c>
      <c r="H80" s="120"/>
      <c r="I80" s="120"/>
    </row>
    <row r="81" spans="1:10" ht="18" x14ac:dyDescent="0.25">
      <c r="A81" s="120"/>
      <c r="B81" s="120"/>
      <c r="C81" s="120"/>
      <c r="D81" s="126">
        <f>+D80+1</f>
        <v>4</v>
      </c>
      <c r="E81" s="139" t="s">
        <v>834</v>
      </c>
      <c r="F81" s="120">
        <f t="shared" si="9"/>
        <v>42.24</v>
      </c>
      <c r="G81" s="120">
        <v>54.09</v>
      </c>
      <c r="H81" s="120"/>
      <c r="I81" s="255" t="s">
        <v>865</v>
      </c>
    </row>
    <row r="82" spans="1:10" ht="18" x14ac:dyDescent="0.25">
      <c r="A82" s="120"/>
      <c r="B82" s="120"/>
      <c r="C82" s="120"/>
      <c r="D82" s="126"/>
      <c r="E82" s="120"/>
      <c r="F82" s="120"/>
      <c r="G82" s="120"/>
      <c r="H82" s="120"/>
      <c r="I82" s="120"/>
    </row>
    <row r="83" spans="1:10" ht="18" x14ac:dyDescent="0.25">
      <c r="A83" s="120">
        <v>18</v>
      </c>
      <c r="B83" s="121">
        <v>44144</v>
      </c>
      <c r="C83" s="120">
        <v>59.21</v>
      </c>
      <c r="D83" s="126">
        <v>1</v>
      </c>
      <c r="E83" s="140" t="s">
        <v>835</v>
      </c>
      <c r="F83" s="120">
        <v>5.44</v>
      </c>
      <c r="G83" s="120">
        <v>27.06</v>
      </c>
      <c r="H83" s="120"/>
      <c r="I83" s="120" t="s">
        <v>839</v>
      </c>
    </row>
    <row r="84" spans="1:10" ht="18" x14ac:dyDescent="0.25">
      <c r="A84" s="120"/>
      <c r="B84" s="120"/>
      <c r="C84" s="120"/>
      <c r="D84" s="126">
        <f>+D83+1</f>
        <v>2</v>
      </c>
      <c r="E84" s="140" t="s">
        <v>836</v>
      </c>
      <c r="F84" s="120">
        <f>+G83</f>
        <v>27.06</v>
      </c>
      <c r="G84" s="120">
        <v>41.19</v>
      </c>
      <c r="H84" s="120"/>
      <c r="I84" s="120"/>
    </row>
    <row r="85" spans="1:10" ht="18" x14ac:dyDescent="0.25">
      <c r="A85" s="120"/>
      <c r="B85" s="120"/>
      <c r="C85" s="120"/>
      <c r="D85" s="126">
        <f>+D84+1</f>
        <v>3</v>
      </c>
      <c r="E85" s="140" t="s">
        <v>837</v>
      </c>
      <c r="F85" s="120">
        <f t="shared" ref="F85:F86" si="10">+G84</f>
        <v>41.19</v>
      </c>
      <c r="G85" s="120">
        <v>53.18</v>
      </c>
      <c r="H85" s="120"/>
      <c r="I85" s="120"/>
    </row>
    <row r="86" spans="1:10" ht="18" x14ac:dyDescent="0.25">
      <c r="D86" s="126">
        <f>+D85+1</f>
        <v>4</v>
      </c>
      <c r="E86" s="140" t="s">
        <v>838</v>
      </c>
      <c r="F86" s="120">
        <f t="shared" si="10"/>
        <v>53.18</v>
      </c>
      <c r="G86" s="140">
        <v>58.18</v>
      </c>
      <c r="H86" s="140" t="s">
        <v>841</v>
      </c>
      <c r="I86" s="255" t="s">
        <v>865</v>
      </c>
    </row>
    <row r="87" spans="1:10" ht="18" x14ac:dyDescent="0.25">
      <c r="A87" s="141"/>
      <c r="B87" s="141"/>
      <c r="C87" s="141"/>
      <c r="D87" s="141"/>
      <c r="E87" s="141"/>
      <c r="F87" s="141"/>
      <c r="G87" s="141"/>
      <c r="H87" s="141"/>
      <c r="I87" s="141"/>
      <c r="J87" s="141"/>
    </row>
    <row r="88" spans="1:10" ht="18" x14ac:dyDescent="0.25">
      <c r="A88" s="141">
        <v>19</v>
      </c>
      <c r="B88" s="142">
        <v>44145</v>
      </c>
      <c r="C88" s="141">
        <v>30.06</v>
      </c>
      <c r="D88" s="126">
        <v>1</v>
      </c>
      <c r="E88" s="141" t="s">
        <v>842</v>
      </c>
      <c r="F88" s="256">
        <v>0.57999999999999996</v>
      </c>
      <c r="G88" s="256">
        <v>8.32</v>
      </c>
      <c r="H88" s="141"/>
      <c r="I88" s="141" t="s">
        <v>840</v>
      </c>
      <c r="J88" s="141"/>
    </row>
    <row r="89" spans="1:10" ht="18" x14ac:dyDescent="0.25">
      <c r="A89" s="141"/>
      <c r="B89" s="141"/>
      <c r="C89" s="141"/>
      <c r="D89" s="126">
        <f>+D88+1</f>
        <v>2</v>
      </c>
      <c r="E89" s="141" t="s">
        <v>843</v>
      </c>
      <c r="F89" s="141">
        <f>+G88</f>
        <v>8.32</v>
      </c>
      <c r="G89" s="141">
        <v>21.47</v>
      </c>
      <c r="H89" s="141"/>
      <c r="I89" s="141"/>
      <c r="J89" s="141"/>
    </row>
    <row r="90" spans="1:10" ht="18" x14ac:dyDescent="0.25">
      <c r="A90" s="141"/>
      <c r="B90" s="141"/>
      <c r="C90" s="141"/>
      <c r="D90" s="126">
        <f>+D89+1</f>
        <v>3</v>
      </c>
      <c r="E90" s="141" t="s">
        <v>844</v>
      </c>
      <c r="F90" s="141">
        <f>+G89</f>
        <v>21.47</v>
      </c>
      <c r="G90" s="141">
        <v>29.26</v>
      </c>
      <c r="H90" s="141"/>
      <c r="I90" s="255" t="s">
        <v>865</v>
      </c>
      <c r="J90" s="141"/>
    </row>
    <row r="91" spans="1:10" ht="18" x14ac:dyDescent="0.25">
      <c r="A91" s="141"/>
      <c r="B91" s="141"/>
      <c r="C91" s="141"/>
      <c r="D91" s="126"/>
      <c r="E91" s="141"/>
      <c r="F91" s="141"/>
      <c r="G91" s="141"/>
      <c r="H91" s="141"/>
      <c r="I91" s="141"/>
      <c r="J91" s="141"/>
    </row>
    <row r="92" spans="1:10" ht="18" x14ac:dyDescent="0.25">
      <c r="A92" s="141">
        <v>20</v>
      </c>
      <c r="B92" s="142">
        <v>44146</v>
      </c>
      <c r="C92" s="141">
        <v>41.48</v>
      </c>
      <c r="D92" s="126">
        <v>1</v>
      </c>
      <c r="E92" s="141" t="s">
        <v>845</v>
      </c>
      <c r="F92" s="141">
        <v>2.11</v>
      </c>
      <c r="G92" s="141">
        <v>20.059999999999999</v>
      </c>
      <c r="H92" s="141"/>
      <c r="I92" s="141" t="s">
        <v>850</v>
      </c>
      <c r="J92" s="141"/>
    </row>
    <row r="93" spans="1:10" ht="18" x14ac:dyDescent="0.25">
      <c r="A93" s="141"/>
      <c r="B93" s="141"/>
      <c r="C93" s="141"/>
      <c r="D93" s="126">
        <f>+D92+1</f>
        <v>2</v>
      </c>
      <c r="E93" s="141" t="s">
        <v>846</v>
      </c>
      <c r="F93" s="141">
        <f>+G92</f>
        <v>20.059999999999999</v>
      </c>
      <c r="G93" s="141">
        <v>40.520000000000003</v>
      </c>
      <c r="H93" s="141"/>
      <c r="I93" s="255" t="s">
        <v>865</v>
      </c>
      <c r="J93" s="141"/>
    </row>
    <row r="94" spans="1:10" ht="18" x14ac:dyDescent="0.25">
      <c r="A94" s="141"/>
      <c r="B94" s="141"/>
      <c r="C94" s="141"/>
      <c r="D94" s="126"/>
      <c r="E94" s="141"/>
      <c r="F94" s="141"/>
      <c r="G94" s="141"/>
      <c r="H94" s="141"/>
      <c r="I94" s="141"/>
      <c r="J94" s="141"/>
    </row>
    <row r="95" spans="1:10" ht="18" x14ac:dyDescent="0.25">
      <c r="A95" s="141">
        <v>21</v>
      </c>
      <c r="B95" s="142">
        <v>44147</v>
      </c>
      <c r="C95" s="144" t="s">
        <v>851</v>
      </c>
      <c r="D95" s="126">
        <v>1</v>
      </c>
      <c r="E95" s="143" t="s">
        <v>852</v>
      </c>
      <c r="F95" s="141">
        <v>3.33</v>
      </c>
      <c r="G95" s="141">
        <v>12.52</v>
      </c>
      <c r="H95" s="141"/>
      <c r="I95" s="141" t="s">
        <v>857</v>
      </c>
      <c r="J95" s="141"/>
    </row>
    <row r="96" spans="1:10" ht="18" x14ac:dyDescent="0.25">
      <c r="A96" s="141"/>
      <c r="B96" s="141"/>
      <c r="C96" s="141"/>
      <c r="D96" s="126">
        <f>+D95+1</f>
        <v>2</v>
      </c>
      <c r="E96" s="143" t="s">
        <v>853</v>
      </c>
      <c r="F96" s="141">
        <f>+G95</f>
        <v>12.52</v>
      </c>
      <c r="G96" s="145">
        <v>17</v>
      </c>
      <c r="H96" s="141"/>
      <c r="I96" s="141"/>
      <c r="J96" s="141"/>
    </row>
    <row r="97" spans="1:10" ht="18" x14ac:dyDescent="0.25">
      <c r="A97" s="141"/>
      <c r="B97" s="141"/>
      <c r="C97" s="141"/>
      <c r="D97" s="126">
        <f>+D96+1</f>
        <v>3</v>
      </c>
      <c r="E97" s="143" t="s">
        <v>854</v>
      </c>
      <c r="F97" s="145">
        <f t="shared" ref="F97:F101" si="11">+G96</f>
        <v>17</v>
      </c>
      <c r="G97" s="145">
        <v>27.36</v>
      </c>
      <c r="H97" s="141"/>
      <c r="I97" s="141"/>
      <c r="J97" s="141"/>
    </row>
    <row r="98" spans="1:10" ht="18" x14ac:dyDescent="0.25">
      <c r="A98" s="141"/>
      <c r="B98" s="141"/>
      <c r="C98" s="141"/>
      <c r="D98" s="126">
        <f>+D97+1</f>
        <v>4</v>
      </c>
      <c r="E98" s="143" t="s">
        <v>855</v>
      </c>
      <c r="F98" s="145">
        <f t="shared" si="11"/>
        <v>27.36</v>
      </c>
      <c r="G98" s="141">
        <v>37.479999999999997</v>
      </c>
      <c r="H98" s="141"/>
      <c r="I98" s="141"/>
      <c r="J98" s="141"/>
    </row>
    <row r="99" spans="1:10" ht="18" x14ac:dyDescent="0.25">
      <c r="A99" s="141"/>
      <c r="B99" s="141"/>
      <c r="C99" s="141"/>
      <c r="D99" s="126">
        <f t="shared" ref="D99:D101" si="12">+D98+1</f>
        <v>5</v>
      </c>
      <c r="E99" s="143" t="s">
        <v>856</v>
      </c>
      <c r="F99" s="145">
        <f t="shared" si="11"/>
        <v>37.479999999999997</v>
      </c>
      <c r="G99" s="141">
        <v>43.29</v>
      </c>
      <c r="H99" s="141"/>
      <c r="I99" s="255" t="s">
        <v>865</v>
      </c>
      <c r="J99" s="141"/>
    </row>
    <row r="100" spans="1:10" ht="18" x14ac:dyDescent="0.25">
      <c r="A100" s="141"/>
      <c r="B100" s="141"/>
      <c r="C100" s="141"/>
      <c r="D100" s="126">
        <f t="shared" si="12"/>
        <v>6</v>
      </c>
      <c r="E100" s="143" t="s">
        <v>858</v>
      </c>
      <c r="F100" s="145">
        <f t="shared" si="11"/>
        <v>43.29</v>
      </c>
      <c r="G100" s="141">
        <v>48.56</v>
      </c>
      <c r="H100" s="141"/>
      <c r="I100" s="141"/>
      <c r="J100" s="141"/>
    </row>
    <row r="101" spans="1:10" ht="18" x14ac:dyDescent="0.25">
      <c r="A101" s="141"/>
      <c r="B101" s="141"/>
      <c r="C101" s="141"/>
      <c r="D101" s="126">
        <f t="shared" si="12"/>
        <v>7</v>
      </c>
      <c r="E101" s="143" t="s">
        <v>859</v>
      </c>
      <c r="F101" s="145">
        <f t="shared" si="11"/>
        <v>48.56</v>
      </c>
      <c r="G101" s="143" t="s">
        <v>860</v>
      </c>
      <c r="H101" s="141"/>
      <c r="I101" s="255" t="s">
        <v>865</v>
      </c>
      <c r="J101" s="141"/>
    </row>
    <row r="102" spans="1:10" ht="18" x14ac:dyDescent="0.25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</row>
    <row r="103" spans="1:10" ht="18" x14ac:dyDescent="0.25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</row>
    <row r="104" spans="1:10" ht="18" x14ac:dyDescent="0.25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</row>
    <row r="105" spans="1:10" ht="18" x14ac:dyDescent="0.2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</row>
  </sheetData>
  <hyperlinks>
    <hyperlink ref="I4" r:id="rId1" xr:uid="{00000000-0004-0000-0500-000000000000}"/>
    <hyperlink ref="I11" r:id="rId2" xr:uid="{00000000-0004-0000-0500-000001000000}"/>
    <hyperlink ref="I24" r:id="rId3" xr:uid="{00000000-0004-0000-0500-000002000000}"/>
    <hyperlink ref="I53" r:id="rId4" xr:uid="{00000000-0004-0000-0500-000003000000}"/>
    <hyperlink ref="I58" r:id="rId5" xr:uid="{00000000-0004-0000-0500-000004000000}"/>
    <hyperlink ref="I63" r:id="rId6" xr:uid="{00000000-0004-0000-0500-000005000000}"/>
    <hyperlink ref="I67" r:id="rId7" xr:uid="{00000000-0004-0000-0500-000006000000}"/>
    <hyperlink ref="I78" r:id="rId8" xr:uid="{4003FB2D-1513-462C-8D06-0A0A7D48F1BC}"/>
  </hyperlinks>
  <pageMargins left="0.7" right="0.7" top="0.75" bottom="0.75" header="0.3" footer="0.3"/>
  <pageSetup orientation="portrait" verticalDpi="0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2"/>
  <sheetViews>
    <sheetView tabSelected="1" topLeftCell="A112" workbookViewId="0">
      <selection activeCell="H129" sqref="H129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65.2851562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43">
        <v>1</v>
      </c>
      <c r="B3" s="146">
        <v>44148</v>
      </c>
      <c r="C3" s="143">
        <v>50.51</v>
      </c>
      <c r="D3" s="147">
        <v>1</v>
      </c>
      <c r="E3" s="143" t="s">
        <v>861</v>
      </c>
      <c r="F3" s="143">
        <v>2.38</v>
      </c>
      <c r="G3" s="143">
        <v>23.38</v>
      </c>
      <c r="H3" s="143"/>
      <c r="I3" s="143" t="s">
        <v>869</v>
      </c>
    </row>
    <row r="4" spans="1:9" ht="18" x14ac:dyDescent="0.25">
      <c r="A4" s="143"/>
      <c r="B4" s="143"/>
      <c r="C4" s="143"/>
      <c r="D4" s="147">
        <f>+D3+1</f>
        <v>2</v>
      </c>
      <c r="E4" s="143" t="s">
        <v>862</v>
      </c>
      <c r="F4" s="143">
        <f>+G3</f>
        <v>23.38</v>
      </c>
      <c r="G4" s="143">
        <v>28.12</v>
      </c>
      <c r="H4" s="143"/>
      <c r="I4" s="143"/>
    </row>
    <row r="5" spans="1:9" ht="18" x14ac:dyDescent="0.25">
      <c r="A5" s="143"/>
      <c r="B5" s="143"/>
      <c r="C5" s="143"/>
      <c r="D5" s="147">
        <f t="shared" ref="D5:D7" si="0">+D4+1</f>
        <v>3</v>
      </c>
      <c r="E5" s="143" t="s">
        <v>863</v>
      </c>
      <c r="F5" s="143">
        <f t="shared" ref="F5:F7" si="1">+G4</f>
        <v>28.12</v>
      </c>
      <c r="G5" s="143">
        <v>36.24</v>
      </c>
      <c r="H5" s="143"/>
      <c r="I5" s="143"/>
    </row>
    <row r="6" spans="1:9" ht="18" x14ac:dyDescent="0.25">
      <c r="A6" s="143"/>
      <c r="B6" s="143"/>
      <c r="C6" s="143"/>
      <c r="D6" s="147">
        <f t="shared" si="0"/>
        <v>4</v>
      </c>
      <c r="E6" s="143" t="s">
        <v>864</v>
      </c>
      <c r="F6" s="143">
        <f t="shared" si="1"/>
        <v>36.24</v>
      </c>
      <c r="G6" s="143">
        <v>47.02</v>
      </c>
      <c r="H6" s="143"/>
      <c r="I6" s="143"/>
    </row>
    <row r="7" spans="1:9" ht="18" x14ac:dyDescent="0.25">
      <c r="A7" s="143"/>
      <c r="B7" s="143"/>
      <c r="C7" s="143"/>
      <c r="D7" s="147">
        <f t="shared" si="0"/>
        <v>5</v>
      </c>
      <c r="E7" s="148" t="s">
        <v>867</v>
      </c>
      <c r="F7" s="143">
        <f t="shared" si="1"/>
        <v>47.02</v>
      </c>
      <c r="G7" s="143">
        <v>49.51</v>
      </c>
      <c r="H7" s="143"/>
      <c r="I7" s="257" t="s">
        <v>865</v>
      </c>
    </row>
    <row r="8" spans="1:9" ht="18" x14ac:dyDescent="0.25">
      <c r="A8" s="143"/>
      <c r="B8" s="143"/>
      <c r="C8" s="143"/>
      <c r="D8" s="143"/>
      <c r="E8" s="143"/>
      <c r="F8" s="143"/>
      <c r="G8" s="143"/>
      <c r="H8" s="143"/>
      <c r="I8" s="143"/>
    </row>
    <row r="9" spans="1:9" ht="18" x14ac:dyDescent="0.25">
      <c r="A9" s="143">
        <v>2</v>
      </c>
      <c r="B9" s="146">
        <v>44149</v>
      </c>
      <c r="C9" s="143">
        <v>48.47</v>
      </c>
      <c r="D9" s="147">
        <v>1</v>
      </c>
      <c r="E9" s="149" t="s">
        <v>868</v>
      </c>
      <c r="F9" s="143">
        <v>6.48</v>
      </c>
      <c r="G9" s="143">
        <v>25.17</v>
      </c>
      <c r="H9" s="143"/>
      <c r="I9" s="143" t="s">
        <v>878</v>
      </c>
    </row>
    <row r="10" spans="1:9" ht="18" x14ac:dyDescent="0.25">
      <c r="A10" s="143"/>
      <c r="B10" s="143"/>
      <c r="C10" s="143"/>
      <c r="D10" s="147">
        <f>+D9+1</f>
        <v>2</v>
      </c>
      <c r="E10" s="149" t="s">
        <v>870</v>
      </c>
      <c r="F10" s="143">
        <f>+G9</f>
        <v>25.17</v>
      </c>
      <c r="G10" s="150">
        <v>47.5</v>
      </c>
      <c r="H10" s="143"/>
      <c r="I10" s="257" t="s">
        <v>865</v>
      </c>
    </row>
    <row r="11" spans="1:9" ht="18" x14ac:dyDescent="0.25">
      <c r="A11" s="143"/>
      <c r="B11" s="143"/>
      <c r="C11" s="143"/>
      <c r="D11" s="147"/>
      <c r="E11" s="149"/>
      <c r="F11" s="143"/>
      <c r="G11" s="143"/>
      <c r="H11" s="143"/>
      <c r="I11" s="143"/>
    </row>
    <row r="12" spans="1:9" ht="18" x14ac:dyDescent="0.25">
      <c r="A12" s="143">
        <v>3</v>
      </c>
      <c r="B12" s="146">
        <v>44150</v>
      </c>
      <c r="C12" s="143">
        <v>46.05</v>
      </c>
      <c r="D12" s="147">
        <v>1</v>
      </c>
      <c r="E12" s="149" t="s">
        <v>871</v>
      </c>
      <c r="F12" s="143">
        <v>5.44</v>
      </c>
      <c r="G12" s="143">
        <v>18.14</v>
      </c>
      <c r="H12" s="143"/>
      <c r="I12" s="143" t="s">
        <v>877</v>
      </c>
    </row>
    <row r="13" spans="1:9" ht="18" x14ac:dyDescent="0.25">
      <c r="A13" s="143"/>
      <c r="B13" s="143"/>
      <c r="C13" s="143"/>
      <c r="D13" s="147">
        <f>+D12+1</f>
        <v>2</v>
      </c>
      <c r="E13" s="149" t="s">
        <v>872</v>
      </c>
      <c r="F13" s="143">
        <f>+G12</f>
        <v>18.14</v>
      </c>
      <c r="G13" s="143">
        <v>26.31</v>
      </c>
      <c r="H13" s="143"/>
      <c r="I13" s="143"/>
    </row>
    <row r="14" spans="1:9" ht="18" x14ac:dyDescent="0.25">
      <c r="A14" s="143"/>
      <c r="B14" s="143"/>
      <c r="C14" s="143"/>
      <c r="D14" s="147">
        <f t="shared" ref="D14:D16" si="2">+D13+1</f>
        <v>3</v>
      </c>
      <c r="E14" s="149" t="s">
        <v>873</v>
      </c>
      <c r="F14" s="143">
        <f t="shared" ref="F14:F16" si="3">+G13</f>
        <v>26.31</v>
      </c>
      <c r="G14" s="143">
        <v>29.32</v>
      </c>
      <c r="H14" s="143"/>
      <c r="I14" s="143"/>
    </row>
    <row r="15" spans="1:9" ht="18" x14ac:dyDescent="0.25">
      <c r="A15" s="143"/>
      <c r="B15" s="143"/>
      <c r="C15" s="143"/>
      <c r="D15" s="147">
        <f t="shared" si="2"/>
        <v>4</v>
      </c>
      <c r="E15" s="149" t="s">
        <v>874</v>
      </c>
      <c r="F15" s="143">
        <f t="shared" si="3"/>
        <v>29.32</v>
      </c>
      <c r="G15" s="143">
        <v>41.24</v>
      </c>
      <c r="H15" s="143"/>
      <c r="I15" s="143"/>
    </row>
    <row r="16" spans="1:9" ht="18" x14ac:dyDescent="0.25">
      <c r="A16" s="143"/>
      <c r="B16" s="143"/>
      <c r="C16" s="143"/>
      <c r="D16" s="147">
        <f t="shared" si="2"/>
        <v>5</v>
      </c>
      <c r="E16" s="149" t="s">
        <v>875</v>
      </c>
      <c r="F16" s="143">
        <f t="shared" si="3"/>
        <v>41.24</v>
      </c>
      <c r="G16" s="143">
        <v>45.29</v>
      </c>
      <c r="H16" s="143"/>
      <c r="I16" s="257" t="s">
        <v>865</v>
      </c>
    </row>
    <row r="17" spans="1:9" ht="18" x14ac:dyDescent="0.25">
      <c r="A17" s="143"/>
      <c r="B17" s="143"/>
      <c r="C17" s="143"/>
      <c r="D17" s="147"/>
      <c r="E17" s="149"/>
      <c r="F17" s="143"/>
      <c r="G17" s="143"/>
      <c r="H17" s="143"/>
      <c r="I17" s="143"/>
    </row>
    <row r="18" spans="1:9" ht="18" x14ac:dyDescent="0.25">
      <c r="A18" s="143">
        <v>4</v>
      </c>
      <c r="B18" s="146">
        <v>44151</v>
      </c>
      <c r="C18" s="150">
        <v>45.5</v>
      </c>
      <c r="D18" s="147">
        <v>1</v>
      </c>
      <c r="E18" s="151" t="s">
        <v>876</v>
      </c>
      <c r="F18" s="150">
        <v>5.2</v>
      </c>
      <c r="G18" s="143">
        <v>9.57</v>
      </c>
      <c r="H18" s="143"/>
      <c r="I18" s="143" t="s">
        <v>887</v>
      </c>
    </row>
    <row r="19" spans="1:9" ht="18" x14ac:dyDescent="0.25">
      <c r="A19" s="143"/>
      <c r="B19" s="143"/>
      <c r="C19" s="143"/>
      <c r="D19" s="147">
        <f>+D18+1</f>
        <v>2</v>
      </c>
      <c r="E19" s="151" t="s">
        <v>879</v>
      </c>
      <c r="F19" s="150">
        <f>+G18</f>
        <v>9.57</v>
      </c>
      <c r="G19" s="143">
        <v>12.24</v>
      </c>
      <c r="H19" s="143"/>
      <c r="I19" s="143"/>
    </row>
    <row r="20" spans="1:9" ht="18" x14ac:dyDescent="0.25">
      <c r="A20" s="143"/>
      <c r="B20" s="143"/>
      <c r="C20" s="143"/>
      <c r="D20" s="147">
        <f t="shared" ref="D20:D26" si="4">+D19+1</f>
        <v>3</v>
      </c>
      <c r="E20" s="151" t="s">
        <v>880</v>
      </c>
      <c r="F20" s="150">
        <f t="shared" ref="F20:F26" si="5">+G19</f>
        <v>12.24</v>
      </c>
      <c r="G20" s="143">
        <v>13.55</v>
      </c>
      <c r="H20" s="143"/>
      <c r="I20" s="143"/>
    </row>
    <row r="21" spans="1:9" ht="18" x14ac:dyDescent="0.25">
      <c r="A21" s="143"/>
      <c r="B21" s="143"/>
      <c r="C21" s="143"/>
      <c r="D21" s="147">
        <f t="shared" si="4"/>
        <v>4</v>
      </c>
      <c r="E21" s="151" t="s">
        <v>881</v>
      </c>
      <c r="F21" s="150">
        <f t="shared" si="5"/>
        <v>13.55</v>
      </c>
      <c r="G21" s="143">
        <v>17.45</v>
      </c>
      <c r="H21" s="143"/>
      <c r="I21" s="143"/>
    </row>
    <row r="22" spans="1:9" ht="18" x14ac:dyDescent="0.25">
      <c r="A22" s="143"/>
      <c r="B22" s="143"/>
      <c r="C22" s="143"/>
      <c r="D22" s="147">
        <f t="shared" si="4"/>
        <v>5</v>
      </c>
      <c r="E22" s="151" t="s">
        <v>882</v>
      </c>
      <c r="F22" s="150">
        <f t="shared" si="5"/>
        <v>17.45</v>
      </c>
      <c r="G22" s="143">
        <v>19.14</v>
      </c>
      <c r="H22" s="143"/>
      <c r="I22" s="143"/>
    </row>
    <row r="23" spans="1:9" ht="18" x14ac:dyDescent="0.25">
      <c r="A23" s="143"/>
      <c r="B23" s="143"/>
      <c r="C23" s="143"/>
      <c r="D23" s="147">
        <f t="shared" si="4"/>
        <v>6</v>
      </c>
      <c r="E23" s="151" t="s">
        <v>883</v>
      </c>
      <c r="F23" s="150">
        <f t="shared" si="5"/>
        <v>19.14</v>
      </c>
      <c r="G23" s="143">
        <v>22.12</v>
      </c>
      <c r="H23" s="143"/>
      <c r="I23" s="143"/>
    </row>
    <row r="24" spans="1:9" ht="18" x14ac:dyDescent="0.25">
      <c r="A24" s="143"/>
      <c r="B24" s="143"/>
      <c r="C24" s="143"/>
      <c r="D24" s="147">
        <f t="shared" si="4"/>
        <v>7</v>
      </c>
      <c r="E24" s="151" t="s">
        <v>884</v>
      </c>
      <c r="F24" s="150">
        <f t="shared" si="5"/>
        <v>22.12</v>
      </c>
      <c r="G24" s="143">
        <v>28.08</v>
      </c>
      <c r="H24" s="143"/>
      <c r="I24" s="143"/>
    </row>
    <row r="25" spans="1:9" ht="18" x14ac:dyDescent="0.25">
      <c r="A25" s="143"/>
      <c r="B25" s="143"/>
      <c r="C25" s="143"/>
      <c r="D25" s="147">
        <f t="shared" si="4"/>
        <v>8</v>
      </c>
      <c r="E25" s="151" t="s">
        <v>885</v>
      </c>
      <c r="F25" s="150">
        <f t="shared" si="5"/>
        <v>28.08</v>
      </c>
      <c r="G25" s="143">
        <v>42.37</v>
      </c>
      <c r="H25" s="143"/>
      <c r="I25" s="143"/>
    </row>
    <row r="26" spans="1:9" ht="18" x14ac:dyDescent="0.25">
      <c r="A26" s="143"/>
      <c r="B26" s="143"/>
      <c r="C26" s="143"/>
      <c r="D26" s="147">
        <f t="shared" si="4"/>
        <v>9</v>
      </c>
      <c r="E26" s="151" t="s">
        <v>886</v>
      </c>
      <c r="F26" s="150">
        <f t="shared" si="5"/>
        <v>42.37</v>
      </c>
      <c r="G26" s="143">
        <v>45.13</v>
      </c>
      <c r="H26" s="143"/>
      <c r="I26" s="257" t="s">
        <v>865</v>
      </c>
    </row>
    <row r="27" spans="1:9" ht="18" x14ac:dyDescent="0.25">
      <c r="A27" s="143"/>
      <c r="B27" s="143"/>
      <c r="C27" s="143"/>
      <c r="D27" s="143"/>
      <c r="E27" s="143"/>
      <c r="F27" s="143"/>
      <c r="G27" s="143"/>
      <c r="H27" s="143"/>
      <c r="I27" s="143"/>
    </row>
    <row r="28" spans="1:9" ht="18" x14ac:dyDescent="0.25">
      <c r="A28" s="143">
        <v>5</v>
      </c>
      <c r="B28" s="153">
        <v>44152</v>
      </c>
      <c r="C28" s="143">
        <v>49.08</v>
      </c>
      <c r="D28" s="147">
        <v>1</v>
      </c>
      <c r="E28" s="152" t="s">
        <v>889</v>
      </c>
      <c r="F28" s="143">
        <v>7.27</v>
      </c>
      <c r="G28" s="143">
        <v>22.25</v>
      </c>
      <c r="H28" s="143"/>
      <c r="I28" s="143" t="s">
        <v>888</v>
      </c>
    </row>
    <row r="29" spans="1:9" ht="18" x14ac:dyDescent="0.25">
      <c r="A29" s="143"/>
      <c r="B29" s="143"/>
      <c r="C29" s="143"/>
      <c r="D29" s="147">
        <f>+D28+1</f>
        <v>2</v>
      </c>
      <c r="E29" s="152" t="s">
        <v>890</v>
      </c>
      <c r="F29" s="143">
        <f>+G28</f>
        <v>22.25</v>
      </c>
      <c r="G29" s="143">
        <v>32.270000000000003</v>
      </c>
      <c r="H29" s="143"/>
      <c r="I29" s="143"/>
    </row>
    <row r="30" spans="1:9" ht="18" x14ac:dyDescent="0.25">
      <c r="A30" s="143"/>
      <c r="B30" s="143"/>
      <c r="C30" s="143"/>
      <c r="D30" s="147">
        <f t="shared" ref="D30:D31" si="6">+D29+1</f>
        <v>3</v>
      </c>
      <c r="E30" s="152" t="s">
        <v>891</v>
      </c>
      <c r="F30" s="143">
        <f t="shared" ref="F30:F31" si="7">+G29</f>
        <v>32.270000000000003</v>
      </c>
      <c r="G30" s="150">
        <v>40</v>
      </c>
      <c r="H30" s="143"/>
      <c r="I30" s="143"/>
    </row>
    <row r="31" spans="1:9" ht="18" x14ac:dyDescent="0.25">
      <c r="A31" s="143"/>
      <c r="B31" s="143"/>
      <c r="C31" s="143"/>
      <c r="D31" s="147">
        <f t="shared" si="6"/>
        <v>4</v>
      </c>
      <c r="E31" s="152" t="s">
        <v>892</v>
      </c>
      <c r="F31" s="150">
        <f t="shared" si="7"/>
        <v>40</v>
      </c>
      <c r="G31" s="143">
        <v>48.05</v>
      </c>
      <c r="H31" s="143"/>
      <c r="I31" s="257" t="s">
        <v>865</v>
      </c>
    </row>
    <row r="32" spans="1:9" ht="18" x14ac:dyDescent="0.25">
      <c r="A32" s="143"/>
      <c r="B32" s="143"/>
      <c r="C32" s="143"/>
      <c r="D32" s="147"/>
      <c r="F32" s="143"/>
      <c r="G32" s="143"/>
      <c r="H32" s="143"/>
      <c r="I32" s="143"/>
    </row>
    <row r="33" spans="1:9" ht="18" x14ac:dyDescent="0.25">
      <c r="A33" s="143"/>
      <c r="B33" s="143"/>
      <c r="C33" s="143"/>
      <c r="D33" s="143"/>
      <c r="E33" s="143"/>
      <c r="F33" s="143"/>
      <c r="G33" s="143"/>
      <c r="H33" s="143"/>
      <c r="I33" s="143"/>
    </row>
    <row r="34" spans="1:9" ht="18" x14ac:dyDescent="0.25">
      <c r="A34" s="143">
        <v>6</v>
      </c>
      <c r="B34" s="146">
        <v>44153</v>
      </c>
      <c r="C34" s="143">
        <v>42.25</v>
      </c>
      <c r="D34" s="147">
        <v>1</v>
      </c>
      <c r="E34" s="152" t="s">
        <v>893</v>
      </c>
      <c r="F34" s="143">
        <v>5.19</v>
      </c>
      <c r="G34" s="143">
        <v>24.27</v>
      </c>
      <c r="H34" s="143"/>
      <c r="I34" s="143" t="s">
        <v>899</v>
      </c>
    </row>
    <row r="35" spans="1:9" ht="18" x14ac:dyDescent="0.25">
      <c r="A35" s="143"/>
      <c r="B35" s="143"/>
      <c r="C35" s="143"/>
      <c r="D35" s="147">
        <f>+D34+1</f>
        <v>2</v>
      </c>
      <c r="E35" s="152" t="s">
        <v>894</v>
      </c>
      <c r="F35" s="150">
        <f>+G34</f>
        <v>24.27</v>
      </c>
      <c r="G35" s="143">
        <v>34.51</v>
      </c>
      <c r="H35" s="143"/>
      <c r="I35" s="143"/>
    </row>
    <row r="36" spans="1:9" ht="18" x14ac:dyDescent="0.25">
      <c r="A36" s="143"/>
      <c r="B36" s="143"/>
      <c r="C36" s="143"/>
      <c r="D36" s="147">
        <f t="shared" ref="D36" si="8">+D35+1</f>
        <v>3</v>
      </c>
      <c r="E36" s="152" t="s">
        <v>895</v>
      </c>
      <c r="F36" s="150">
        <f>+G35</f>
        <v>34.51</v>
      </c>
      <c r="G36" s="143">
        <v>41.52</v>
      </c>
      <c r="H36" s="154" t="s">
        <v>902</v>
      </c>
      <c r="I36" s="257" t="s">
        <v>865</v>
      </c>
    </row>
    <row r="37" spans="1:9" ht="18" x14ac:dyDescent="0.25">
      <c r="A37" s="143"/>
      <c r="B37" s="143"/>
      <c r="C37" s="143"/>
      <c r="D37" s="143"/>
      <c r="E37" s="143"/>
      <c r="F37" s="143"/>
      <c r="G37" s="143"/>
      <c r="H37" s="143"/>
      <c r="I37" s="143"/>
    </row>
    <row r="38" spans="1:9" ht="18" x14ac:dyDescent="0.25">
      <c r="A38" s="143">
        <v>7</v>
      </c>
      <c r="B38" s="146">
        <v>44154</v>
      </c>
      <c r="C38" s="143">
        <v>39.49</v>
      </c>
      <c r="D38" s="147">
        <f>+D37+1</f>
        <v>1</v>
      </c>
      <c r="E38" s="154" t="s">
        <v>900</v>
      </c>
      <c r="F38" s="143">
        <v>2.4500000000000002</v>
      </c>
      <c r="G38" s="143">
        <v>11.54</v>
      </c>
      <c r="H38" s="143"/>
      <c r="I38" s="143" t="s">
        <v>898</v>
      </c>
    </row>
    <row r="39" spans="1:9" ht="18" x14ac:dyDescent="0.25">
      <c r="A39" s="143"/>
      <c r="B39" s="143"/>
      <c r="C39" s="143"/>
      <c r="D39" s="147">
        <f t="shared" ref="D39:D40" si="9">+D38+1</f>
        <v>2</v>
      </c>
      <c r="E39" s="154" t="s">
        <v>901</v>
      </c>
      <c r="F39" s="143">
        <f>+G38</f>
        <v>11.54</v>
      </c>
      <c r="G39" s="143">
        <v>33.31</v>
      </c>
      <c r="H39" s="143"/>
      <c r="I39" s="143"/>
    </row>
    <row r="40" spans="1:9" ht="18" x14ac:dyDescent="0.25">
      <c r="A40" s="143"/>
      <c r="B40" s="143"/>
      <c r="C40" s="143"/>
      <c r="D40" s="147">
        <f t="shared" si="9"/>
        <v>3</v>
      </c>
      <c r="E40" s="154" t="s">
        <v>896</v>
      </c>
      <c r="F40" s="143">
        <f>+G39</f>
        <v>33.31</v>
      </c>
      <c r="G40" s="143">
        <v>39.090000000000003</v>
      </c>
      <c r="H40" s="154" t="s">
        <v>903</v>
      </c>
      <c r="I40" s="257" t="s">
        <v>865</v>
      </c>
    </row>
    <row r="41" spans="1:9" ht="18" x14ac:dyDescent="0.25">
      <c r="A41" s="143"/>
      <c r="B41" s="143"/>
      <c r="C41" s="143"/>
      <c r="D41" s="143"/>
      <c r="E41" s="143"/>
      <c r="F41" s="143"/>
      <c r="G41" s="143"/>
      <c r="H41" s="143"/>
      <c r="I41" s="143"/>
    </row>
    <row r="42" spans="1:9" ht="18" x14ac:dyDescent="0.25">
      <c r="A42" s="143">
        <v>8</v>
      </c>
      <c r="B42" s="146">
        <v>44155</v>
      </c>
      <c r="C42" s="150">
        <v>49.1</v>
      </c>
      <c r="D42" s="147">
        <f>+D41+1</f>
        <v>1</v>
      </c>
      <c r="E42" s="154" t="s">
        <v>904</v>
      </c>
      <c r="F42" s="143">
        <v>2.37</v>
      </c>
      <c r="G42" s="143">
        <v>6.15</v>
      </c>
      <c r="H42" s="143"/>
      <c r="I42" s="143" t="s">
        <v>910</v>
      </c>
    </row>
    <row r="43" spans="1:9" ht="18" x14ac:dyDescent="0.25">
      <c r="A43" s="143"/>
      <c r="B43" s="143"/>
      <c r="C43" s="143"/>
      <c r="D43" s="147">
        <f t="shared" ref="D43:D54" si="10">+D42+1</f>
        <v>2</v>
      </c>
      <c r="E43" s="154" t="s">
        <v>897</v>
      </c>
      <c r="F43" s="150">
        <f>+G42</f>
        <v>6.15</v>
      </c>
      <c r="G43" s="143">
        <v>18.28</v>
      </c>
      <c r="H43" s="143"/>
      <c r="I43" s="143"/>
    </row>
    <row r="44" spans="1:9" ht="18" x14ac:dyDescent="0.25">
      <c r="A44" s="143"/>
      <c r="B44" s="143"/>
      <c r="C44" s="143"/>
      <c r="D44" s="147">
        <f t="shared" si="10"/>
        <v>3</v>
      </c>
      <c r="E44" s="154" t="s">
        <v>905</v>
      </c>
      <c r="F44" s="150">
        <f t="shared" ref="F44:F54" si="11">+G43</f>
        <v>18.28</v>
      </c>
      <c r="G44" s="143">
        <v>24.23</v>
      </c>
      <c r="H44" s="143"/>
      <c r="I44" s="143"/>
    </row>
    <row r="45" spans="1:9" ht="18" x14ac:dyDescent="0.25">
      <c r="A45" s="143"/>
      <c r="B45" s="143"/>
      <c r="C45" s="143"/>
      <c r="D45" s="147">
        <f t="shared" si="10"/>
        <v>4</v>
      </c>
      <c r="E45" s="154" t="s">
        <v>906</v>
      </c>
      <c r="F45" s="150">
        <f t="shared" si="11"/>
        <v>24.23</v>
      </c>
      <c r="G45" s="143">
        <v>28.19</v>
      </c>
      <c r="H45" s="143"/>
      <c r="I45" s="143"/>
    </row>
    <row r="46" spans="1:9" ht="18" x14ac:dyDescent="0.25">
      <c r="A46" s="143"/>
      <c r="B46" s="143"/>
      <c r="C46" s="143"/>
      <c r="D46" s="147">
        <f t="shared" si="10"/>
        <v>5</v>
      </c>
      <c r="E46" s="154" t="s">
        <v>907</v>
      </c>
      <c r="F46" s="150">
        <f t="shared" si="11"/>
        <v>28.19</v>
      </c>
      <c r="G46" s="143">
        <v>30.34</v>
      </c>
      <c r="H46" s="143"/>
      <c r="I46" s="143"/>
    </row>
    <row r="47" spans="1:9" ht="18" x14ac:dyDescent="0.25">
      <c r="A47" s="143"/>
      <c r="B47" s="143"/>
      <c r="C47" s="143"/>
      <c r="D47" s="147">
        <f t="shared" si="10"/>
        <v>6</v>
      </c>
      <c r="E47" s="154" t="s">
        <v>908</v>
      </c>
      <c r="F47" s="150">
        <f t="shared" si="11"/>
        <v>30.34</v>
      </c>
      <c r="G47" s="143">
        <v>34.200000000000003</v>
      </c>
      <c r="H47" s="143"/>
      <c r="I47" s="143"/>
    </row>
    <row r="48" spans="1:9" ht="18" x14ac:dyDescent="0.25">
      <c r="A48" s="143"/>
      <c r="B48" s="143"/>
      <c r="C48" s="143"/>
      <c r="D48" s="147">
        <f t="shared" si="10"/>
        <v>7</v>
      </c>
      <c r="E48" s="154" t="s">
        <v>909</v>
      </c>
      <c r="F48" s="150">
        <f t="shared" si="11"/>
        <v>34.200000000000003</v>
      </c>
      <c r="G48" s="143">
        <v>35.43</v>
      </c>
      <c r="H48" s="143"/>
      <c r="I48" s="143"/>
    </row>
    <row r="49" spans="1:9" ht="18" x14ac:dyDescent="0.25">
      <c r="A49" s="143"/>
      <c r="B49" s="143"/>
      <c r="C49" s="143"/>
      <c r="D49" s="147">
        <f t="shared" si="10"/>
        <v>8</v>
      </c>
      <c r="E49" s="155" t="s">
        <v>911</v>
      </c>
      <c r="F49" s="150">
        <f t="shared" si="11"/>
        <v>35.43</v>
      </c>
      <c r="G49" s="143">
        <v>36.51</v>
      </c>
      <c r="H49" s="143"/>
      <c r="I49" s="143"/>
    </row>
    <row r="50" spans="1:9" ht="18" x14ac:dyDescent="0.25">
      <c r="A50" s="143"/>
      <c r="B50" s="143"/>
      <c r="C50" s="143"/>
      <c r="D50" s="147">
        <f t="shared" si="10"/>
        <v>9</v>
      </c>
      <c r="E50" s="155" t="s">
        <v>912</v>
      </c>
      <c r="F50" s="150">
        <f t="shared" si="11"/>
        <v>36.51</v>
      </c>
      <c r="G50" s="143">
        <v>38.31</v>
      </c>
      <c r="H50" s="143"/>
      <c r="I50" s="143"/>
    </row>
    <row r="51" spans="1:9" ht="18" x14ac:dyDescent="0.25">
      <c r="A51" s="143"/>
      <c r="B51" s="143"/>
      <c r="C51" s="143"/>
      <c r="D51" s="147">
        <f t="shared" si="10"/>
        <v>10</v>
      </c>
      <c r="E51" s="155" t="s">
        <v>913</v>
      </c>
      <c r="F51" s="150">
        <f t="shared" si="11"/>
        <v>38.31</v>
      </c>
      <c r="G51" s="143">
        <v>39.24</v>
      </c>
      <c r="H51" s="143"/>
      <c r="I51" s="143"/>
    </row>
    <row r="52" spans="1:9" ht="18" x14ac:dyDescent="0.25">
      <c r="A52" s="143"/>
      <c r="B52" s="143"/>
      <c r="C52" s="143"/>
      <c r="D52" s="147">
        <f t="shared" si="10"/>
        <v>11</v>
      </c>
      <c r="E52" s="155" t="s">
        <v>914</v>
      </c>
      <c r="F52" s="150">
        <f t="shared" si="11"/>
        <v>39.24</v>
      </c>
      <c r="G52" s="143">
        <v>42.04</v>
      </c>
      <c r="H52" s="143"/>
      <c r="I52" s="143"/>
    </row>
    <row r="53" spans="1:9" ht="18" x14ac:dyDescent="0.25">
      <c r="A53" s="143"/>
      <c r="B53" s="143"/>
      <c r="C53" s="143"/>
      <c r="D53" s="147">
        <f t="shared" si="10"/>
        <v>12</v>
      </c>
      <c r="E53" s="155" t="s">
        <v>915</v>
      </c>
      <c r="F53" s="150">
        <f t="shared" si="11"/>
        <v>42.04</v>
      </c>
      <c r="G53" s="150">
        <v>45.4</v>
      </c>
      <c r="H53" s="143"/>
    </row>
    <row r="54" spans="1:9" ht="18" x14ac:dyDescent="0.25">
      <c r="A54" s="143"/>
      <c r="B54" s="143"/>
      <c r="C54" s="143"/>
      <c r="D54" s="147">
        <f t="shared" si="10"/>
        <v>13</v>
      </c>
      <c r="E54" s="155" t="s">
        <v>916</v>
      </c>
      <c r="F54" s="150">
        <f t="shared" si="11"/>
        <v>45.4</v>
      </c>
      <c r="G54" s="143">
        <v>48.36</v>
      </c>
      <c r="H54" s="155" t="s">
        <v>916</v>
      </c>
      <c r="I54" s="257" t="s">
        <v>865</v>
      </c>
    </row>
    <row r="55" spans="1:9" ht="18" x14ac:dyDescent="0.25">
      <c r="A55" s="143"/>
      <c r="B55" s="143"/>
      <c r="C55" s="143"/>
      <c r="D55" s="143"/>
      <c r="E55" s="143"/>
      <c r="F55" s="143"/>
      <c r="G55" s="143"/>
      <c r="H55" s="143"/>
      <c r="I55" s="143"/>
    </row>
    <row r="56" spans="1:9" ht="18" x14ac:dyDescent="0.25">
      <c r="A56" s="143">
        <v>9</v>
      </c>
      <c r="B56" s="146">
        <v>44156</v>
      </c>
      <c r="C56" s="150">
        <v>53</v>
      </c>
      <c r="D56" s="147">
        <f>+D55+1</f>
        <v>1</v>
      </c>
      <c r="E56" s="155" t="s">
        <v>917</v>
      </c>
      <c r="F56" s="143">
        <v>2.04</v>
      </c>
      <c r="G56" s="143">
        <v>12.15</v>
      </c>
      <c r="H56" s="143"/>
      <c r="I56" s="143" t="s">
        <v>922</v>
      </c>
    </row>
    <row r="57" spans="1:9" ht="18" x14ac:dyDescent="0.25">
      <c r="A57" s="143"/>
      <c r="B57" s="143"/>
      <c r="C57" s="143"/>
      <c r="D57" s="147">
        <f t="shared" ref="D57:D61" si="12">+D56+1</f>
        <v>2</v>
      </c>
      <c r="E57" s="155" t="s">
        <v>918</v>
      </c>
      <c r="F57" s="143">
        <f>+G56</f>
        <v>12.15</v>
      </c>
      <c r="G57" s="143">
        <v>18.14</v>
      </c>
      <c r="H57" s="143"/>
      <c r="I57" s="143"/>
    </row>
    <row r="58" spans="1:9" ht="18" x14ac:dyDescent="0.25">
      <c r="A58" s="143"/>
      <c r="B58" s="143"/>
      <c r="C58" s="143"/>
      <c r="D58" s="147">
        <f t="shared" si="12"/>
        <v>3</v>
      </c>
      <c r="E58" s="155" t="s">
        <v>919</v>
      </c>
      <c r="F58" s="143">
        <f t="shared" ref="F58:F61" si="13">+G57</f>
        <v>18.14</v>
      </c>
      <c r="G58" s="143">
        <v>25.51</v>
      </c>
      <c r="H58" s="143"/>
      <c r="I58" s="143"/>
    </row>
    <row r="59" spans="1:9" ht="18" x14ac:dyDescent="0.25">
      <c r="A59" s="143"/>
      <c r="B59" s="143"/>
      <c r="C59" s="143"/>
      <c r="D59" s="147">
        <f t="shared" si="12"/>
        <v>4</v>
      </c>
      <c r="E59" s="155" t="s">
        <v>920</v>
      </c>
      <c r="F59" s="143">
        <f t="shared" si="13"/>
        <v>25.51</v>
      </c>
      <c r="G59" s="143">
        <v>31.52</v>
      </c>
      <c r="H59" s="143"/>
      <c r="I59" s="143"/>
    </row>
    <row r="60" spans="1:9" ht="18" x14ac:dyDescent="0.25">
      <c r="A60" s="143"/>
      <c r="B60" s="143"/>
      <c r="C60" s="143"/>
      <c r="D60" s="147">
        <f t="shared" si="12"/>
        <v>5</v>
      </c>
      <c r="E60" s="155" t="s">
        <v>921</v>
      </c>
      <c r="F60" s="143">
        <f t="shared" si="13"/>
        <v>31.52</v>
      </c>
      <c r="G60" s="143">
        <v>45.04</v>
      </c>
      <c r="H60" s="143"/>
      <c r="I60" s="143"/>
    </row>
    <row r="61" spans="1:9" ht="18" x14ac:dyDescent="0.25">
      <c r="A61" s="143"/>
      <c r="B61" s="143"/>
      <c r="C61" s="143"/>
      <c r="D61" s="147">
        <f t="shared" si="12"/>
        <v>6</v>
      </c>
      <c r="E61" s="156" t="s">
        <v>923</v>
      </c>
      <c r="F61" s="143">
        <f t="shared" si="13"/>
        <v>45.04</v>
      </c>
      <c r="G61" s="150">
        <v>52</v>
      </c>
      <c r="H61" s="143"/>
      <c r="I61" s="257" t="s">
        <v>865</v>
      </c>
    </row>
    <row r="62" spans="1:9" ht="18" x14ac:dyDescent="0.25">
      <c r="A62" s="143"/>
      <c r="B62" s="143"/>
      <c r="C62" s="143"/>
      <c r="D62" s="147"/>
      <c r="F62" s="143"/>
      <c r="G62" s="143"/>
      <c r="H62" s="143"/>
      <c r="I62" s="143"/>
    </row>
    <row r="63" spans="1:9" ht="18" x14ac:dyDescent="0.25">
      <c r="A63" s="143"/>
      <c r="B63" s="143"/>
      <c r="C63" s="143"/>
      <c r="D63" s="143"/>
      <c r="E63" s="143"/>
      <c r="F63" s="143"/>
      <c r="G63" s="143"/>
      <c r="H63" s="143"/>
      <c r="I63" s="143"/>
    </row>
    <row r="64" spans="1:9" ht="18" x14ac:dyDescent="0.25">
      <c r="A64" s="143">
        <v>10</v>
      </c>
      <c r="B64" s="146">
        <v>44157</v>
      </c>
      <c r="C64" s="150">
        <v>37.5</v>
      </c>
      <c r="D64" s="147">
        <f>+D63+1</f>
        <v>1</v>
      </c>
      <c r="E64" s="156" t="s">
        <v>924</v>
      </c>
      <c r="F64" s="143">
        <v>0.59</v>
      </c>
      <c r="G64" s="143">
        <v>15.52</v>
      </c>
      <c r="H64" s="143"/>
      <c r="I64" s="143" t="s">
        <v>929</v>
      </c>
    </row>
    <row r="65" spans="1:9" ht="18" x14ac:dyDescent="0.25">
      <c r="A65" s="143"/>
      <c r="B65" s="143"/>
      <c r="C65" s="143"/>
      <c r="D65" s="147">
        <f t="shared" ref="D65:D74" si="14">+D64+1</f>
        <v>2</v>
      </c>
      <c r="E65" s="156" t="s">
        <v>925</v>
      </c>
      <c r="F65" s="150">
        <f>+G64</f>
        <v>15.52</v>
      </c>
      <c r="G65" s="143">
        <v>21.33</v>
      </c>
      <c r="H65" s="143"/>
      <c r="I65" s="143"/>
    </row>
    <row r="66" spans="1:9" ht="18" x14ac:dyDescent="0.25">
      <c r="A66" s="143"/>
      <c r="B66" s="143"/>
      <c r="C66" s="143"/>
      <c r="D66" s="147">
        <f t="shared" si="14"/>
        <v>3</v>
      </c>
      <c r="E66" s="156" t="s">
        <v>926</v>
      </c>
      <c r="F66" s="150">
        <f t="shared" ref="F66:F67" si="15">+G65</f>
        <v>21.33</v>
      </c>
      <c r="G66" s="143">
        <v>31.19</v>
      </c>
      <c r="H66" s="143"/>
      <c r="I66" s="143"/>
    </row>
    <row r="67" spans="1:9" ht="18" x14ac:dyDescent="0.25">
      <c r="A67" s="143"/>
      <c r="B67" s="143"/>
      <c r="C67" s="143"/>
      <c r="D67" s="147">
        <f t="shared" si="14"/>
        <v>4</v>
      </c>
      <c r="E67" s="156" t="s">
        <v>927</v>
      </c>
      <c r="F67" s="150">
        <f t="shared" si="15"/>
        <v>31.19</v>
      </c>
      <c r="G67" s="143">
        <v>37.15</v>
      </c>
      <c r="H67" s="157" t="s">
        <v>931</v>
      </c>
      <c r="I67" s="257" t="s">
        <v>865</v>
      </c>
    </row>
    <row r="68" spans="1:9" ht="18" x14ac:dyDescent="0.25">
      <c r="A68" s="143"/>
      <c r="B68" s="143"/>
      <c r="C68" s="143"/>
      <c r="D68" s="147"/>
      <c r="E68" s="156"/>
      <c r="F68" s="150"/>
      <c r="G68" s="143"/>
      <c r="H68" s="143"/>
      <c r="I68" s="143"/>
    </row>
    <row r="69" spans="1:9" ht="18" x14ac:dyDescent="0.25">
      <c r="A69" s="143">
        <v>11</v>
      </c>
      <c r="B69" s="146">
        <v>44158</v>
      </c>
      <c r="C69" s="143">
        <v>43.32</v>
      </c>
      <c r="D69" s="147">
        <f>+D68+1</f>
        <v>1</v>
      </c>
      <c r="E69" s="157" t="s">
        <v>930</v>
      </c>
      <c r="F69" s="143">
        <v>4.01</v>
      </c>
      <c r="G69" s="143">
        <v>17.329999999999998</v>
      </c>
      <c r="H69" s="143"/>
      <c r="I69" s="143" t="s">
        <v>934</v>
      </c>
    </row>
    <row r="70" spans="1:9" ht="18" x14ac:dyDescent="0.25">
      <c r="A70" s="143"/>
      <c r="B70" s="143"/>
      <c r="C70" s="143"/>
      <c r="D70" s="147">
        <f t="shared" si="14"/>
        <v>2</v>
      </c>
      <c r="E70" s="157" t="s">
        <v>928</v>
      </c>
      <c r="F70" s="143">
        <f>+G69</f>
        <v>17.329999999999998</v>
      </c>
      <c r="G70" s="143">
        <v>26.15</v>
      </c>
      <c r="H70" s="143"/>
      <c r="I70" s="143"/>
    </row>
    <row r="71" spans="1:9" ht="18" x14ac:dyDescent="0.25">
      <c r="A71" s="143"/>
      <c r="B71" s="143"/>
      <c r="C71" s="143"/>
      <c r="D71" s="147">
        <f t="shared" si="14"/>
        <v>3</v>
      </c>
      <c r="E71" s="157" t="s">
        <v>932</v>
      </c>
      <c r="F71" s="143">
        <f t="shared" ref="F71:F74" si="16">+G70</f>
        <v>26.15</v>
      </c>
      <c r="G71" s="150">
        <v>29.3</v>
      </c>
      <c r="H71" s="143"/>
      <c r="I71" s="143"/>
    </row>
    <row r="72" spans="1:9" ht="18" x14ac:dyDescent="0.25">
      <c r="A72" s="143"/>
      <c r="B72" s="143"/>
      <c r="C72" s="143"/>
      <c r="D72" s="147">
        <f t="shared" si="14"/>
        <v>4</v>
      </c>
      <c r="E72" s="157" t="s">
        <v>933</v>
      </c>
      <c r="F72" s="150">
        <f t="shared" si="16"/>
        <v>29.3</v>
      </c>
      <c r="G72" s="143">
        <v>33.24</v>
      </c>
      <c r="H72" s="143"/>
      <c r="I72" s="143"/>
    </row>
    <row r="73" spans="1:9" ht="18" x14ac:dyDescent="0.25">
      <c r="A73" s="143"/>
      <c r="B73" s="143"/>
      <c r="C73" s="143"/>
      <c r="D73" s="147">
        <f t="shared" si="14"/>
        <v>5</v>
      </c>
      <c r="E73" s="158" t="s">
        <v>935</v>
      </c>
      <c r="F73" s="150">
        <f t="shared" si="16"/>
        <v>33.24</v>
      </c>
      <c r="G73" s="143">
        <v>37.26</v>
      </c>
      <c r="H73" s="143"/>
      <c r="I73" s="143"/>
    </row>
    <row r="74" spans="1:9" ht="18" x14ac:dyDescent="0.25">
      <c r="A74" s="143"/>
      <c r="B74" s="143"/>
      <c r="C74" s="143"/>
      <c r="D74" s="147">
        <f t="shared" si="14"/>
        <v>6</v>
      </c>
      <c r="E74" s="158" t="s">
        <v>936</v>
      </c>
      <c r="F74" s="150">
        <f t="shared" si="16"/>
        <v>37.26</v>
      </c>
      <c r="G74" s="143">
        <v>42.33</v>
      </c>
      <c r="H74" s="143"/>
      <c r="I74" s="257" t="s">
        <v>865</v>
      </c>
    </row>
    <row r="75" spans="1:9" ht="18" x14ac:dyDescent="0.25">
      <c r="A75" s="143"/>
      <c r="B75" s="143"/>
      <c r="C75" s="143"/>
      <c r="D75" s="143"/>
      <c r="E75" s="143"/>
      <c r="F75" s="143"/>
      <c r="G75" s="143"/>
      <c r="H75" s="143"/>
      <c r="I75" s="143"/>
    </row>
    <row r="76" spans="1:9" ht="18" x14ac:dyDescent="0.25">
      <c r="A76" s="143">
        <v>12</v>
      </c>
      <c r="B76" s="146">
        <v>44159</v>
      </c>
      <c r="C76" s="143">
        <v>34.32</v>
      </c>
      <c r="D76" s="147">
        <f>+D75+1</f>
        <v>1</v>
      </c>
      <c r="E76" s="158" t="s">
        <v>937</v>
      </c>
      <c r="F76" s="143">
        <v>1.44</v>
      </c>
      <c r="G76" s="143">
        <v>12.56</v>
      </c>
      <c r="H76" s="143"/>
      <c r="I76" s="143" t="s">
        <v>944</v>
      </c>
    </row>
    <row r="77" spans="1:9" ht="18" x14ac:dyDescent="0.25">
      <c r="A77" s="143"/>
      <c r="B77" s="143"/>
      <c r="C77" s="143"/>
      <c r="D77" s="147">
        <f t="shared" ref="D77:D81" si="17">+D76+1</f>
        <v>2</v>
      </c>
      <c r="E77" s="158" t="s">
        <v>938</v>
      </c>
      <c r="F77" s="150">
        <f>+G76</f>
        <v>12.56</v>
      </c>
      <c r="G77" s="143">
        <v>18.399999999999999</v>
      </c>
      <c r="H77" s="143"/>
      <c r="I77" s="143"/>
    </row>
    <row r="78" spans="1:9" ht="18" x14ac:dyDescent="0.25">
      <c r="A78" s="143"/>
      <c r="B78" s="143"/>
      <c r="C78" s="143"/>
      <c r="D78" s="147">
        <f t="shared" si="17"/>
        <v>3</v>
      </c>
      <c r="E78" s="158" t="s">
        <v>939</v>
      </c>
      <c r="F78" s="150">
        <f t="shared" ref="F78:F81" si="18">+G77</f>
        <v>18.399999999999999</v>
      </c>
      <c r="G78" s="143">
        <v>22.55</v>
      </c>
      <c r="H78" s="143"/>
      <c r="I78" s="143"/>
    </row>
    <row r="79" spans="1:9" ht="18" x14ac:dyDescent="0.25">
      <c r="A79" s="143"/>
      <c r="B79" s="143"/>
      <c r="C79" s="143"/>
      <c r="D79" s="147">
        <f t="shared" si="17"/>
        <v>4</v>
      </c>
      <c r="E79" s="158" t="s">
        <v>940</v>
      </c>
      <c r="F79" s="150">
        <f t="shared" si="18"/>
        <v>22.55</v>
      </c>
      <c r="G79" s="143">
        <v>25.21</v>
      </c>
      <c r="H79" s="143"/>
      <c r="I79" s="143"/>
    </row>
    <row r="80" spans="1:9" ht="18" x14ac:dyDescent="0.25">
      <c r="A80" s="143"/>
      <c r="B80" s="143"/>
      <c r="C80" s="143"/>
      <c r="D80" s="147">
        <f t="shared" si="17"/>
        <v>5</v>
      </c>
      <c r="E80" s="158" t="s">
        <v>941</v>
      </c>
      <c r="F80" s="150">
        <f t="shared" si="18"/>
        <v>25.21</v>
      </c>
      <c r="G80" s="143">
        <v>30.07</v>
      </c>
      <c r="H80" s="143"/>
      <c r="I80" s="143"/>
    </row>
    <row r="81" spans="1:9" ht="18" x14ac:dyDescent="0.25">
      <c r="A81" s="143"/>
      <c r="B81" s="143"/>
      <c r="C81" s="143"/>
      <c r="D81" s="147">
        <f t="shared" si="17"/>
        <v>6</v>
      </c>
      <c r="E81" s="158" t="s">
        <v>942</v>
      </c>
      <c r="F81" s="150">
        <f t="shared" si="18"/>
        <v>30.07</v>
      </c>
      <c r="G81" s="143">
        <v>33.19</v>
      </c>
      <c r="H81" s="143"/>
      <c r="I81" s="257" t="s">
        <v>865</v>
      </c>
    </row>
    <row r="82" spans="1:9" ht="18" x14ac:dyDescent="0.25">
      <c r="A82" s="143"/>
      <c r="B82" s="143"/>
      <c r="C82" s="143"/>
      <c r="D82" s="143"/>
      <c r="E82" s="143"/>
      <c r="F82" s="143"/>
      <c r="G82" s="143"/>
      <c r="H82" s="143"/>
      <c r="I82" s="143"/>
    </row>
    <row r="83" spans="1:9" ht="18" x14ac:dyDescent="0.25">
      <c r="A83" s="143">
        <v>13</v>
      </c>
      <c r="B83" s="146">
        <v>44160</v>
      </c>
      <c r="C83" s="143">
        <v>41.35</v>
      </c>
      <c r="D83" s="147">
        <f>+D82+1</f>
        <v>1</v>
      </c>
      <c r="E83" s="159" t="s">
        <v>945</v>
      </c>
      <c r="F83" s="143">
        <v>3.57</v>
      </c>
      <c r="G83" s="143">
        <v>12.05</v>
      </c>
      <c r="H83" s="143"/>
      <c r="I83" s="143" t="s">
        <v>946</v>
      </c>
    </row>
    <row r="84" spans="1:9" ht="18" x14ac:dyDescent="0.25">
      <c r="A84" s="143"/>
      <c r="B84" s="143"/>
      <c r="C84" s="143"/>
      <c r="D84" s="147">
        <f t="shared" ref="D84:D85" si="19">+D83+1</f>
        <v>2</v>
      </c>
      <c r="E84" s="159" t="s">
        <v>948</v>
      </c>
      <c r="F84" s="143">
        <f>+G83</f>
        <v>12.05</v>
      </c>
      <c r="G84" s="143">
        <v>33.39</v>
      </c>
      <c r="H84" s="143"/>
      <c r="I84" s="143"/>
    </row>
    <row r="85" spans="1:9" ht="18" x14ac:dyDescent="0.25">
      <c r="A85" s="143"/>
      <c r="B85" s="143"/>
      <c r="C85" s="143"/>
      <c r="D85" s="147">
        <f t="shared" si="19"/>
        <v>3</v>
      </c>
      <c r="E85" s="159" t="s">
        <v>949</v>
      </c>
      <c r="F85" s="143">
        <f t="shared" ref="F85" si="20">+G84</f>
        <v>33.39</v>
      </c>
      <c r="G85" s="143">
        <v>40.35</v>
      </c>
      <c r="H85" s="143"/>
      <c r="I85" s="257" t="s">
        <v>865</v>
      </c>
    </row>
    <row r="86" spans="1:9" ht="18" x14ac:dyDescent="0.25">
      <c r="A86" s="143"/>
      <c r="B86" s="143"/>
      <c r="C86" s="143"/>
      <c r="D86" s="147"/>
      <c r="E86" s="143"/>
      <c r="F86" s="143"/>
      <c r="G86" s="143"/>
      <c r="H86" s="143"/>
      <c r="I86" s="143"/>
    </row>
    <row r="87" spans="1:9" ht="18" x14ac:dyDescent="0.25">
      <c r="A87" s="143">
        <v>14</v>
      </c>
      <c r="B87" s="146">
        <v>44161</v>
      </c>
      <c r="C87" s="143">
        <v>34.46</v>
      </c>
      <c r="D87" s="147">
        <f>+D86+1</f>
        <v>1</v>
      </c>
      <c r="E87" s="159" t="s">
        <v>947</v>
      </c>
      <c r="F87" s="143">
        <v>4.03</v>
      </c>
      <c r="G87" s="143">
        <v>23.32</v>
      </c>
      <c r="H87" s="143"/>
      <c r="I87" s="143" t="s">
        <v>957</v>
      </c>
    </row>
    <row r="88" spans="1:9" ht="18" x14ac:dyDescent="0.25">
      <c r="A88" s="143"/>
      <c r="B88" s="143"/>
      <c r="C88" s="143"/>
      <c r="D88" s="147">
        <f t="shared" ref="D88" si="21">+D87+1</f>
        <v>2</v>
      </c>
      <c r="E88" s="159" t="s">
        <v>950</v>
      </c>
      <c r="F88" s="143">
        <f>+G87</f>
        <v>23.32</v>
      </c>
      <c r="G88" s="143">
        <v>33.19</v>
      </c>
      <c r="H88" s="160" t="s">
        <v>951</v>
      </c>
      <c r="I88" s="257" t="s">
        <v>865</v>
      </c>
    </row>
    <row r="89" spans="1:9" ht="18" x14ac:dyDescent="0.25">
      <c r="A89" s="143"/>
      <c r="B89" s="143"/>
      <c r="C89" s="143"/>
      <c r="D89" s="147"/>
      <c r="E89" s="159"/>
      <c r="F89" s="143"/>
      <c r="G89" s="143"/>
      <c r="H89" s="143"/>
      <c r="I89" s="143"/>
    </row>
    <row r="90" spans="1:9" ht="18" x14ac:dyDescent="0.25">
      <c r="A90" s="143">
        <v>15</v>
      </c>
      <c r="B90" s="161" t="s">
        <v>952</v>
      </c>
      <c r="C90" s="143">
        <v>43.28</v>
      </c>
      <c r="D90" s="147">
        <f>+D89+1</f>
        <v>1</v>
      </c>
      <c r="E90" s="161" t="s">
        <v>953</v>
      </c>
      <c r="F90" s="143">
        <v>4.2699999999999996</v>
      </c>
      <c r="G90" s="143">
        <v>10.23</v>
      </c>
      <c r="H90" s="143"/>
      <c r="I90" s="143" t="s">
        <v>958</v>
      </c>
    </row>
    <row r="91" spans="1:9" ht="18" x14ac:dyDescent="0.25">
      <c r="A91" s="143"/>
      <c r="B91" s="143"/>
      <c r="C91" s="143"/>
      <c r="D91" s="147">
        <f t="shared" ref="D91:D93" si="22">+D90+1</f>
        <v>2</v>
      </c>
      <c r="E91" s="161" t="s">
        <v>954</v>
      </c>
      <c r="F91" s="143">
        <f>+G90</f>
        <v>10.23</v>
      </c>
      <c r="G91" s="143">
        <v>26.14</v>
      </c>
      <c r="H91" s="143"/>
    </row>
    <row r="92" spans="1:9" ht="18" x14ac:dyDescent="0.25">
      <c r="A92" s="143"/>
      <c r="B92" s="143"/>
      <c r="C92" s="143"/>
      <c r="D92" s="147">
        <f t="shared" si="22"/>
        <v>3</v>
      </c>
      <c r="E92" s="161" t="s">
        <v>955</v>
      </c>
      <c r="F92" s="143">
        <f t="shared" ref="F92:F93" si="23">+G91</f>
        <v>26.14</v>
      </c>
      <c r="G92" s="143">
        <v>35.18</v>
      </c>
      <c r="H92" s="143"/>
      <c r="I92" s="143"/>
    </row>
    <row r="93" spans="1:9" ht="18" x14ac:dyDescent="0.25">
      <c r="A93" s="143"/>
      <c r="B93" s="143"/>
      <c r="C93" s="143"/>
      <c r="D93" s="147">
        <f t="shared" si="22"/>
        <v>4</v>
      </c>
      <c r="E93" s="161" t="s">
        <v>956</v>
      </c>
      <c r="F93" s="143">
        <f t="shared" si="23"/>
        <v>35.18</v>
      </c>
      <c r="G93" s="143">
        <v>42.22</v>
      </c>
      <c r="H93" s="162" t="s">
        <v>960</v>
      </c>
      <c r="I93" s="257" t="s">
        <v>865</v>
      </c>
    </row>
    <row r="94" spans="1:9" ht="18" x14ac:dyDescent="0.25">
      <c r="A94" s="143"/>
      <c r="B94" s="143"/>
      <c r="C94" s="143"/>
      <c r="D94" s="147"/>
      <c r="E94" s="143"/>
      <c r="F94" s="143"/>
      <c r="G94" s="143"/>
      <c r="H94" s="143"/>
      <c r="I94" s="143"/>
    </row>
    <row r="95" spans="1:9" ht="18" x14ac:dyDescent="0.25">
      <c r="A95" s="143">
        <v>16</v>
      </c>
      <c r="B95" s="146">
        <v>44163</v>
      </c>
      <c r="C95" s="143">
        <v>44.02</v>
      </c>
      <c r="D95" s="147">
        <f>+D94+1</f>
        <v>1</v>
      </c>
      <c r="E95" s="162" t="s">
        <v>961</v>
      </c>
      <c r="F95" s="143">
        <v>1.08</v>
      </c>
      <c r="G95" s="143">
        <v>6.41</v>
      </c>
      <c r="H95" s="143"/>
      <c r="I95" s="143" t="s">
        <v>959</v>
      </c>
    </row>
    <row r="96" spans="1:9" ht="18" x14ac:dyDescent="0.25">
      <c r="A96" s="143"/>
      <c r="B96" s="143"/>
      <c r="C96" s="143"/>
      <c r="D96" s="147">
        <f t="shared" ref="D96:D100" si="24">+D95+1</f>
        <v>2</v>
      </c>
      <c r="E96" s="162" t="s">
        <v>962</v>
      </c>
      <c r="F96" s="143">
        <f>+G95</f>
        <v>6.41</v>
      </c>
      <c r="G96" s="143">
        <v>17.48</v>
      </c>
      <c r="H96" s="143"/>
      <c r="I96" s="143"/>
    </row>
    <row r="97" spans="1:9" ht="18" x14ac:dyDescent="0.25">
      <c r="A97" s="143"/>
      <c r="B97" s="143"/>
      <c r="C97" s="143"/>
      <c r="D97" s="147">
        <f t="shared" si="24"/>
        <v>3</v>
      </c>
      <c r="E97" s="162" t="s">
        <v>963</v>
      </c>
      <c r="F97" s="143">
        <f t="shared" ref="F97:F100" si="25">+G96</f>
        <v>17.48</v>
      </c>
      <c r="G97" s="143">
        <v>21.14</v>
      </c>
      <c r="H97" s="143"/>
      <c r="I97" s="143"/>
    </row>
    <row r="98" spans="1:9" ht="18" x14ac:dyDescent="0.25">
      <c r="A98" s="143"/>
      <c r="B98" s="143"/>
      <c r="C98" s="143"/>
      <c r="D98" s="147">
        <f t="shared" si="24"/>
        <v>4</v>
      </c>
      <c r="E98" s="162" t="s">
        <v>964</v>
      </c>
      <c r="F98" s="143">
        <f t="shared" si="25"/>
        <v>21.14</v>
      </c>
      <c r="G98" s="143">
        <v>27.49</v>
      </c>
      <c r="H98" s="143"/>
      <c r="I98" s="143"/>
    </row>
    <row r="99" spans="1:9" ht="18" x14ac:dyDescent="0.25">
      <c r="A99" s="143"/>
      <c r="B99" s="143"/>
      <c r="C99" s="143"/>
      <c r="D99" s="147">
        <f t="shared" si="24"/>
        <v>5</v>
      </c>
      <c r="E99" s="162" t="s">
        <v>965</v>
      </c>
      <c r="F99" s="143">
        <f t="shared" si="25"/>
        <v>27.49</v>
      </c>
      <c r="G99" s="143">
        <v>41.06</v>
      </c>
      <c r="H99" s="143"/>
      <c r="I99" s="143"/>
    </row>
    <row r="100" spans="1:9" ht="18" x14ac:dyDescent="0.25">
      <c r="A100" s="143"/>
      <c r="B100" s="143"/>
      <c r="C100" s="143"/>
      <c r="D100" s="147">
        <f t="shared" si="24"/>
        <v>6</v>
      </c>
      <c r="E100" s="162" t="s">
        <v>966</v>
      </c>
      <c r="F100" s="143">
        <f t="shared" si="25"/>
        <v>41.06</v>
      </c>
      <c r="G100" s="143">
        <v>43.49</v>
      </c>
      <c r="H100" s="143"/>
      <c r="I100" s="257" t="s">
        <v>865</v>
      </c>
    </row>
    <row r="101" spans="1:9" ht="18" x14ac:dyDescent="0.25">
      <c r="A101" s="143"/>
      <c r="B101" s="143"/>
      <c r="C101" s="143"/>
      <c r="D101" s="143"/>
      <c r="E101" s="143"/>
      <c r="F101" s="143"/>
      <c r="G101" s="143"/>
      <c r="H101" s="143"/>
      <c r="I101" s="143"/>
    </row>
    <row r="102" spans="1:9" ht="18" x14ac:dyDescent="0.25">
      <c r="A102" s="143">
        <v>17</v>
      </c>
      <c r="B102" s="162" t="s">
        <v>967</v>
      </c>
      <c r="C102" s="143">
        <v>47.38</v>
      </c>
      <c r="D102" s="147">
        <f>+D101+1</f>
        <v>1</v>
      </c>
      <c r="E102" s="162" t="s">
        <v>968</v>
      </c>
      <c r="F102" s="143">
        <v>3.16</v>
      </c>
      <c r="G102" s="143">
        <v>8.1300000000000008</v>
      </c>
      <c r="H102" s="143"/>
      <c r="I102" s="143" t="s">
        <v>978</v>
      </c>
    </row>
    <row r="103" spans="1:9" ht="18" x14ac:dyDescent="0.25">
      <c r="A103" s="143"/>
      <c r="B103" s="143"/>
      <c r="C103" s="143"/>
      <c r="D103" s="147">
        <f t="shared" ref="D103:D111" si="26">+D102+1</f>
        <v>2</v>
      </c>
      <c r="E103" s="162" t="s">
        <v>969</v>
      </c>
      <c r="F103" s="143">
        <f>+G102</f>
        <v>8.1300000000000008</v>
      </c>
      <c r="G103" s="143">
        <v>10.56</v>
      </c>
      <c r="H103" s="143"/>
      <c r="I103" s="143"/>
    </row>
    <row r="104" spans="1:9" ht="18" x14ac:dyDescent="0.25">
      <c r="A104" s="143"/>
      <c r="B104" s="143"/>
      <c r="C104" s="143"/>
      <c r="D104" s="147">
        <f t="shared" si="26"/>
        <v>3</v>
      </c>
      <c r="E104" s="162" t="s">
        <v>970</v>
      </c>
      <c r="F104" s="143">
        <f t="shared" ref="F104:F111" si="27">+G103</f>
        <v>10.56</v>
      </c>
      <c r="G104" s="143">
        <v>13.34</v>
      </c>
      <c r="H104" s="143"/>
      <c r="I104" s="143"/>
    </row>
    <row r="105" spans="1:9" ht="18" x14ac:dyDescent="0.25">
      <c r="A105" s="143"/>
      <c r="B105" s="143"/>
      <c r="C105" s="143"/>
      <c r="D105" s="147">
        <f t="shared" si="26"/>
        <v>4</v>
      </c>
      <c r="E105" s="162" t="s">
        <v>971</v>
      </c>
      <c r="F105" s="143">
        <f t="shared" si="27"/>
        <v>13.34</v>
      </c>
      <c r="G105" s="143">
        <v>15.38</v>
      </c>
      <c r="H105" s="143"/>
      <c r="I105" s="143"/>
    </row>
    <row r="106" spans="1:9" ht="18" x14ac:dyDescent="0.25">
      <c r="A106" s="143"/>
      <c r="B106" s="143"/>
      <c r="C106" s="143"/>
      <c r="D106" s="147">
        <f t="shared" si="26"/>
        <v>5</v>
      </c>
      <c r="E106" s="162" t="s">
        <v>972</v>
      </c>
      <c r="F106" s="143">
        <f t="shared" si="27"/>
        <v>15.38</v>
      </c>
      <c r="G106" s="143">
        <v>21.13</v>
      </c>
      <c r="H106" s="143"/>
      <c r="I106" s="143"/>
    </row>
    <row r="107" spans="1:9" ht="18" x14ac:dyDescent="0.25">
      <c r="A107" s="143"/>
      <c r="B107" s="143"/>
      <c r="C107" s="143"/>
      <c r="D107" s="147">
        <f t="shared" si="26"/>
        <v>6</v>
      </c>
      <c r="E107" s="162" t="s">
        <v>973</v>
      </c>
      <c r="F107" s="143">
        <f t="shared" si="27"/>
        <v>21.13</v>
      </c>
      <c r="G107" s="143">
        <v>26.22</v>
      </c>
      <c r="H107" s="143"/>
      <c r="I107" s="143"/>
    </row>
    <row r="108" spans="1:9" ht="18" x14ac:dyDescent="0.25">
      <c r="A108" s="143"/>
      <c r="B108" s="143"/>
      <c r="C108" s="143"/>
      <c r="D108" s="147">
        <f t="shared" si="26"/>
        <v>7</v>
      </c>
      <c r="E108" s="162" t="s">
        <v>974</v>
      </c>
      <c r="F108" s="143">
        <f t="shared" si="27"/>
        <v>26.22</v>
      </c>
      <c r="G108" s="143">
        <v>36.479999999999997</v>
      </c>
      <c r="H108" s="143"/>
      <c r="I108" s="143"/>
    </row>
    <row r="109" spans="1:9" ht="18" x14ac:dyDescent="0.25">
      <c r="A109" s="143"/>
      <c r="B109" s="143"/>
      <c r="C109" s="143"/>
      <c r="D109" s="147">
        <f t="shared" si="26"/>
        <v>8</v>
      </c>
      <c r="E109" s="162" t="s">
        <v>975</v>
      </c>
      <c r="F109" s="143">
        <f t="shared" si="27"/>
        <v>36.479999999999997</v>
      </c>
      <c r="G109" s="143">
        <v>41.37</v>
      </c>
      <c r="H109" s="143"/>
      <c r="I109" s="143"/>
    </row>
    <row r="110" spans="1:9" ht="18" x14ac:dyDescent="0.25">
      <c r="A110" s="143"/>
      <c r="B110" s="143"/>
      <c r="C110" s="143"/>
      <c r="D110" s="147">
        <f t="shared" si="26"/>
        <v>9</v>
      </c>
      <c r="E110" s="162" t="s">
        <v>976</v>
      </c>
      <c r="F110" s="143">
        <f t="shared" si="27"/>
        <v>41.37</v>
      </c>
      <c r="G110" s="143">
        <v>43.57</v>
      </c>
      <c r="H110" s="143"/>
      <c r="I110" s="143"/>
    </row>
    <row r="111" spans="1:9" ht="18" x14ac:dyDescent="0.25">
      <c r="A111" s="143"/>
      <c r="B111" s="143"/>
      <c r="C111" s="143"/>
      <c r="D111" s="147">
        <f t="shared" si="26"/>
        <v>10</v>
      </c>
      <c r="E111" s="162" t="s">
        <v>977</v>
      </c>
      <c r="F111" s="143">
        <f t="shared" si="27"/>
        <v>43.57</v>
      </c>
      <c r="G111" s="143">
        <v>46.47</v>
      </c>
      <c r="H111" s="143"/>
      <c r="I111" s="257" t="s">
        <v>865</v>
      </c>
    </row>
    <row r="112" spans="1:9" ht="18" x14ac:dyDescent="0.25">
      <c r="A112" s="143"/>
      <c r="B112" s="143"/>
      <c r="C112" s="143"/>
      <c r="D112" s="143"/>
      <c r="E112" s="143"/>
      <c r="F112" s="143"/>
      <c r="G112" s="143"/>
      <c r="H112" s="143"/>
      <c r="I112" s="143"/>
    </row>
    <row r="113" spans="1:9" ht="18" x14ac:dyDescent="0.25">
      <c r="A113" s="143">
        <v>18</v>
      </c>
      <c r="B113" s="146">
        <v>44165</v>
      </c>
      <c r="C113" s="143">
        <v>39.43</v>
      </c>
      <c r="D113" s="147">
        <f>+D112+1</f>
        <v>1</v>
      </c>
      <c r="E113" s="163" t="s">
        <v>979</v>
      </c>
      <c r="F113" s="143">
        <v>5.18</v>
      </c>
      <c r="G113" s="143">
        <v>27.26</v>
      </c>
      <c r="H113" s="143"/>
      <c r="I113" s="143" t="s">
        <v>983</v>
      </c>
    </row>
    <row r="114" spans="1:9" ht="18" x14ac:dyDescent="0.25">
      <c r="A114" s="143"/>
      <c r="B114" s="143"/>
      <c r="C114" s="143"/>
      <c r="D114" s="147">
        <f t="shared" ref="D114:D120" si="28">+D113+1</f>
        <v>2</v>
      </c>
      <c r="E114" s="163" t="s">
        <v>980</v>
      </c>
      <c r="F114" s="143">
        <f>+G113</f>
        <v>27.26</v>
      </c>
      <c r="G114" s="143">
        <v>33.26</v>
      </c>
      <c r="H114" s="143"/>
      <c r="I114" s="143"/>
    </row>
    <row r="115" spans="1:9" ht="18" x14ac:dyDescent="0.25">
      <c r="A115" s="143"/>
      <c r="B115" s="143"/>
      <c r="C115" s="143"/>
      <c r="D115" s="147">
        <f t="shared" si="28"/>
        <v>3</v>
      </c>
      <c r="E115" s="163" t="s">
        <v>981</v>
      </c>
      <c r="F115" s="143">
        <f t="shared" ref="F115" si="29">+G114</f>
        <v>33.26</v>
      </c>
      <c r="G115" s="143">
        <v>39.049999999999997</v>
      </c>
      <c r="H115" s="143"/>
      <c r="I115" s="257" t="s">
        <v>865</v>
      </c>
    </row>
    <row r="116" spans="1:9" ht="18" x14ac:dyDescent="0.25">
      <c r="A116" s="143"/>
      <c r="B116" s="143"/>
      <c r="C116" s="143"/>
      <c r="D116" s="147"/>
      <c r="E116" s="163"/>
      <c r="F116" s="143"/>
      <c r="G116" s="143"/>
      <c r="H116" s="143"/>
      <c r="I116" s="143"/>
    </row>
    <row r="117" spans="1:9" ht="18" x14ac:dyDescent="0.25">
      <c r="A117" s="143">
        <v>19</v>
      </c>
      <c r="B117" s="146">
        <v>44166</v>
      </c>
      <c r="C117" s="143">
        <v>40.28</v>
      </c>
      <c r="D117" s="147">
        <f>+D116+1</f>
        <v>1</v>
      </c>
      <c r="E117" s="164" t="s">
        <v>982</v>
      </c>
      <c r="F117" s="143">
        <v>1.1200000000000001</v>
      </c>
      <c r="G117" s="143">
        <v>8.4700000000000006</v>
      </c>
      <c r="H117" s="143"/>
      <c r="I117" s="143" t="s">
        <v>995</v>
      </c>
    </row>
    <row r="118" spans="1:9" ht="18" x14ac:dyDescent="0.25">
      <c r="A118" s="143"/>
      <c r="B118" s="143"/>
      <c r="C118" s="143"/>
      <c r="D118" s="147">
        <f t="shared" si="28"/>
        <v>2</v>
      </c>
      <c r="E118" s="164" t="s">
        <v>984</v>
      </c>
      <c r="F118" s="143">
        <f>+G117</f>
        <v>8.4700000000000006</v>
      </c>
      <c r="G118" s="143">
        <v>17.190000000000001</v>
      </c>
      <c r="H118" s="143"/>
      <c r="I118" s="143"/>
    </row>
    <row r="119" spans="1:9" ht="18" x14ac:dyDescent="0.25">
      <c r="A119" s="143"/>
      <c r="B119" s="143"/>
      <c r="C119" s="143"/>
      <c r="D119" s="147">
        <f t="shared" si="28"/>
        <v>3</v>
      </c>
      <c r="E119" s="164" t="s">
        <v>985</v>
      </c>
      <c r="F119" s="143">
        <f t="shared" ref="F119:F120" si="30">+G118</f>
        <v>17.190000000000001</v>
      </c>
      <c r="G119" s="143">
        <v>31.17</v>
      </c>
      <c r="H119" s="143"/>
      <c r="I119" s="143"/>
    </row>
    <row r="120" spans="1:9" ht="18" x14ac:dyDescent="0.25">
      <c r="A120" s="143"/>
      <c r="B120" s="143"/>
      <c r="C120" s="143"/>
      <c r="D120" s="147">
        <f t="shared" si="28"/>
        <v>4</v>
      </c>
      <c r="E120" s="164" t="s">
        <v>986</v>
      </c>
      <c r="F120" s="143">
        <f t="shared" si="30"/>
        <v>31.17</v>
      </c>
      <c r="G120" s="143">
        <v>39.520000000000003</v>
      </c>
      <c r="H120" s="143"/>
      <c r="I120" s="257" t="s">
        <v>865</v>
      </c>
    </row>
    <row r="121" spans="1:9" ht="18" x14ac:dyDescent="0.25">
      <c r="A121" s="143"/>
      <c r="B121" s="143"/>
      <c r="C121" s="143"/>
      <c r="D121" s="143"/>
      <c r="E121" s="143"/>
      <c r="F121" s="143"/>
      <c r="G121" s="143"/>
      <c r="H121" s="143"/>
      <c r="I121" s="143"/>
    </row>
    <row r="122" spans="1:9" ht="18" x14ac:dyDescent="0.25">
      <c r="A122" s="143">
        <v>20</v>
      </c>
      <c r="B122" s="146">
        <v>44167</v>
      </c>
      <c r="C122" s="143">
        <v>51.34</v>
      </c>
      <c r="D122" s="147">
        <f>+D121+1</f>
        <v>1</v>
      </c>
      <c r="E122" s="165" t="s">
        <v>987</v>
      </c>
      <c r="F122" s="143">
        <v>8.51</v>
      </c>
      <c r="G122" s="150">
        <v>17.399999999999999</v>
      </c>
      <c r="H122" s="143"/>
      <c r="I122" s="143" t="s">
        <v>996</v>
      </c>
    </row>
    <row r="123" spans="1:9" ht="18" x14ac:dyDescent="0.25">
      <c r="A123" s="143"/>
      <c r="B123" s="143"/>
      <c r="C123" s="143"/>
      <c r="D123" s="147">
        <f t="shared" ref="D123" si="31">+D122+1</f>
        <v>2</v>
      </c>
      <c r="E123" s="165" t="s">
        <v>988</v>
      </c>
      <c r="F123" s="150">
        <f>+G122</f>
        <v>17.399999999999999</v>
      </c>
      <c r="G123" s="150">
        <v>39.44</v>
      </c>
      <c r="H123" s="143"/>
      <c r="I123" s="257" t="s">
        <v>865</v>
      </c>
    </row>
    <row r="124" spans="1:9" ht="18" x14ac:dyDescent="0.25">
      <c r="A124" s="143"/>
      <c r="B124" s="143"/>
      <c r="C124" s="143"/>
      <c r="D124" s="147"/>
      <c r="E124" s="165"/>
      <c r="F124" s="150"/>
      <c r="G124" s="150"/>
      <c r="H124" s="143"/>
      <c r="I124" s="143"/>
    </row>
    <row r="125" spans="1:9" ht="18" x14ac:dyDescent="0.25">
      <c r="A125" s="166">
        <v>21</v>
      </c>
      <c r="B125" s="168">
        <v>44168</v>
      </c>
      <c r="C125" s="166">
        <v>45.02</v>
      </c>
      <c r="D125" s="147">
        <f>+D124+1</f>
        <v>1</v>
      </c>
      <c r="E125" s="166" t="s">
        <v>990</v>
      </c>
      <c r="F125" s="167">
        <v>10.48</v>
      </c>
      <c r="G125" s="167">
        <v>23.36</v>
      </c>
      <c r="H125" s="166"/>
      <c r="I125" s="166" t="s">
        <v>989</v>
      </c>
    </row>
    <row r="126" spans="1:9" ht="18" x14ac:dyDescent="0.25">
      <c r="A126" s="166"/>
      <c r="B126" s="166"/>
      <c r="C126" s="166"/>
      <c r="D126" s="147">
        <f t="shared" ref="D126:D136" si="32">+D125+1</f>
        <v>2</v>
      </c>
      <c r="E126" s="166" t="s">
        <v>991</v>
      </c>
      <c r="F126" s="167">
        <f>+G125</f>
        <v>23.36</v>
      </c>
      <c r="G126" s="166">
        <v>26.38</v>
      </c>
      <c r="H126" s="166"/>
      <c r="I126" s="166"/>
    </row>
    <row r="127" spans="1:9" ht="18" x14ac:dyDescent="0.25">
      <c r="A127" s="166"/>
      <c r="B127" s="166"/>
      <c r="C127" s="166"/>
      <c r="D127" s="147">
        <f t="shared" si="32"/>
        <v>3</v>
      </c>
      <c r="E127" s="166" t="s">
        <v>992</v>
      </c>
      <c r="F127" s="167">
        <f t="shared" ref="F127:F128" si="33">+G126</f>
        <v>26.38</v>
      </c>
      <c r="G127" s="166">
        <v>35.590000000000003</v>
      </c>
      <c r="H127" s="166"/>
      <c r="I127" s="166"/>
    </row>
    <row r="128" spans="1:9" ht="18" x14ac:dyDescent="0.25">
      <c r="A128" s="166"/>
      <c r="B128" s="166"/>
      <c r="C128" s="166"/>
      <c r="D128" s="147">
        <f t="shared" si="32"/>
        <v>4</v>
      </c>
      <c r="E128" s="166" t="s">
        <v>993</v>
      </c>
      <c r="F128" s="167">
        <f t="shared" si="33"/>
        <v>35.590000000000003</v>
      </c>
      <c r="G128" s="167">
        <v>44.1</v>
      </c>
      <c r="H128" s="166"/>
      <c r="I128" s="257" t="s">
        <v>865</v>
      </c>
    </row>
    <row r="129" spans="1:9" ht="18" x14ac:dyDescent="0.25">
      <c r="A129" s="166"/>
      <c r="B129" s="166"/>
      <c r="C129" s="166"/>
      <c r="D129" s="147"/>
      <c r="E129" s="166"/>
      <c r="F129" s="167"/>
      <c r="G129" s="166"/>
      <c r="H129" s="166"/>
      <c r="I129" s="166"/>
    </row>
    <row r="130" spans="1:9" ht="18" x14ac:dyDescent="0.25">
      <c r="A130" s="166">
        <v>22</v>
      </c>
      <c r="B130" s="168">
        <v>44169</v>
      </c>
      <c r="C130" s="166">
        <v>46.44</v>
      </c>
      <c r="D130" s="147">
        <f>+D129+1</f>
        <v>1</v>
      </c>
      <c r="E130" s="166" t="s">
        <v>994</v>
      </c>
      <c r="F130" s="166">
        <v>11.36</v>
      </c>
      <c r="G130" s="167">
        <v>14.39</v>
      </c>
      <c r="H130" s="166"/>
      <c r="I130" s="166" t="s">
        <v>1009</v>
      </c>
    </row>
    <row r="131" spans="1:9" ht="18" x14ac:dyDescent="0.25">
      <c r="A131" s="166"/>
      <c r="B131" s="166"/>
      <c r="C131" s="166"/>
      <c r="D131" s="147">
        <f t="shared" si="32"/>
        <v>2</v>
      </c>
      <c r="E131" s="166" t="s">
        <v>997</v>
      </c>
      <c r="F131" s="167">
        <f>+G130</f>
        <v>14.39</v>
      </c>
      <c r="G131" s="166">
        <v>21.04</v>
      </c>
      <c r="H131" s="166"/>
      <c r="I131" s="166"/>
    </row>
    <row r="132" spans="1:9" ht="18" x14ac:dyDescent="0.25">
      <c r="A132" s="166"/>
      <c r="B132" s="166"/>
      <c r="C132" s="166"/>
      <c r="D132" s="147">
        <f t="shared" si="32"/>
        <v>3</v>
      </c>
      <c r="E132" s="166" t="s">
        <v>998</v>
      </c>
      <c r="F132" s="167">
        <f t="shared" ref="F132:F136" si="34">+G131</f>
        <v>21.04</v>
      </c>
      <c r="G132" s="166">
        <v>32.270000000000003</v>
      </c>
      <c r="H132" s="166"/>
      <c r="I132" s="166"/>
    </row>
    <row r="133" spans="1:9" ht="18" x14ac:dyDescent="0.25">
      <c r="A133" s="166"/>
      <c r="B133" s="166"/>
      <c r="C133" s="166"/>
      <c r="D133" s="147">
        <f t="shared" si="32"/>
        <v>4</v>
      </c>
      <c r="E133" s="166" t="s">
        <v>999</v>
      </c>
      <c r="F133" s="167">
        <f t="shared" si="34"/>
        <v>32.270000000000003</v>
      </c>
      <c r="G133" s="166">
        <v>35.17</v>
      </c>
      <c r="H133" s="166"/>
      <c r="I133" s="166"/>
    </row>
    <row r="134" spans="1:9" ht="18" x14ac:dyDescent="0.25">
      <c r="A134" s="166"/>
      <c r="B134" s="166"/>
      <c r="C134" s="166"/>
      <c r="D134" s="147">
        <f t="shared" si="32"/>
        <v>5</v>
      </c>
      <c r="E134" s="166" t="s">
        <v>1000</v>
      </c>
      <c r="F134" s="167">
        <f t="shared" si="34"/>
        <v>35.17</v>
      </c>
      <c r="G134" s="166">
        <v>38.15</v>
      </c>
      <c r="H134" s="166"/>
      <c r="I134" s="166"/>
    </row>
    <row r="135" spans="1:9" ht="18" x14ac:dyDescent="0.25">
      <c r="A135" s="166"/>
      <c r="B135" s="166"/>
      <c r="C135" s="166"/>
      <c r="D135" s="147">
        <f t="shared" si="32"/>
        <v>6</v>
      </c>
      <c r="E135" s="166" t="s">
        <v>1001</v>
      </c>
      <c r="F135" s="167">
        <f t="shared" si="34"/>
        <v>38.15</v>
      </c>
      <c r="G135" s="166">
        <v>41.46</v>
      </c>
      <c r="H135" s="166"/>
      <c r="I135" s="166"/>
    </row>
    <row r="136" spans="1:9" ht="18" x14ac:dyDescent="0.25">
      <c r="A136" s="166"/>
      <c r="B136" s="166"/>
      <c r="C136" s="166"/>
      <c r="D136" s="147">
        <f t="shared" si="32"/>
        <v>7</v>
      </c>
      <c r="E136" s="169" t="s">
        <v>1002</v>
      </c>
      <c r="F136" s="167">
        <f t="shared" si="34"/>
        <v>41.46</v>
      </c>
      <c r="G136" s="166">
        <v>46.06</v>
      </c>
      <c r="H136" s="166"/>
      <c r="I136" s="166"/>
    </row>
    <row r="137" spans="1:9" ht="18" x14ac:dyDescent="0.25">
      <c r="A137" s="166"/>
      <c r="B137" s="166"/>
      <c r="C137" s="166"/>
      <c r="D137" s="166"/>
      <c r="E137" s="166"/>
      <c r="F137" s="166"/>
      <c r="G137" s="166"/>
      <c r="H137" s="166"/>
      <c r="I137" s="166"/>
    </row>
    <row r="138" spans="1:9" ht="18" x14ac:dyDescent="0.25">
      <c r="A138" s="166">
        <v>23</v>
      </c>
      <c r="B138" s="168">
        <v>44170</v>
      </c>
      <c r="C138" s="166">
        <v>43.16</v>
      </c>
      <c r="D138" s="147">
        <f>1</f>
        <v>1</v>
      </c>
      <c r="E138" s="166" t="s">
        <v>1003</v>
      </c>
      <c r="F138" s="167">
        <v>3.22</v>
      </c>
      <c r="G138" s="166">
        <v>6.42</v>
      </c>
      <c r="H138" s="166"/>
      <c r="I138" s="166" t="s">
        <v>1010</v>
      </c>
    </row>
    <row r="139" spans="1:9" ht="18" x14ac:dyDescent="0.25">
      <c r="A139" s="166"/>
      <c r="B139" s="166"/>
      <c r="C139" s="166"/>
      <c r="D139" s="147">
        <f>+D138+1</f>
        <v>2</v>
      </c>
      <c r="E139" s="166" t="s">
        <v>1004</v>
      </c>
      <c r="F139" s="167">
        <f>+G138</f>
        <v>6.42</v>
      </c>
      <c r="G139" s="166">
        <v>9.1199999999999992</v>
      </c>
      <c r="H139" s="166"/>
      <c r="I139" s="166"/>
    </row>
    <row r="140" spans="1:9" ht="18" x14ac:dyDescent="0.25">
      <c r="A140" s="166"/>
      <c r="B140" s="166"/>
      <c r="C140" s="166"/>
      <c r="D140" s="147">
        <f>+D139+1</f>
        <v>3</v>
      </c>
      <c r="E140" s="166" t="s">
        <v>1005</v>
      </c>
      <c r="F140" s="167">
        <f t="shared" ref="F140:F143" si="35">+G139</f>
        <v>9.1199999999999992</v>
      </c>
      <c r="G140" s="166">
        <v>13.47</v>
      </c>
      <c r="H140" s="166"/>
      <c r="I140" s="166"/>
    </row>
    <row r="141" spans="1:9" ht="18" x14ac:dyDescent="0.25">
      <c r="A141" s="166"/>
      <c r="B141" s="166"/>
      <c r="C141" s="166"/>
      <c r="D141" s="147">
        <f>+D140+1</f>
        <v>4</v>
      </c>
      <c r="E141" s="166" t="s">
        <v>1006</v>
      </c>
      <c r="F141" s="167">
        <f t="shared" si="35"/>
        <v>13.47</v>
      </c>
      <c r="G141" s="166">
        <v>20.420000000000002</v>
      </c>
      <c r="H141" s="166"/>
      <c r="I141" s="166"/>
    </row>
    <row r="142" spans="1:9" ht="18" x14ac:dyDescent="0.25">
      <c r="A142" s="166"/>
      <c r="B142" s="166"/>
      <c r="C142" s="166"/>
      <c r="D142" s="147">
        <f>+D141+1</f>
        <v>5</v>
      </c>
      <c r="E142" s="166" t="s">
        <v>1007</v>
      </c>
      <c r="F142" s="167">
        <f t="shared" si="35"/>
        <v>20.420000000000002</v>
      </c>
      <c r="G142" s="166">
        <v>24.25</v>
      </c>
      <c r="H142" s="166"/>
      <c r="I142" s="166"/>
    </row>
    <row r="143" spans="1:9" ht="18" x14ac:dyDescent="0.25">
      <c r="A143" s="166"/>
      <c r="B143" s="166"/>
      <c r="C143" s="166"/>
      <c r="D143" s="147">
        <f>+D142+1</f>
        <v>6</v>
      </c>
      <c r="E143" s="166" t="s">
        <v>1008</v>
      </c>
      <c r="F143" s="167">
        <f t="shared" si="35"/>
        <v>24.25</v>
      </c>
      <c r="G143" s="166">
        <v>34.17</v>
      </c>
      <c r="H143" s="166"/>
      <c r="I143" s="166"/>
    </row>
    <row r="144" spans="1:9" ht="18" x14ac:dyDescent="0.25">
      <c r="A144" s="166"/>
      <c r="B144" s="166"/>
      <c r="C144" s="166"/>
      <c r="G144" s="166"/>
      <c r="H144" s="166"/>
      <c r="I144" s="166"/>
    </row>
    <row r="145" spans="1:9" ht="18" x14ac:dyDescent="0.25">
      <c r="A145" s="166"/>
      <c r="B145" s="166"/>
      <c r="C145" s="166"/>
      <c r="D145" s="166"/>
      <c r="E145" s="166"/>
      <c r="F145" s="166"/>
      <c r="G145" s="166"/>
      <c r="H145" s="166"/>
      <c r="I145" s="166"/>
    </row>
    <row r="146" spans="1:9" ht="18" x14ac:dyDescent="0.25">
      <c r="A146" s="166"/>
      <c r="B146" s="166"/>
      <c r="C146" s="166"/>
      <c r="D146" s="166"/>
      <c r="E146" s="166"/>
      <c r="F146" s="166"/>
      <c r="G146" s="166"/>
      <c r="H146" s="166"/>
      <c r="I146" s="166"/>
    </row>
    <row r="147" spans="1:9" ht="18" x14ac:dyDescent="0.25">
      <c r="A147" s="166"/>
      <c r="B147" s="166"/>
      <c r="C147" s="166"/>
      <c r="D147" s="166"/>
      <c r="E147" s="166"/>
      <c r="F147" s="166"/>
      <c r="G147" s="166"/>
      <c r="H147" s="166"/>
      <c r="I147" s="166"/>
    </row>
    <row r="148" spans="1:9" ht="18" x14ac:dyDescent="0.25">
      <c r="A148" s="166"/>
      <c r="B148" s="166"/>
      <c r="C148" s="166"/>
      <c r="D148" s="166"/>
      <c r="E148" s="166"/>
      <c r="F148" s="166"/>
      <c r="G148" s="166"/>
      <c r="H148" s="166"/>
      <c r="I148" s="166"/>
    </row>
    <row r="149" spans="1:9" ht="18" x14ac:dyDescent="0.25">
      <c r="A149" s="166"/>
      <c r="B149" s="166"/>
      <c r="C149" s="166"/>
      <c r="D149" s="166"/>
      <c r="E149" s="166"/>
      <c r="F149" s="166"/>
      <c r="G149" s="166"/>
      <c r="H149" s="166"/>
      <c r="I149" s="166"/>
    </row>
    <row r="150" spans="1:9" ht="18" x14ac:dyDescent="0.25">
      <c r="A150" s="166"/>
      <c r="B150" s="166"/>
      <c r="C150" s="166"/>
      <c r="D150" s="166"/>
      <c r="E150" s="166"/>
      <c r="F150" s="166"/>
      <c r="G150" s="166"/>
      <c r="H150" s="166"/>
      <c r="I150" s="166"/>
    </row>
    <row r="151" spans="1:9" ht="18" x14ac:dyDescent="0.25">
      <c r="A151" s="166"/>
      <c r="B151" s="166"/>
      <c r="C151" s="166"/>
      <c r="D151" s="166"/>
      <c r="E151" s="166"/>
      <c r="F151" s="166"/>
      <c r="G151" s="166"/>
      <c r="H151" s="166"/>
      <c r="I151" s="166"/>
    </row>
    <row r="152" spans="1:9" ht="18" x14ac:dyDescent="0.25">
      <c r="A152" s="166"/>
      <c r="B152" s="166"/>
      <c r="C152" s="166"/>
      <c r="D152" s="166"/>
      <c r="E152" s="166"/>
      <c r="F152" s="166"/>
      <c r="G152" s="166"/>
      <c r="H152" s="166"/>
      <c r="I152" s="166"/>
    </row>
  </sheetData>
  <hyperlinks>
    <hyperlink ref="I34" r:id="rId1" xr:uid="{F86DE5FB-8C78-403E-820F-E07CF9AE26A9}"/>
    <hyperlink ref="I38" r:id="rId2" xr:uid="{9E5DB6B5-1C4F-4185-9EF1-DC506AA73F77}"/>
  </hyperlinks>
  <pageMargins left="0.7" right="0.7" top="0.75" bottom="0.75" header="0.3" footer="0.3"/>
  <pageSetup orientation="portrait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2023-03-28T15:58:11Z</dcterms:modified>
</cp:coreProperties>
</file>