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52511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6" i="8"/>
  <c r="D139" i="8" l="1"/>
  <c r="D140" i="8" s="1"/>
  <c r="D141" i="8" s="1"/>
  <c r="D142" i="8" s="1"/>
  <c r="D143" i="8" s="1"/>
  <c r="F132" i="8"/>
  <c r="F133" i="8"/>
  <c r="F134" i="8"/>
  <c r="F135" i="8"/>
  <c r="F131" i="8"/>
  <c r="D134" i="8"/>
  <c r="D135" i="8"/>
  <c r="D130" i="8"/>
  <c r="D131" i="8" s="1"/>
  <c r="D132" i="8" s="1"/>
  <c r="D133" i="8" s="1"/>
  <c r="F127" i="8"/>
  <c r="F128" i="8"/>
  <c r="D128" i="8"/>
  <c r="F126" i="8"/>
  <c r="D125" i="8"/>
  <c r="D126" i="8" s="1"/>
  <c r="D127" i="8" s="1"/>
  <c r="F123" i="8" l="1"/>
  <c r="D122" i="8" l="1"/>
  <c r="D123" i="8" s="1"/>
  <c r="F119" i="8" l="1"/>
  <c r="F120" i="8"/>
  <c r="F118" i="8"/>
  <c r="D120" i="8"/>
  <c r="D117" i="8"/>
  <c r="D118" i="8" s="1"/>
  <c r="D119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11" i="8"/>
  <c r="D108" i="8"/>
  <c r="D109" i="8" s="1"/>
  <c r="D110" i="8" s="1"/>
  <c r="D102" i="8"/>
  <c r="D103" i="8" s="1"/>
  <c r="D104" i="8" s="1"/>
  <c r="D105" i="8" s="1"/>
  <c r="D106" i="8" s="1"/>
  <c r="D107" i="8" s="1"/>
  <c r="D99" i="8"/>
  <c r="D100" i="8" s="1"/>
  <c r="D95" i="8"/>
  <c r="D96" i="8" s="1"/>
  <c r="D97" i="8" s="1"/>
  <c r="D98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80" i="8"/>
  <c r="D81" i="8" s="1"/>
  <c r="D76" i="8"/>
  <c r="D77" i="8" s="1"/>
  <c r="D78" i="8" s="1"/>
  <c r="D79" i="8" s="1"/>
  <c r="F73" i="8"/>
  <c r="F74" i="8"/>
  <c r="D73" i="8"/>
  <c r="D74" i="8"/>
  <c r="F71" i="8" l="1"/>
  <c r="F72" i="8"/>
  <c r="F70" i="8"/>
  <c r="D70" i="8"/>
  <c r="D71" i="8" s="1"/>
  <c r="D72" i="8" s="1"/>
  <c r="D69" i="8"/>
  <c r="F66" i="8" l="1"/>
  <c r="F67" i="8"/>
  <c r="F65" i="8"/>
  <c r="D64" i="8"/>
  <c r="D65" i="8" s="1"/>
  <c r="D66" i="8" s="1"/>
  <c r="D67" i="8" s="1"/>
  <c r="F61" i="8"/>
  <c r="D61" i="8"/>
  <c r="F58" i="8" l="1"/>
  <c r="F59" i="8"/>
  <c r="F60" i="8"/>
  <c r="F57" i="8"/>
  <c r="D56" i="8"/>
  <c r="D57" i="8" s="1"/>
  <c r="D58" i="8" s="1"/>
  <c r="D59" i="8" s="1"/>
  <c r="D60" i="8" s="1"/>
  <c r="F54" i="8"/>
  <c r="D54" i="8"/>
  <c r="F49" i="8"/>
  <c r="F50" i="8"/>
  <c r="F51" i="8"/>
  <c r="F52" i="8"/>
  <c r="F53" i="8"/>
  <c r="D49" i="8"/>
  <c r="D50" i="8" s="1"/>
  <c r="D51" i="8" s="1"/>
  <c r="D52" i="8" s="1"/>
  <c r="D53" i="8" s="1"/>
  <c r="F44" i="8" l="1"/>
  <c r="F45" i="8"/>
  <c r="F46" i="8"/>
  <c r="F47" i="8"/>
  <c r="F48" i="8"/>
  <c r="F43" i="8"/>
  <c r="D45" i="8"/>
  <c r="D46" i="8"/>
  <c r="D47" i="8" s="1"/>
  <c r="D48" i="8" s="1"/>
  <c r="D42" i="8"/>
  <c r="D43" i="8" s="1"/>
  <c r="D4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23" i="8"/>
  <c r="D24" i="8" s="1"/>
  <c r="D25" i="8" s="1"/>
  <c r="D26" i="8" s="1"/>
  <c r="D19" i="8"/>
  <c r="D20" i="8" s="1"/>
  <c r="D21" i="8" s="1"/>
  <c r="D22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D101" i="6"/>
  <c r="F100" i="6"/>
  <c r="F97" i="6"/>
  <c r="F98" i="6"/>
  <c r="F99" i="6"/>
  <c r="F96" i="6"/>
  <c r="D99" i="6"/>
  <c r="D100" i="6" s="1"/>
  <c r="D96" i="6"/>
  <c r="D97" i="6" s="1"/>
  <c r="D98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80" i="6"/>
  <c r="D81" i="6" s="1"/>
  <c r="D79" i="6"/>
  <c r="F76" i="6"/>
  <c r="D76" i="6"/>
  <c r="F74" i="6"/>
  <c r="F75" i="6"/>
  <c r="F73" i="6"/>
  <c r="D73" i="6"/>
  <c r="D74" i="6" s="1"/>
  <c r="D75" i="6" s="1"/>
  <c r="F69" i="6" l="1"/>
  <c r="F70" i="6"/>
  <c r="F68" i="6"/>
  <c r="D69" i="6" l="1"/>
  <c r="D70" i="6" s="1"/>
  <c r="D68" i="6"/>
  <c r="F65" i="6"/>
  <c r="F64" i="6"/>
  <c r="D64" i="6"/>
  <c r="D65" i="6" s="1"/>
  <c r="F60" i="6" l="1"/>
  <c r="F61" i="6"/>
  <c r="F59" i="6"/>
  <c r="D60" i="6" l="1"/>
  <c r="D61" i="6" s="1"/>
  <c r="D59" i="6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6" i="1" l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<sst xmlns="http://schemas.openxmlformats.org/spreadsheetml/2006/main" count="1202" uniqueCount="1013">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</sst>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156" fillId="0" borderId="0" xfId="0" applyFont="1"/>
    <xf numFmtId="14" fontId="156" fillId="0" borderId="0" xfId="0" applyNumberFormat="1" applyFont="1"/>
    <xf numFmtId="0" fontId="157" fillId="2" borderId="0" xfId="0" applyFont="1" applyFill="1"/>
    <xf numFmtId="0" fontId="156" fillId="0" borderId="0" xfId="0" applyFont="1" applyAlignment="1">
      <alignment horizontal="center"/>
    </xf>
    <xf numFmtId="0" fontId="157" fillId="2" borderId="0" xfId="0" applyFont="1" applyFill="1" applyAlignment="1">
      <alignment horizontal="center"/>
    </xf>
    <xf numFmtId="2" fontId="156" fillId="0" borderId="0" xfId="0" applyNumberFormat="1" applyFont="1"/>
    <xf numFmtId="0" fontId="0" fillId="0" borderId="0" xfId="0" applyAlignment="1">
      <alignment horizontal="center"/>
    </xf>
    <xf numFmtId="2" fontId="157" fillId="2" borderId="0" xfId="0" applyNumberFormat="1" applyFont="1" applyFill="1"/>
    <xf numFmtId="2" fontId="0" fillId="0" borderId="0" xfId="0" applyNumberFormat="1"/>
    <xf numFmtId="0" fontId="156" fillId="0" borderId="0" xfId="0" applyFont="1" applyFill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49" fillId="0" borderId="0" xfId="0" applyFont="1"/>
    <xf numFmtId="2" fontId="149" fillId="0" borderId="0" xfId="0" applyNumberFormat="1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2" fontId="146" fillId="0" borderId="0" xfId="0" applyNumberFormat="1" applyFont="1"/>
    <xf numFmtId="0" fontId="145" fillId="0" borderId="0" xfId="0" applyFont="1"/>
    <xf numFmtId="14" fontId="149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51" fillId="0" borderId="0" xfId="0" applyFont="1" applyFill="1"/>
    <xf numFmtId="0" fontId="150" fillId="0" borderId="0" xfId="0" applyFont="1" applyFill="1"/>
    <xf numFmtId="0" fontId="139" fillId="0" borderId="0" xfId="0" applyFont="1"/>
    <xf numFmtId="0" fontId="138" fillId="0" borderId="0" xfId="0" applyFont="1"/>
    <xf numFmtId="14" fontId="138" fillId="0" borderId="0" xfId="0" applyNumberFormat="1" applyFont="1"/>
    <xf numFmtId="0" fontId="137" fillId="0" borderId="0" xfId="0" applyFont="1"/>
    <xf numFmtId="2" fontId="137" fillId="0" borderId="0" xfId="0" applyNumberFormat="1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14" fontId="133" fillId="0" borderId="0" xfId="0" applyNumberFormat="1" applyFont="1"/>
    <xf numFmtId="2" fontId="133" fillId="0" borderId="0" xfId="0" applyNumberFormat="1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2" fontId="128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2" fontId="124" fillId="0" borderId="0" xfId="0" applyNumberFormat="1" applyFont="1"/>
    <xf numFmtId="0" fontId="123" fillId="0" borderId="0" xfId="0" applyFont="1"/>
    <xf numFmtId="0" fontId="122" fillId="0" borderId="0" xfId="0" applyFont="1"/>
    <xf numFmtId="0" fontId="158" fillId="3" borderId="0" xfId="0" applyFont="1" applyFill="1" applyAlignment="1">
      <alignment horizontal="center"/>
    </xf>
    <xf numFmtId="0" fontId="158" fillId="3" borderId="0" xfId="0" applyFont="1" applyFill="1"/>
    <xf numFmtId="2" fontId="158" fillId="3" borderId="0" xfId="0" applyNumberFormat="1" applyFont="1" applyFill="1"/>
    <xf numFmtId="0" fontId="121" fillId="0" borderId="0" xfId="0" applyFont="1"/>
    <xf numFmtId="14" fontId="121" fillId="0" borderId="0" xfId="0" applyNumberFormat="1" applyFont="1"/>
    <xf numFmtId="0" fontId="159" fillId="0" borderId="0" xfId="0" applyFont="1" applyFill="1" applyAlignment="1">
      <alignment horizontal="center"/>
    </xf>
    <xf numFmtId="2" fontId="121" fillId="0" borderId="0" xfId="0" applyNumberFormat="1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2" fontId="112" fillId="0" borderId="0" xfId="0" applyNumberFormat="1" applyFont="1"/>
    <xf numFmtId="0" fontId="111" fillId="0" borderId="0" xfId="0" applyFont="1"/>
    <xf numFmtId="14" fontId="111" fillId="0" borderId="0" xfId="0" applyNumberFormat="1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14" fontId="107" fillId="0" borderId="0" xfId="0" applyNumberFormat="1" applyFont="1"/>
    <xf numFmtId="0" fontId="106" fillId="0" borderId="0" xfId="0" applyFont="1"/>
    <xf numFmtId="2" fontId="107" fillId="0" borderId="0" xfId="0" applyNumberFormat="1" applyFont="1"/>
    <xf numFmtId="0" fontId="105" fillId="0" borderId="0" xfId="0" applyFont="1"/>
    <xf numFmtId="0" fontId="104" fillId="0" borderId="0" xfId="0" applyFont="1"/>
    <xf numFmtId="0" fontId="103" fillId="0" borderId="0" xfId="0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2" fontId="91" fillId="0" borderId="0" xfId="0" applyNumberFormat="1" applyFont="1"/>
    <xf numFmtId="0" fontId="90" fillId="0" borderId="0" xfId="0" applyFont="1"/>
    <xf numFmtId="2" fontId="157" fillId="2" borderId="0" xfId="0" applyNumberFormat="1" applyFont="1" applyFill="1" applyAlignment="1">
      <alignment horizontal="center"/>
    </xf>
    <xf numFmtId="14" fontId="158" fillId="3" borderId="0" xfId="0" applyNumberFormat="1" applyFont="1" applyFill="1"/>
    <xf numFmtId="14" fontId="90" fillId="0" borderId="0" xfId="0" applyNumberFormat="1" applyFont="1"/>
    <xf numFmtId="0" fontId="90" fillId="0" borderId="0" xfId="0" applyFont="1" applyAlignment="1">
      <alignment horizontal="center"/>
    </xf>
    <xf numFmtId="0" fontId="89" fillId="0" borderId="0" xfId="0" applyFont="1"/>
    <xf numFmtId="2" fontId="90" fillId="0" borderId="0" xfId="0" applyNumberFormat="1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0" fillId="0" borderId="0" xfId="0" applyFont="1"/>
    <xf numFmtId="0" fontId="71" fillId="0" borderId="0" xfId="0" applyFont="1" applyFill="1"/>
    <xf numFmtId="0" fontId="140" fillId="0" borderId="0" xfId="0" applyFont="1" applyFill="1"/>
    <xf numFmtId="0" fontId="69" fillId="0" borderId="0" xfId="0" applyFont="1"/>
    <xf numFmtId="0" fontId="68" fillId="4" borderId="0" xfId="0" applyFont="1" applyFill="1"/>
    <xf numFmtId="0" fontId="67" fillId="0" borderId="0" xfId="0" applyFont="1"/>
    <xf numFmtId="0" fontId="66" fillId="0" borderId="0" xfId="0" applyFont="1"/>
    <xf numFmtId="0" fontId="65" fillId="0" borderId="0" xfId="0" applyFont="1"/>
    <xf numFmtId="0" fontId="65" fillId="0" borderId="0" xfId="0" applyFont="1" applyAlignment="1">
      <alignment horizontal="right"/>
    </xf>
    <xf numFmtId="0" fontId="64" fillId="0" borderId="0" xfId="0" applyFont="1"/>
    <xf numFmtId="0" fontId="63" fillId="0" borderId="0" xfId="0" applyFont="1"/>
    <xf numFmtId="2" fontId="63" fillId="0" borderId="0" xfId="0" applyNumberFormat="1" applyFont="1" applyAlignment="1">
      <alignment horizontal="right"/>
    </xf>
    <xf numFmtId="0" fontId="62" fillId="0" borderId="0" xfId="0" applyFont="1"/>
    <xf numFmtId="0" fontId="61" fillId="0" borderId="0" xfId="0" applyFont="1"/>
    <xf numFmtId="14" fontId="61" fillId="0" borderId="0" xfId="0" applyNumberFormat="1" applyFont="1"/>
    <xf numFmtId="2" fontId="61" fillId="0" borderId="0" xfId="0" applyNumberFormat="1" applyFont="1"/>
    <xf numFmtId="0" fontId="60" fillId="0" borderId="0" xfId="0" applyFont="1"/>
    <xf numFmtId="0" fontId="59" fillId="0" borderId="0" xfId="0" applyFont="1"/>
    <xf numFmtId="0" fontId="58" fillId="0" borderId="0" xfId="0" applyFont="1"/>
    <xf numFmtId="0" fontId="61" fillId="0" borderId="0" xfId="0" applyFont="1" applyAlignment="1">
      <alignment horizontal="center"/>
    </xf>
    <xf numFmtId="0" fontId="57" fillId="0" borderId="0" xfId="0" applyFont="1"/>
    <xf numFmtId="0" fontId="57" fillId="4" borderId="0" xfId="0" applyFont="1" applyFill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4" borderId="0" xfId="0" applyFont="1" applyFill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4" borderId="0" xfId="0" applyFont="1" applyFill="1"/>
    <xf numFmtId="0" fontId="41" fillId="0" borderId="0" xfId="0" applyFont="1"/>
    <xf numFmtId="14" fontId="41" fillId="0" borderId="0" xfId="0" applyNumberFormat="1" applyFont="1"/>
    <xf numFmtId="0" fontId="40" fillId="4" borderId="0" xfId="0" applyFont="1" applyFill="1"/>
    <xf numFmtId="0" fontId="39" fillId="0" borderId="0" xfId="0" applyFont="1"/>
    <xf numFmtId="0" fontId="39" fillId="0" borderId="0" xfId="0" applyFont="1" applyAlignment="1">
      <alignment horizontal="right"/>
    </xf>
    <xf numFmtId="2" fontId="41" fillId="0" borderId="0" xfId="0" applyNumberFormat="1" applyFont="1"/>
    <xf numFmtId="14" fontId="39" fillId="0" borderId="0" xfId="0" applyNumberFormat="1" applyFont="1"/>
    <xf numFmtId="0" fontId="38" fillId="0" borderId="0" xfId="0" applyFont="1"/>
    <xf numFmtId="0" fontId="38" fillId="4" borderId="0" xfId="0" applyFont="1" applyFill="1"/>
    <xf numFmtId="0" fontId="37" fillId="4" borderId="0" xfId="0" applyFont="1" applyFill="1"/>
    <xf numFmtId="0" fontId="39" fillId="0" borderId="0" xfId="0" applyFont="1" applyAlignment="1">
      <alignment horizontal="center"/>
    </xf>
    <xf numFmtId="0" fontId="36" fillId="0" borderId="0" xfId="0" applyFont="1"/>
    <xf numFmtId="0" fontId="35" fillId="0" borderId="0" xfId="0" applyFont="1"/>
    <xf numFmtId="2" fontId="39" fillId="0" borderId="0" xfId="0" applyNumberFormat="1" applyFont="1"/>
    <xf numFmtId="0" fontId="34" fillId="0" borderId="0" xfId="0" applyFont="1"/>
    <xf numFmtId="0" fontId="33" fillId="0" borderId="0" xfId="0" applyFont="1"/>
    <xf numFmtId="14" fontId="33" fillId="0" borderId="0" xfId="0" applyNumberFormat="1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7" fillId="4" borderId="0" xfId="0" applyFont="1" applyFill="1"/>
    <xf numFmtId="0" fontId="26" fillId="0" borderId="0" xfId="0" applyFont="1"/>
    <xf numFmtId="0" fontId="25" fillId="4" borderId="0" xfId="0" applyFont="1" applyFill="1"/>
    <xf numFmtId="0" fontId="24" fillId="4" borderId="0" xfId="0" applyFont="1" applyFill="1"/>
    <xf numFmtId="0" fontId="23" fillId="0" borderId="0" xfId="0" applyFont="1"/>
    <xf numFmtId="0" fontId="22" fillId="0" borderId="0" xfId="0" applyFont="1"/>
    <xf numFmtId="0" fontId="21" fillId="4" borderId="0" xfId="0" applyFont="1" applyFill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2" fontId="16" fillId="0" borderId="0" xfId="0" applyNumberFormat="1" applyFont="1"/>
    <xf numFmtId="14" fontId="16" fillId="0" borderId="0" xfId="0" applyNumberFormat="1" applyFont="1"/>
    <xf numFmtId="0" fontId="15" fillId="0" borderId="0" xfId="0" applyFont="1"/>
    <xf numFmtId="0" fontId="14" fillId="4" borderId="0" xfId="0" applyFont="1" applyFill="1"/>
    <xf numFmtId="0" fontId="14" fillId="5" borderId="0" xfId="0" applyFont="1" applyFill="1"/>
    <xf numFmtId="0" fontId="13" fillId="4" borderId="0" xfId="0" applyFont="1" applyFill="1"/>
    <xf numFmtId="0" fontId="12" fillId="4" borderId="0" xfId="0" applyFont="1" applyFill="1"/>
    <xf numFmtId="0" fontId="11" fillId="4" borderId="0" xfId="0" applyFont="1" applyFill="1"/>
    <xf numFmtId="0" fontId="10" fillId="5" borderId="0" xfId="0" applyFont="1" applyFill="1"/>
    <xf numFmtId="0" fontId="9" fillId="5" borderId="0" xfId="0" applyFont="1" applyFill="1"/>
    <xf numFmtId="0" fontId="8" fillId="5" borderId="0" xfId="0" applyFont="1" applyFill="1"/>
    <xf numFmtId="0" fontId="7" fillId="5" borderId="0" xfId="0" applyFont="1" applyFill="1"/>
    <xf numFmtId="0" fontId="6" fillId="5" borderId="0" xfId="0" applyFont="1" applyFill="1"/>
    <xf numFmtId="0" fontId="5" fillId="5" borderId="0" xfId="0" applyFont="1" applyFill="1"/>
    <xf numFmtId="0" fontId="4" fillId="5" borderId="0" xfId="0" applyFont="1" applyFill="1"/>
    <xf numFmtId="0" fontId="3" fillId="5" borderId="0" xfId="0" applyFont="1" applyFill="1"/>
    <xf numFmtId="0" fontId="2" fillId="0" borderId="0" xfId="0" applyFont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26" activePane="bottomLeft" state="frozen"/>
      <selection activeCell="A4" sqref="A4"/>
      <selection pane="bottomLeft" activeCell="H162" sqref="H162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1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39" t="s">
        <v>759</v>
      </c>
      <c r="F39" s="6">
        <f>+G38</f>
        <v>32.42</v>
      </c>
      <c r="G39" s="6">
        <v>51.4</v>
      </c>
      <c r="H39" s="140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209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3" t="s">
        <v>668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5" t="s">
        <v>779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53.54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56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59" t="s">
        <v>849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19" t="s">
        <v>655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0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56" t="s">
        <v>848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64" t="s">
        <v>152</v>
      </c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v>20.21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65" t="s">
        <v>865</v>
      </c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66" t="s">
        <v>866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52.46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79" t="s">
        <v>943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81" t="s">
        <v>865</v>
      </c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57.52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82" t="s">
        <v>865</v>
      </c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53.45</v>
      </c>
      <c r="D161" s="4">
        <v>1</v>
      </c>
      <c r="E161" s="12" t="s">
        <v>189</v>
      </c>
      <c r="F161" s="6">
        <v>5.18</v>
      </c>
      <c r="G161" s="6">
        <v>15.05</v>
      </c>
      <c r="H161" s="185" t="s">
        <v>865</v>
      </c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211</v>
      </c>
      <c r="F176" s="6">
        <v>7.48</v>
      </c>
      <c r="G176" s="6">
        <v>11.1</v>
      </c>
      <c r="H176" s="1"/>
      <c r="I176" s="1" t="s">
        <v>210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212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213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214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215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216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217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219</v>
      </c>
      <c r="F184" s="6">
        <v>2.04</v>
      </c>
      <c r="G184" s="6">
        <v>6.33</v>
      </c>
      <c r="H184" s="1"/>
      <c r="I184" s="1" t="s">
        <v>218</v>
      </c>
    </row>
    <row r="185" spans="1:9" x14ac:dyDescent="0.25">
      <c r="B185" s="1"/>
      <c r="C185" s="1"/>
      <c r="D185" s="4">
        <f>+D184+1</f>
        <v>2</v>
      </c>
      <c r="E185" s="15" t="s">
        <v>220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221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222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A118" workbookViewId="0">
      <selection activeCell="I130" sqref="I130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5" t="s">
        <v>223</v>
      </c>
      <c r="F4" s="6">
        <v>1</v>
      </c>
      <c r="G4" s="16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5" t="s">
        <v>225</v>
      </c>
      <c r="F5" s="6">
        <f>+G4</f>
        <v>22.28</v>
      </c>
      <c r="G5" s="16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5" t="s">
        <v>226</v>
      </c>
      <c r="F6" s="6">
        <f>+G5</f>
        <v>53.37</v>
      </c>
      <c r="G6" s="16">
        <v>56.43</v>
      </c>
      <c r="H6" s="15" t="s">
        <v>226</v>
      </c>
      <c r="I6" s="195" t="s">
        <v>865</v>
      </c>
      <c r="J6" s="1"/>
    </row>
    <row r="7" spans="1:12" ht="18" x14ac:dyDescent="0.25">
      <c r="A7" s="1"/>
      <c r="B7" s="2"/>
      <c r="C7" s="1"/>
      <c r="D7" s="4"/>
      <c r="E7" s="15"/>
      <c r="F7" s="6"/>
      <c r="G7" s="16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228</v>
      </c>
      <c r="F8" s="6">
        <v>1.25</v>
      </c>
      <c r="G8" s="16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7" t="s">
        <v>229</v>
      </c>
      <c r="F9" s="6">
        <f>+G8</f>
        <v>16.13</v>
      </c>
      <c r="G9" s="16">
        <v>43.12</v>
      </c>
      <c r="H9" s="17" t="s">
        <v>152</v>
      </c>
      <c r="I9" s="17"/>
      <c r="J9" s="1"/>
    </row>
    <row r="10" spans="1:12" ht="18" x14ac:dyDescent="0.25">
      <c r="A10" s="1"/>
      <c r="B10" s="2"/>
      <c r="C10" s="1"/>
      <c r="D10" s="4">
        <f>+D9+1</f>
        <v>3</v>
      </c>
      <c r="E10" s="17" t="s">
        <v>230</v>
      </c>
      <c r="F10" s="6">
        <v>45.55</v>
      </c>
      <c r="G10" s="16">
        <v>58.23</v>
      </c>
      <c r="H10" s="17" t="s">
        <v>231</v>
      </c>
      <c r="I10" s="194" t="s">
        <v>865</v>
      </c>
      <c r="J10" s="1"/>
    </row>
    <row r="11" spans="1:12" ht="18" x14ac:dyDescent="0.25">
      <c r="A11" s="1"/>
      <c r="B11" s="2"/>
      <c r="C11" s="1"/>
      <c r="D11" s="4"/>
      <c r="E11" s="15"/>
      <c r="F11" s="6"/>
      <c r="G11" s="16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233</v>
      </c>
      <c r="F12" s="6">
        <v>3.22</v>
      </c>
      <c r="G12" s="16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8" t="s">
        <v>234</v>
      </c>
      <c r="F13" s="6">
        <f>+G12</f>
        <v>13.19</v>
      </c>
      <c r="G13" s="16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8" t="s">
        <v>235</v>
      </c>
      <c r="F14" s="6">
        <f>+G13</f>
        <v>30.39</v>
      </c>
      <c r="G14" s="16">
        <v>43.54</v>
      </c>
      <c r="H14" s="19" t="s">
        <v>238</v>
      </c>
      <c r="I14" s="194" t="s">
        <v>865</v>
      </c>
      <c r="J14" s="1"/>
    </row>
    <row r="15" spans="1:12" ht="18" x14ac:dyDescent="0.25">
      <c r="A15" s="1"/>
      <c r="B15" s="2"/>
      <c r="C15" s="1"/>
      <c r="D15" s="4"/>
      <c r="E15" s="15"/>
      <c r="F15" s="6"/>
      <c r="G15" s="16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9" t="s">
        <v>236</v>
      </c>
      <c r="D16" s="4">
        <v>1</v>
      </c>
      <c r="E16" s="19" t="s">
        <v>239</v>
      </c>
      <c r="F16" s="6">
        <v>1.45</v>
      </c>
      <c r="G16" s="16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9" t="s">
        <v>240</v>
      </c>
      <c r="F17" s="6">
        <f>+G16</f>
        <v>12.42</v>
      </c>
      <c r="G17" s="16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9" t="s">
        <v>241</v>
      </c>
      <c r="F18" s="6">
        <f>+G17</f>
        <v>28.52</v>
      </c>
      <c r="G18" s="16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9" t="s">
        <v>242</v>
      </c>
      <c r="F19" s="6">
        <f>+G18</f>
        <v>40.450000000000003</v>
      </c>
      <c r="G19" s="16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9" t="s">
        <v>243</v>
      </c>
      <c r="F20" s="6">
        <f>+G19</f>
        <v>50.25</v>
      </c>
      <c r="G20" s="20" t="s">
        <v>244</v>
      </c>
      <c r="H20" s="19" t="s">
        <v>245</v>
      </c>
      <c r="I20" s="196" t="s">
        <v>865</v>
      </c>
      <c r="J20" s="19" t="s">
        <v>246</v>
      </c>
    </row>
    <row r="21" spans="1:10" ht="18" x14ac:dyDescent="0.25">
      <c r="A21" s="1"/>
      <c r="B21" s="2"/>
      <c r="C21" s="1"/>
      <c r="D21" s="4"/>
      <c r="E21" s="15"/>
      <c r="F21" s="6"/>
      <c r="G21" s="16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245</v>
      </c>
      <c r="F22" s="6">
        <v>2.04</v>
      </c>
      <c r="G22" s="16">
        <v>10.19</v>
      </c>
      <c r="H22" s="21" t="s">
        <v>152</v>
      </c>
      <c r="I22" s="197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21" t="s">
        <v>248</v>
      </c>
      <c r="F23" s="6">
        <v>15.48</v>
      </c>
      <c r="G23" s="16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21" t="s">
        <v>249</v>
      </c>
      <c r="F24" s="6">
        <f>+G23</f>
        <v>33.479999999999997</v>
      </c>
      <c r="G24" s="16">
        <v>49.18</v>
      </c>
      <c r="H24" s="21" t="s">
        <v>250</v>
      </c>
      <c r="I24" s="198" t="s">
        <v>865</v>
      </c>
      <c r="J24" s="1"/>
    </row>
    <row r="25" spans="1:10" ht="18" x14ac:dyDescent="0.25">
      <c r="A25" s="15"/>
      <c r="B25" s="15"/>
      <c r="C25" s="15"/>
      <c r="D25" s="15"/>
      <c r="E25" s="15"/>
      <c r="F25" s="16"/>
      <c r="G25" s="16"/>
      <c r="H25" s="15"/>
      <c r="I25" s="15"/>
      <c r="J25" s="15"/>
    </row>
    <row r="26" spans="1:10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252</v>
      </c>
      <c r="F26" s="16">
        <v>2.0699999999999998</v>
      </c>
      <c r="G26" s="16">
        <v>6.08</v>
      </c>
      <c r="H26" s="15"/>
      <c r="I26" s="15"/>
      <c r="J26" s="15" t="s">
        <v>251</v>
      </c>
    </row>
    <row r="27" spans="1:10" ht="18" x14ac:dyDescent="0.25">
      <c r="A27" s="15"/>
      <c r="B27" s="15"/>
      <c r="C27" s="15"/>
      <c r="D27" s="4">
        <f>+D26+1</f>
        <v>2</v>
      </c>
      <c r="E27" s="23" t="s">
        <v>253</v>
      </c>
      <c r="F27" s="16">
        <f>+G26</f>
        <v>6.08</v>
      </c>
      <c r="G27" s="16">
        <v>19.2</v>
      </c>
      <c r="H27" s="15"/>
      <c r="I27" s="15"/>
      <c r="J27" s="15"/>
    </row>
    <row r="28" spans="1:10" ht="18" x14ac:dyDescent="0.25">
      <c r="A28" s="15"/>
      <c r="B28" s="15"/>
      <c r="C28" s="15"/>
      <c r="D28" s="4">
        <f>+D27+1</f>
        <v>3</v>
      </c>
      <c r="E28" s="23" t="s">
        <v>254</v>
      </c>
      <c r="F28" s="16">
        <f>+G27</f>
        <v>19.2</v>
      </c>
      <c r="G28" s="16">
        <v>47.36</v>
      </c>
      <c r="H28" s="23" t="s">
        <v>152</v>
      </c>
      <c r="I28" s="23"/>
      <c r="J28" s="15"/>
    </row>
    <row r="29" spans="1:10" ht="18" x14ac:dyDescent="0.25">
      <c r="A29" s="15"/>
      <c r="B29" s="15"/>
      <c r="C29" s="15"/>
      <c r="D29" s="4">
        <f>+D28+1</f>
        <v>4</v>
      </c>
      <c r="E29" s="23" t="s">
        <v>255</v>
      </c>
      <c r="F29" s="16">
        <v>52.45</v>
      </c>
      <c r="G29" s="16">
        <v>56.36</v>
      </c>
      <c r="H29" s="24" t="s">
        <v>255</v>
      </c>
      <c r="I29" s="198" t="s">
        <v>865</v>
      </c>
      <c r="J29" s="15"/>
    </row>
    <row r="30" spans="1:10" ht="18" x14ac:dyDescent="0.25">
      <c r="A30" s="15"/>
      <c r="B30" s="15"/>
      <c r="C30" s="15"/>
      <c r="D30" s="15"/>
      <c r="E30" s="15"/>
      <c r="F30" s="16"/>
      <c r="G30" s="16"/>
      <c r="H30" s="15"/>
      <c r="I30" s="15"/>
      <c r="J30" s="15"/>
    </row>
    <row r="31" spans="1:10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257</v>
      </c>
      <c r="F31" s="16">
        <v>2.41</v>
      </c>
      <c r="G31" s="16">
        <v>26.29</v>
      </c>
      <c r="H31" s="24" t="s">
        <v>152</v>
      </c>
      <c r="I31" s="24"/>
      <c r="J31" s="15" t="s">
        <v>256</v>
      </c>
    </row>
    <row r="32" spans="1:10" ht="18" x14ac:dyDescent="0.25">
      <c r="A32" s="15"/>
      <c r="B32" s="15"/>
      <c r="C32" s="15"/>
      <c r="D32" s="4">
        <f>+D31+1</f>
        <v>2</v>
      </c>
      <c r="E32" s="24" t="s">
        <v>258</v>
      </c>
      <c r="F32" s="16">
        <v>30.36</v>
      </c>
      <c r="G32" s="16">
        <v>49.1</v>
      </c>
      <c r="H32" s="15"/>
      <c r="I32" s="15"/>
      <c r="J32" s="15"/>
    </row>
    <row r="33" spans="1:10" ht="18" x14ac:dyDescent="0.25">
      <c r="A33" s="15"/>
      <c r="B33" s="15"/>
      <c r="C33" s="15"/>
      <c r="D33" s="4">
        <f>+D32+1</f>
        <v>3</v>
      </c>
      <c r="E33" s="24" t="s">
        <v>259</v>
      </c>
      <c r="F33" s="16">
        <f>+G32</f>
        <v>49.1</v>
      </c>
      <c r="G33" s="16">
        <v>56.31</v>
      </c>
      <c r="H33" s="24" t="s">
        <v>260</v>
      </c>
      <c r="I33" s="199" t="s">
        <v>865</v>
      </c>
      <c r="J33" s="15"/>
    </row>
    <row r="34" spans="1:10" ht="18" x14ac:dyDescent="0.25">
      <c r="A34" s="15"/>
      <c r="B34" s="15"/>
      <c r="C34" s="15"/>
      <c r="D34" s="4"/>
      <c r="E34" s="15"/>
      <c r="F34" s="16"/>
      <c r="G34" s="16"/>
      <c r="H34" s="15"/>
      <c r="I34" s="15"/>
      <c r="J34" s="15"/>
    </row>
    <row r="35" spans="1:10" ht="18" x14ac:dyDescent="0.25">
      <c r="A35" s="15"/>
      <c r="B35" s="15"/>
      <c r="C35" s="15"/>
      <c r="D35" s="15"/>
      <c r="E35" s="15"/>
      <c r="F35" s="16"/>
      <c r="G35" s="16"/>
      <c r="H35" s="15"/>
      <c r="I35" s="15"/>
      <c r="J35" s="15"/>
    </row>
    <row r="36" spans="1:10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262</v>
      </c>
      <c r="F36" s="16">
        <v>4.07</v>
      </c>
      <c r="G36" s="16">
        <v>15.48</v>
      </c>
      <c r="H36" s="15"/>
      <c r="I36" s="15"/>
      <c r="J36" s="15" t="s">
        <v>261</v>
      </c>
    </row>
    <row r="37" spans="1:10" ht="18" x14ac:dyDescent="0.25">
      <c r="A37" s="15"/>
      <c r="B37" s="15"/>
      <c r="C37" s="15"/>
      <c r="D37" s="4">
        <f>+D36+1</f>
        <v>2</v>
      </c>
      <c r="E37" s="25" t="s">
        <v>263</v>
      </c>
      <c r="F37" s="16">
        <f>+G36</f>
        <v>15.48</v>
      </c>
      <c r="G37" s="16">
        <v>38.090000000000003</v>
      </c>
      <c r="H37" s="15"/>
      <c r="I37" s="15"/>
      <c r="J37" s="15"/>
    </row>
    <row r="38" spans="1:10" ht="18" x14ac:dyDescent="0.25">
      <c r="A38" s="15"/>
      <c r="B38" s="15"/>
      <c r="C38" s="15"/>
      <c r="D38" s="4">
        <f>+D37+1</f>
        <v>3</v>
      </c>
      <c r="E38" s="25" t="s">
        <v>264</v>
      </c>
      <c r="F38" s="16">
        <f>+G37</f>
        <v>38.090000000000003</v>
      </c>
      <c r="G38" s="16">
        <v>55.36</v>
      </c>
      <c r="H38" s="26" t="s">
        <v>266</v>
      </c>
      <c r="I38" s="200" t="s">
        <v>865</v>
      </c>
      <c r="J38" s="15"/>
    </row>
    <row r="39" spans="1:10" ht="18" x14ac:dyDescent="0.25">
      <c r="A39" s="15"/>
      <c r="B39" s="22"/>
      <c r="C39" s="15"/>
      <c r="D39" s="4"/>
      <c r="E39" s="25"/>
      <c r="F39" s="16"/>
      <c r="G39" s="16"/>
      <c r="H39" s="15"/>
      <c r="I39" s="15"/>
      <c r="J39" s="15"/>
    </row>
    <row r="40" spans="1:10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265</v>
      </c>
      <c r="F40" s="16">
        <v>3.51</v>
      </c>
      <c r="G40" s="16">
        <v>10.54</v>
      </c>
      <c r="H40" s="15"/>
      <c r="I40" s="15"/>
      <c r="J40" s="15" t="s">
        <v>270</v>
      </c>
    </row>
    <row r="41" spans="1:10" ht="18" x14ac:dyDescent="0.25">
      <c r="A41" s="15"/>
      <c r="B41" s="15"/>
      <c r="C41" s="15"/>
      <c r="D41" s="4">
        <f>+D40+1</f>
        <v>2</v>
      </c>
      <c r="E41" s="26" t="s">
        <v>267</v>
      </c>
      <c r="F41" s="16">
        <f>+G40</f>
        <v>10.54</v>
      </c>
      <c r="G41" s="16">
        <v>27.1</v>
      </c>
      <c r="H41" s="15"/>
      <c r="I41" s="15"/>
      <c r="J41" s="15"/>
    </row>
    <row r="42" spans="1:10" ht="18" x14ac:dyDescent="0.25">
      <c r="A42" s="15"/>
      <c r="B42" s="22"/>
      <c r="C42" s="15"/>
      <c r="D42" s="4">
        <f>+D41+1</f>
        <v>3</v>
      </c>
      <c r="E42" s="26" t="s">
        <v>268</v>
      </c>
      <c r="F42" s="16">
        <f>+G41</f>
        <v>27.1</v>
      </c>
      <c r="G42" s="16">
        <v>43.36</v>
      </c>
      <c r="H42" s="26" t="s">
        <v>269</v>
      </c>
      <c r="I42" s="201" t="s">
        <v>865</v>
      </c>
      <c r="J42" s="15"/>
    </row>
    <row r="43" spans="1:10" ht="18" x14ac:dyDescent="0.25">
      <c r="A43" s="15"/>
      <c r="B43" s="15"/>
      <c r="C43" s="15"/>
      <c r="D43" s="4"/>
      <c r="E43" s="25"/>
      <c r="F43" s="16"/>
      <c r="G43" s="16"/>
      <c r="H43" s="15"/>
      <c r="I43" s="15"/>
      <c r="J43" s="15"/>
    </row>
    <row r="44" spans="1:10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271</v>
      </c>
      <c r="F44" s="16">
        <v>4</v>
      </c>
      <c r="G44" s="16">
        <v>9.07</v>
      </c>
      <c r="H44" s="15"/>
      <c r="I44" s="15"/>
      <c r="J44" s="15" t="s">
        <v>275</v>
      </c>
    </row>
    <row r="45" spans="1:10" ht="18" x14ac:dyDescent="0.25">
      <c r="A45" s="15"/>
      <c r="B45" s="22"/>
      <c r="C45" s="15"/>
      <c r="D45" s="4">
        <f>+D44+1</f>
        <v>2</v>
      </c>
      <c r="E45" s="29" t="s">
        <v>272</v>
      </c>
      <c r="F45" s="16">
        <f>+G44</f>
        <v>9.07</v>
      </c>
      <c r="G45" s="16">
        <v>31.21</v>
      </c>
      <c r="H45" s="29" t="s">
        <v>152</v>
      </c>
      <c r="I45" s="202" t="s">
        <v>865</v>
      </c>
      <c r="J45" s="15"/>
    </row>
    <row r="46" spans="1:10" ht="18" x14ac:dyDescent="0.25">
      <c r="A46" s="15"/>
      <c r="B46" s="15"/>
      <c r="C46" s="15"/>
      <c r="D46" s="4">
        <f>+D45+1</f>
        <v>3</v>
      </c>
      <c r="E46" s="29" t="s">
        <v>273</v>
      </c>
      <c r="F46" s="16">
        <v>37.200000000000003</v>
      </c>
      <c r="G46" s="16">
        <v>52.29</v>
      </c>
      <c r="H46" s="15"/>
      <c r="I46" s="15"/>
      <c r="J46" s="15"/>
    </row>
    <row r="47" spans="1:10" ht="18" x14ac:dyDescent="0.25">
      <c r="A47" s="15"/>
      <c r="B47" s="15"/>
      <c r="C47" s="15"/>
      <c r="D47" s="4">
        <f>+D46+1</f>
        <v>4</v>
      </c>
      <c r="E47" s="29" t="s">
        <v>274</v>
      </c>
      <c r="F47" s="16">
        <f>+G46</f>
        <v>52.29</v>
      </c>
      <c r="G47" s="16">
        <v>58.32</v>
      </c>
      <c r="H47" s="30" t="s">
        <v>278</v>
      </c>
      <c r="I47" s="203" t="s">
        <v>865</v>
      </c>
      <c r="J47" s="15"/>
    </row>
    <row r="48" spans="1:10" ht="18" x14ac:dyDescent="0.25">
      <c r="A48" s="15"/>
      <c r="B48" s="22"/>
      <c r="C48" s="15"/>
      <c r="D48" s="4"/>
      <c r="E48" s="25"/>
      <c r="F48" s="16"/>
      <c r="G48" s="16"/>
      <c r="H48" s="15"/>
      <c r="I48" s="15"/>
      <c r="J48" s="15"/>
    </row>
    <row r="49" spans="1:10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277</v>
      </c>
      <c r="F49" s="16">
        <v>3.12</v>
      </c>
      <c r="G49" s="16">
        <v>23.44</v>
      </c>
      <c r="H49" s="15"/>
      <c r="I49" s="15"/>
      <c r="J49" s="15" t="s">
        <v>276</v>
      </c>
    </row>
    <row r="50" spans="1:10" ht="18" x14ac:dyDescent="0.25">
      <c r="A50" s="15"/>
      <c r="B50" s="15"/>
      <c r="C50" s="15"/>
      <c r="D50" s="4">
        <f>+D49+1</f>
        <v>2</v>
      </c>
      <c r="E50" s="30" t="s">
        <v>280</v>
      </c>
      <c r="F50" s="16">
        <f>+G49</f>
        <v>23.44</v>
      </c>
      <c r="G50" s="16">
        <v>39.19</v>
      </c>
      <c r="H50" s="15"/>
      <c r="I50" s="15"/>
      <c r="J50" s="15"/>
    </row>
    <row r="51" spans="1:10" ht="18" x14ac:dyDescent="0.25">
      <c r="A51" s="15"/>
      <c r="B51" s="22"/>
      <c r="C51" s="15"/>
      <c r="D51" s="4">
        <f>+D50+1</f>
        <v>3</v>
      </c>
      <c r="E51" s="30" t="s">
        <v>279</v>
      </c>
      <c r="F51" s="16">
        <f>+G50</f>
        <v>39.19</v>
      </c>
      <c r="G51" s="16">
        <v>51.29</v>
      </c>
      <c r="H51" s="15"/>
      <c r="I51" s="15"/>
      <c r="J51" s="15"/>
    </row>
    <row r="52" spans="1:10" ht="18" x14ac:dyDescent="0.25">
      <c r="A52" s="15"/>
      <c r="B52" s="15"/>
      <c r="C52" s="15"/>
      <c r="D52" s="4">
        <f>+D51+1</f>
        <v>4</v>
      </c>
      <c r="E52" s="30" t="s">
        <v>281</v>
      </c>
      <c r="F52" s="16">
        <f>+G51</f>
        <v>51.29</v>
      </c>
      <c r="G52" s="16">
        <v>56.53</v>
      </c>
      <c r="H52" s="30" t="s">
        <v>282</v>
      </c>
      <c r="I52" s="204" t="s">
        <v>865</v>
      </c>
      <c r="J52" s="15"/>
    </row>
    <row r="53" spans="1:10" ht="18" x14ac:dyDescent="0.25">
      <c r="A53" s="15"/>
      <c r="B53" s="15"/>
      <c r="C53" s="15"/>
      <c r="D53" s="4"/>
      <c r="E53" s="25"/>
      <c r="F53" s="16"/>
      <c r="G53" s="16"/>
      <c r="H53" s="15"/>
      <c r="I53" s="15"/>
      <c r="J53" s="15"/>
    </row>
    <row r="54" spans="1:10" ht="18" x14ac:dyDescent="0.25">
      <c r="A54" s="15">
        <v>12</v>
      </c>
      <c r="B54" s="31" t="s">
        <v>283</v>
      </c>
      <c r="C54" s="15">
        <v>54.34</v>
      </c>
      <c r="D54" s="4">
        <v>1</v>
      </c>
      <c r="E54" s="30" t="s">
        <v>284</v>
      </c>
      <c r="F54" s="16">
        <v>5.37</v>
      </c>
      <c r="G54" s="16">
        <v>9.48</v>
      </c>
      <c r="H54" s="15"/>
      <c r="I54" s="15"/>
      <c r="J54" s="15" t="s">
        <v>290</v>
      </c>
    </row>
    <row r="55" spans="1:10" ht="18" x14ac:dyDescent="0.25">
      <c r="A55" s="15"/>
      <c r="B55" s="15"/>
      <c r="C55" s="15"/>
      <c r="D55" s="4">
        <f>+D54+1</f>
        <v>2</v>
      </c>
      <c r="E55" s="30" t="s">
        <v>285</v>
      </c>
      <c r="F55" s="16">
        <f>+G54</f>
        <v>9.48</v>
      </c>
      <c r="G55" s="16">
        <v>18.27</v>
      </c>
      <c r="H55" s="15"/>
      <c r="I55" s="15"/>
      <c r="J55" s="15"/>
    </row>
    <row r="56" spans="1:10" ht="18" x14ac:dyDescent="0.25">
      <c r="A56" s="15"/>
      <c r="B56" s="15"/>
      <c r="C56" s="15"/>
      <c r="D56" s="4">
        <f>+D55+1</f>
        <v>3</v>
      </c>
      <c r="E56" s="30" t="s">
        <v>286</v>
      </c>
      <c r="F56" s="16">
        <f>+G55</f>
        <v>18.27</v>
      </c>
      <c r="G56" s="16">
        <v>29.45</v>
      </c>
      <c r="H56" s="15"/>
      <c r="I56" s="15"/>
      <c r="J56" s="15"/>
    </row>
    <row r="57" spans="1:10" ht="18" x14ac:dyDescent="0.25">
      <c r="A57" s="15"/>
      <c r="B57" s="22"/>
      <c r="C57" s="15"/>
      <c r="D57" s="4">
        <f>+D56+1</f>
        <v>4</v>
      </c>
      <c r="E57" s="30" t="s">
        <v>287</v>
      </c>
      <c r="F57" s="16">
        <f>+G56</f>
        <v>29.45</v>
      </c>
      <c r="G57" s="16">
        <v>37.47</v>
      </c>
      <c r="H57" s="15"/>
      <c r="I57" s="15"/>
      <c r="J57" s="15"/>
    </row>
    <row r="58" spans="1:10" ht="18" x14ac:dyDescent="0.25">
      <c r="A58" s="15"/>
      <c r="B58" s="15"/>
      <c r="C58" s="15"/>
      <c r="D58" s="4">
        <f>+D57+1</f>
        <v>5</v>
      </c>
      <c r="E58" s="30" t="s">
        <v>288</v>
      </c>
      <c r="F58" s="16">
        <f>+G57</f>
        <v>37.47</v>
      </c>
      <c r="G58" s="16">
        <v>47.54</v>
      </c>
      <c r="H58" s="15"/>
      <c r="I58" s="15"/>
      <c r="J58" s="15"/>
    </row>
    <row r="59" spans="1:10" ht="18" x14ac:dyDescent="0.25">
      <c r="A59" s="15"/>
      <c r="B59" s="15"/>
      <c r="C59" s="15"/>
      <c r="D59" s="4">
        <f>+D58+1</f>
        <v>6</v>
      </c>
      <c r="E59" s="30" t="s">
        <v>289</v>
      </c>
      <c r="F59" s="16">
        <f>+G58</f>
        <v>47.54</v>
      </c>
      <c r="G59" s="16">
        <v>53.35</v>
      </c>
      <c r="H59" s="32" t="s">
        <v>292</v>
      </c>
      <c r="I59" s="205" t="s">
        <v>865</v>
      </c>
      <c r="J59" s="15"/>
    </row>
    <row r="60" spans="1:10" ht="18" x14ac:dyDescent="0.25">
      <c r="A60" s="15"/>
      <c r="B60" s="22"/>
      <c r="C60" s="15"/>
      <c r="D60" s="4"/>
      <c r="E60" s="25"/>
      <c r="F60" s="16"/>
      <c r="G60" s="16"/>
      <c r="H60" s="15"/>
      <c r="I60" s="15"/>
      <c r="J60" s="15"/>
    </row>
    <row r="61" spans="1:10" ht="18" x14ac:dyDescent="0.25">
      <c r="A61" s="15"/>
      <c r="B61" s="15"/>
      <c r="C61" s="15"/>
      <c r="D61" s="4"/>
      <c r="E61" s="25"/>
      <c r="F61" s="16"/>
      <c r="G61" s="16"/>
      <c r="H61" s="15"/>
      <c r="I61" s="15"/>
      <c r="J61" s="15"/>
    </row>
    <row r="62" spans="1:10" ht="18" x14ac:dyDescent="0.25">
      <c r="A62" s="15">
        <v>13</v>
      </c>
      <c r="B62" s="22">
        <v>44056</v>
      </c>
      <c r="C62" s="32" t="s">
        <v>291</v>
      </c>
      <c r="D62" s="4">
        <v>1</v>
      </c>
      <c r="E62" s="32" t="s">
        <v>293</v>
      </c>
      <c r="F62" s="33">
        <v>2.21</v>
      </c>
      <c r="G62" s="16">
        <v>7.19</v>
      </c>
      <c r="H62" s="15"/>
      <c r="I62" s="15"/>
      <c r="J62" s="15" t="s">
        <v>294</v>
      </c>
    </row>
    <row r="63" spans="1:10" ht="18" x14ac:dyDescent="0.25">
      <c r="A63" s="15"/>
      <c r="B63" s="22"/>
      <c r="C63" s="15"/>
      <c r="D63" s="4">
        <f>+D62+1</f>
        <v>2</v>
      </c>
      <c r="E63" s="32" t="s">
        <v>295</v>
      </c>
      <c r="F63" s="16">
        <f>+G62</f>
        <v>7.19</v>
      </c>
      <c r="G63" s="16">
        <v>24.12</v>
      </c>
      <c r="H63" s="15"/>
      <c r="I63" s="15"/>
      <c r="J63" s="15"/>
    </row>
    <row r="64" spans="1:10" ht="18" x14ac:dyDescent="0.25">
      <c r="A64" s="15"/>
      <c r="B64" s="15"/>
      <c r="C64" s="15"/>
      <c r="D64" s="4">
        <f>+D63+1</f>
        <v>3</v>
      </c>
      <c r="E64" s="32" t="s">
        <v>296</v>
      </c>
      <c r="F64" s="16">
        <f>+G63</f>
        <v>24.12</v>
      </c>
      <c r="G64" s="16">
        <v>31.36</v>
      </c>
      <c r="H64" s="32" t="s">
        <v>152</v>
      </c>
      <c r="I64" s="32"/>
      <c r="J64" s="15"/>
    </row>
    <row r="65" spans="1:10" ht="18" x14ac:dyDescent="0.25">
      <c r="A65" s="15"/>
      <c r="B65" s="15"/>
      <c r="C65" s="15"/>
      <c r="D65" s="4">
        <f>+D64+1</f>
        <v>4</v>
      </c>
      <c r="E65" s="32" t="s">
        <v>297</v>
      </c>
      <c r="F65" s="16">
        <v>36.520000000000003</v>
      </c>
      <c r="G65" s="16">
        <v>47.54</v>
      </c>
      <c r="H65" s="15"/>
      <c r="I65" s="15"/>
      <c r="J65" s="15"/>
    </row>
    <row r="66" spans="1:10" ht="18" x14ac:dyDescent="0.25">
      <c r="A66" s="15"/>
      <c r="B66" s="22"/>
      <c r="C66" s="15"/>
      <c r="D66" s="4">
        <f>+D65+1</f>
        <v>5</v>
      </c>
      <c r="E66" s="32" t="s">
        <v>298</v>
      </c>
      <c r="F66" s="16">
        <f>+G65</f>
        <v>47.54</v>
      </c>
      <c r="G66" s="16">
        <v>59.36</v>
      </c>
      <c r="H66" s="32" t="s">
        <v>299</v>
      </c>
      <c r="I66" s="206" t="s">
        <v>865</v>
      </c>
      <c r="J66" s="15"/>
    </row>
    <row r="67" spans="1:10" ht="18" x14ac:dyDescent="0.25">
      <c r="A67" s="15"/>
      <c r="B67" s="15"/>
      <c r="C67" s="15"/>
      <c r="D67" s="4"/>
      <c r="E67" s="25"/>
      <c r="F67" s="16"/>
      <c r="G67" s="16"/>
      <c r="H67" s="15"/>
      <c r="I67" s="15"/>
      <c r="J67" s="15"/>
    </row>
    <row r="68" spans="1:10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301</v>
      </c>
      <c r="F68" s="16">
        <v>2.2200000000000002</v>
      </c>
      <c r="G68" s="16">
        <v>8.5399999999999991</v>
      </c>
      <c r="H68" s="34" t="s">
        <v>152</v>
      </c>
      <c r="I68" s="34"/>
      <c r="J68" s="15" t="s">
        <v>300</v>
      </c>
    </row>
    <row r="69" spans="1:10" ht="18" x14ac:dyDescent="0.25">
      <c r="A69" s="15"/>
      <c r="B69" s="22"/>
      <c r="C69" s="15"/>
      <c r="D69" s="4">
        <f>+D68+1</f>
        <v>2</v>
      </c>
      <c r="E69" s="34" t="s">
        <v>302</v>
      </c>
      <c r="F69" s="16">
        <v>13.28</v>
      </c>
      <c r="G69" s="16">
        <v>25.03</v>
      </c>
      <c r="H69" s="15"/>
      <c r="I69" s="15"/>
      <c r="J69" s="15"/>
    </row>
    <row r="70" spans="1:10" ht="18" x14ac:dyDescent="0.25">
      <c r="A70" s="15"/>
      <c r="B70" s="15"/>
      <c r="C70" s="15"/>
      <c r="D70" s="4">
        <f>+D69+1</f>
        <v>3</v>
      </c>
      <c r="E70" s="34" t="s">
        <v>303</v>
      </c>
      <c r="F70" s="16">
        <f>+G69</f>
        <v>25.03</v>
      </c>
      <c r="G70" s="16">
        <v>38.04</v>
      </c>
      <c r="H70" s="15"/>
      <c r="I70" s="15"/>
      <c r="J70" s="15"/>
    </row>
    <row r="71" spans="1:10" ht="18" x14ac:dyDescent="0.25">
      <c r="A71" s="15"/>
      <c r="B71" s="15"/>
      <c r="C71" s="15"/>
      <c r="D71" s="4">
        <f>+D70+1</f>
        <v>4</v>
      </c>
      <c r="E71" s="34" t="s">
        <v>304</v>
      </c>
      <c r="F71" s="16">
        <f>+G70</f>
        <v>38.04</v>
      </c>
      <c r="G71" s="16">
        <v>47.04</v>
      </c>
      <c r="H71" s="15"/>
      <c r="I71" s="206" t="s">
        <v>865</v>
      </c>
      <c r="J71" s="15"/>
    </row>
    <row r="72" spans="1:10" ht="18" x14ac:dyDescent="0.25">
      <c r="A72" s="15"/>
      <c r="B72" s="22"/>
      <c r="C72" s="15"/>
      <c r="D72" s="4"/>
      <c r="E72" s="25"/>
      <c r="F72" s="16"/>
      <c r="G72" s="16"/>
      <c r="H72" s="15"/>
      <c r="I72" s="15"/>
      <c r="J72" s="15"/>
    </row>
    <row r="73" spans="1:10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305</v>
      </c>
      <c r="F73" s="16">
        <v>3.15</v>
      </c>
      <c r="G73" s="16">
        <v>14.04</v>
      </c>
      <c r="H73" s="15"/>
      <c r="I73" s="15"/>
      <c r="J73" s="15" t="s">
        <v>306</v>
      </c>
    </row>
    <row r="74" spans="1:10" ht="18" x14ac:dyDescent="0.25">
      <c r="A74" s="15"/>
      <c r="B74" s="15"/>
      <c r="C74" s="15"/>
      <c r="D74" s="4">
        <f>+D73+1</f>
        <v>2</v>
      </c>
      <c r="E74" s="35" t="s">
        <v>307</v>
      </c>
      <c r="F74" s="16">
        <f>+G73</f>
        <v>14.04</v>
      </c>
      <c r="G74" s="16">
        <v>19.149999999999999</v>
      </c>
      <c r="H74" s="15"/>
      <c r="I74" s="15"/>
      <c r="J74" s="15"/>
    </row>
    <row r="75" spans="1:10" ht="18" x14ac:dyDescent="0.25">
      <c r="A75" s="15"/>
      <c r="B75" s="22"/>
      <c r="C75" s="15"/>
      <c r="D75" s="4">
        <f>+D74+1</f>
        <v>3</v>
      </c>
      <c r="E75" s="35" t="s">
        <v>308</v>
      </c>
      <c r="F75" s="16">
        <f>+G74</f>
        <v>19.149999999999999</v>
      </c>
      <c r="G75" s="16">
        <v>26.33</v>
      </c>
      <c r="H75" s="15"/>
      <c r="I75" s="15"/>
      <c r="J75" s="15"/>
    </row>
    <row r="76" spans="1:10" ht="18" x14ac:dyDescent="0.25">
      <c r="A76" s="15"/>
      <c r="B76" s="15"/>
      <c r="C76" s="15"/>
      <c r="D76" s="4">
        <f>+D75+1</f>
        <v>4</v>
      </c>
      <c r="E76" s="35" t="s">
        <v>309</v>
      </c>
      <c r="F76" s="16">
        <f>+G75</f>
        <v>26.33</v>
      </c>
      <c r="G76" s="16">
        <v>33.119999999999997</v>
      </c>
      <c r="H76" s="15"/>
      <c r="I76" s="15"/>
      <c r="J76" s="15"/>
    </row>
    <row r="77" spans="1:10" ht="18" x14ac:dyDescent="0.25">
      <c r="A77" s="15"/>
      <c r="B77" s="15"/>
      <c r="C77" s="15"/>
      <c r="D77" s="4">
        <f>+D76+1</f>
        <v>5</v>
      </c>
      <c r="E77" s="35" t="s">
        <v>310</v>
      </c>
      <c r="F77" s="16">
        <f>+G76</f>
        <v>33.119999999999997</v>
      </c>
      <c r="G77" s="16">
        <v>40.14</v>
      </c>
      <c r="H77" s="15"/>
      <c r="I77" s="15"/>
      <c r="J77" s="15"/>
    </row>
    <row r="78" spans="1:10" ht="18" x14ac:dyDescent="0.25">
      <c r="A78" s="15"/>
      <c r="B78" s="22"/>
      <c r="C78" s="15"/>
      <c r="D78" s="4">
        <f>+D77+1</f>
        <v>6</v>
      </c>
      <c r="E78" s="35" t="s">
        <v>311</v>
      </c>
      <c r="F78" s="16">
        <f>+G77</f>
        <v>40.14</v>
      </c>
      <c r="G78" s="16">
        <v>51.43</v>
      </c>
      <c r="H78" s="15"/>
      <c r="I78" s="206" t="s">
        <v>865</v>
      </c>
      <c r="J78" s="15"/>
    </row>
    <row r="79" spans="1:10" ht="18" x14ac:dyDescent="0.25">
      <c r="A79" s="15"/>
      <c r="B79" s="15"/>
      <c r="C79" s="15"/>
      <c r="D79" s="4"/>
      <c r="E79" s="25"/>
      <c r="F79" s="16"/>
      <c r="G79" s="16"/>
      <c r="H79" s="15"/>
      <c r="I79" s="15"/>
      <c r="J79" s="15"/>
    </row>
    <row r="80" spans="1:10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313</v>
      </c>
      <c r="F80" s="16">
        <v>2.33</v>
      </c>
      <c r="G80" s="16">
        <v>14.46</v>
      </c>
      <c r="H80" s="15"/>
      <c r="I80" s="15"/>
      <c r="J80" s="15" t="s">
        <v>312</v>
      </c>
    </row>
    <row r="81" spans="1:10" ht="18" x14ac:dyDescent="0.25">
      <c r="A81" s="15"/>
      <c r="B81" s="22"/>
      <c r="C81" s="15"/>
      <c r="D81" s="4">
        <f>+D80+1</f>
        <v>2</v>
      </c>
      <c r="E81" s="36" t="s">
        <v>314</v>
      </c>
      <c r="F81" s="16">
        <f>+G80</f>
        <v>14.46</v>
      </c>
      <c r="G81" s="16">
        <v>33.590000000000003</v>
      </c>
      <c r="H81" s="36" t="s">
        <v>152</v>
      </c>
      <c r="I81" s="36"/>
      <c r="J81" s="15"/>
    </row>
    <row r="82" spans="1:10" ht="18" x14ac:dyDescent="0.25">
      <c r="A82" s="15"/>
      <c r="B82" s="15"/>
      <c r="C82" s="15"/>
      <c r="D82" s="4">
        <f>+D81+1</f>
        <v>3</v>
      </c>
      <c r="E82" s="36" t="s">
        <v>315</v>
      </c>
      <c r="F82" s="16">
        <v>40.1</v>
      </c>
      <c r="G82" s="16">
        <v>54.37</v>
      </c>
      <c r="H82" s="37" t="s">
        <v>317</v>
      </c>
      <c r="I82" s="206" t="s">
        <v>865</v>
      </c>
      <c r="J82" s="15"/>
    </row>
    <row r="83" spans="1:10" ht="18" x14ac:dyDescent="0.25">
      <c r="D83" s="4"/>
    </row>
    <row r="84" spans="1:10" ht="18" x14ac:dyDescent="0.25">
      <c r="A84" s="37">
        <v>17</v>
      </c>
      <c r="B84" s="38">
        <v>44060</v>
      </c>
      <c r="C84" s="37">
        <v>58.12</v>
      </c>
      <c r="D84" s="4">
        <v>1</v>
      </c>
      <c r="E84" s="37" t="s">
        <v>318</v>
      </c>
      <c r="F84" s="39">
        <v>3.28</v>
      </c>
      <c r="G84" s="39">
        <v>10.06</v>
      </c>
      <c r="H84" s="37"/>
      <c r="I84" s="37"/>
      <c r="J84" s="37" t="s">
        <v>316</v>
      </c>
    </row>
    <row r="85" spans="1:10" ht="18" x14ac:dyDescent="0.25">
      <c r="A85" s="37"/>
      <c r="B85" s="37"/>
      <c r="C85" s="37"/>
      <c r="D85" s="4">
        <f>+D84+1</f>
        <v>2</v>
      </c>
      <c r="E85" s="37" t="s">
        <v>319</v>
      </c>
      <c r="F85" s="39">
        <f>+G84</f>
        <v>10.06</v>
      </c>
      <c r="G85" s="39">
        <v>14.4</v>
      </c>
      <c r="H85" s="37"/>
      <c r="I85" s="37"/>
      <c r="J85" s="37"/>
    </row>
    <row r="86" spans="1:10" ht="18" x14ac:dyDescent="0.25">
      <c r="A86" s="37"/>
      <c r="B86" s="37"/>
      <c r="C86" s="37"/>
      <c r="D86" s="4">
        <f>+D85+1</f>
        <v>3</v>
      </c>
      <c r="E86" s="37" t="s">
        <v>320</v>
      </c>
      <c r="F86" s="39">
        <f>+G85</f>
        <v>14.4</v>
      </c>
      <c r="G86" s="39">
        <v>29.04</v>
      </c>
      <c r="H86" s="37"/>
      <c r="I86" s="37"/>
      <c r="J86" s="37"/>
    </row>
    <row r="87" spans="1:10" ht="18" x14ac:dyDescent="0.25">
      <c r="A87" s="37"/>
      <c r="B87" s="37"/>
      <c r="C87" s="37"/>
      <c r="D87" s="4">
        <f>+D86+1</f>
        <v>4</v>
      </c>
      <c r="E87" s="37" t="s">
        <v>321</v>
      </c>
      <c r="F87" s="39">
        <v>38.369999999999997</v>
      </c>
      <c r="G87" s="39">
        <v>57.05</v>
      </c>
      <c r="H87" s="40" t="s">
        <v>323</v>
      </c>
      <c r="I87" s="206" t="s">
        <v>865</v>
      </c>
      <c r="J87" s="37"/>
    </row>
    <row r="88" spans="1:10" ht="18" x14ac:dyDescent="0.25">
      <c r="A88" s="37"/>
      <c r="B88" s="37"/>
      <c r="C88" s="37"/>
      <c r="D88" s="37"/>
      <c r="E88" s="37"/>
      <c r="F88" s="39"/>
      <c r="G88" s="39"/>
      <c r="H88" s="37"/>
      <c r="I88" s="37"/>
      <c r="J88" s="37"/>
    </row>
    <row r="89" spans="1:10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324</v>
      </c>
      <c r="F89" s="39">
        <v>4.2699999999999996</v>
      </c>
      <c r="G89" s="39">
        <v>12.32</v>
      </c>
      <c r="H89" s="37"/>
      <c r="I89" s="37"/>
      <c r="J89" s="37" t="s">
        <v>322</v>
      </c>
    </row>
    <row r="90" spans="1:10" ht="18" x14ac:dyDescent="0.25">
      <c r="A90" s="37"/>
      <c r="B90" s="37"/>
      <c r="C90" s="37"/>
      <c r="D90" s="4">
        <f>+D89+1</f>
        <v>2</v>
      </c>
      <c r="E90" s="40" t="s">
        <v>325</v>
      </c>
      <c r="F90" s="39">
        <f>+G89</f>
        <v>12.32</v>
      </c>
      <c r="G90" s="39"/>
      <c r="H90" s="40" t="s">
        <v>326</v>
      </c>
      <c r="I90" s="40"/>
      <c r="J90" s="40" t="s">
        <v>328</v>
      </c>
    </row>
    <row r="91" spans="1:10" ht="18" x14ac:dyDescent="0.25">
      <c r="A91" s="37"/>
      <c r="B91" s="37"/>
      <c r="C91" s="37"/>
      <c r="D91" s="4">
        <f>+D90+1</f>
        <v>3</v>
      </c>
      <c r="E91" s="40" t="s">
        <v>327</v>
      </c>
      <c r="F91" s="39"/>
      <c r="G91" s="39">
        <v>48.37</v>
      </c>
      <c r="H91" s="41" t="s">
        <v>330</v>
      </c>
      <c r="I91" s="206" t="s">
        <v>865</v>
      </c>
      <c r="J91" s="37"/>
    </row>
    <row r="92" spans="1:10" ht="18" x14ac:dyDescent="0.25">
      <c r="A92" s="37"/>
      <c r="B92" s="37"/>
      <c r="C92" s="37"/>
      <c r="D92" s="4"/>
      <c r="E92" s="37"/>
      <c r="F92" s="39"/>
      <c r="G92" s="39"/>
      <c r="H92" s="37"/>
      <c r="I92" s="37"/>
      <c r="J92" s="37"/>
    </row>
    <row r="93" spans="1:10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331</v>
      </c>
      <c r="F93" s="39">
        <v>2.3199999999999998</v>
      </c>
      <c r="G93" s="39">
        <v>9.5299999999999994</v>
      </c>
      <c r="H93" s="37"/>
      <c r="I93" s="37"/>
      <c r="J93" s="37" t="s">
        <v>329</v>
      </c>
    </row>
    <row r="94" spans="1:10" ht="18" x14ac:dyDescent="0.25">
      <c r="A94" s="37"/>
      <c r="B94" s="37"/>
      <c r="C94" s="37"/>
      <c r="D94" s="4">
        <f>+D93+1</f>
        <v>2</v>
      </c>
      <c r="E94" s="41" t="s">
        <v>332</v>
      </c>
      <c r="F94" s="39">
        <f>+G93</f>
        <v>9.5299999999999994</v>
      </c>
      <c r="G94" s="39">
        <v>28.06</v>
      </c>
      <c r="H94" s="41" t="s">
        <v>152</v>
      </c>
      <c r="I94" s="41"/>
      <c r="J94" s="37"/>
    </row>
    <row r="95" spans="1:10" ht="18" x14ac:dyDescent="0.25">
      <c r="A95" s="37"/>
      <c r="B95" s="37"/>
      <c r="C95" s="37"/>
      <c r="D95" s="4">
        <f>+D94+1</f>
        <v>3</v>
      </c>
      <c r="E95" s="41" t="s">
        <v>333</v>
      </c>
      <c r="F95" s="39">
        <v>32.32</v>
      </c>
      <c r="G95" s="39">
        <v>55.12</v>
      </c>
      <c r="H95" s="37"/>
      <c r="I95" s="206" t="s">
        <v>865</v>
      </c>
      <c r="J95" s="37"/>
    </row>
    <row r="96" spans="1:10" ht="18" x14ac:dyDescent="0.25">
      <c r="A96" s="37"/>
      <c r="B96" s="37"/>
      <c r="C96" s="37"/>
      <c r="D96" s="37"/>
      <c r="E96" s="37"/>
      <c r="F96" s="39"/>
      <c r="G96" s="39"/>
      <c r="H96" s="37"/>
      <c r="I96" s="37"/>
      <c r="J96" s="37"/>
    </row>
    <row r="97" spans="1:10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335</v>
      </c>
      <c r="F97" s="39">
        <v>4.0199999999999996</v>
      </c>
      <c r="G97" s="39">
        <v>29.18</v>
      </c>
      <c r="H97" s="37"/>
      <c r="I97" s="37"/>
      <c r="J97" s="37" t="s">
        <v>334</v>
      </c>
    </row>
    <row r="98" spans="1:10" ht="18" x14ac:dyDescent="0.25">
      <c r="A98" s="37"/>
      <c r="B98" s="37"/>
      <c r="C98" s="37"/>
      <c r="D98" s="4">
        <f>+D97+1</f>
        <v>2</v>
      </c>
      <c r="E98" s="42" t="s">
        <v>336</v>
      </c>
      <c r="F98" s="39">
        <f>+G97</f>
        <v>29.18</v>
      </c>
      <c r="G98" s="39"/>
      <c r="H98" s="37"/>
      <c r="I98" s="37"/>
      <c r="J98" s="37"/>
    </row>
    <row r="99" spans="1:10" ht="18" x14ac:dyDescent="0.25">
      <c r="A99" s="37"/>
      <c r="B99" s="37"/>
      <c r="C99" s="37"/>
      <c r="D99" s="4">
        <f>+D98+1</f>
        <v>3</v>
      </c>
      <c r="E99" s="42" t="s">
        <v>337</v>
      </c>
      <c r="F99" s="39"/>
      <c r="G99" s="39">
        <v>46.32</v>
      </c>
      <c r="H99" s="42" t="s">
        <v>338</v>
      </c>
      <c r="I99" s="206" t="s">
        <v>865</v>
      </c>
      <c r="J99" s="37"/>
    </row>
    <row r="100" spans="1:10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  <c r="J100" s="37"/>
    </row>
    <row r="101" spans="1:10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340</v>
      </c>
      <c r="F101" s="39">
        <v>2.2200000000000002</v>
      </c>
      <c r="G101" s="39">
        <v>19.13</v>
      </c>
      <c r="H101" s="43" t="s">
        <v>152</v>
      </c>
      <c r="I101" s="43"/>
      <c r="J101" s="37" t="s">
        <v>339</v>
      </c>
    </row>
    <row r="102" spans="1:10" ht="18" x14ac:dyDescent="0.25">
      <c r="A102" s="37"/>
      <c r="B102" s="37"/>
      <c r="C102" s="37"/>
      <c r="D102" s="4">
        <f>+D101+1</f>
        <v>2</v>
      </c>
      <c r="E102" s="43" t="s">
        <v>341</v>
      </c>
      <c r="F102" s="39">
        <v>23.57</v>
      </c>
      <c r="G102" s="39">
        <v>43.14</v>
      </c>
      <c r="H102" s="37"/>
      <c r="I102" s="37"/>
      <c r="J102" s="37"/>
    </row>
    <row r="103" spans="1:10" ht="18" x14ac:dyDescent="0.25">
      <c r="A103" s="37"/>
      <c r="B103" s="37"/>
      <c r="C103" s="37"/>
      <c r="D103" s="4">
        <f>+D102+1</f>
        <v>3</v>
      </c>
      <c r="E103" s="43" t="s">
        <v>342</v>
      </c>
      <c r="F103" s="39">
        <f>+G102</f>
        <v>43.14</v>
      </c>
      <c r="G103" s="39">
        <v>55.02</v>
      </c>
      <c r="H103" s="43" t="s">
        <v>343</v>
      </c>
      <c r="I103" s="206" t="s">
        <v>865</v>
      </c>
      <c r="J103" s="37"/>
    </row>
    <row r="104" spans="1:10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  <c r="J104" s="37"/>
    </row>
    <row r="105" spans="1:10" ht="18" x14ac:dyDescent="0.25">
      <c r="A105" s="37">
        <v>22</v>
      </c>
      <c r="B105" s="38">
        <v>44065</v>
      </c>
      <c r="C105" s="44" t="s">
        <v>344</v>
      </c>
      <c r="D105" s="4">
        <v>1</v>
      </c>
      <c r="E105" s="44" t="s">
        <v>345</v>
      </c>
      <c r="F105" s="45">
        <v>2.2200000000000002</v>
      </c>
      <c r="G105" s="39">
        <v>6.52</v>
      </c>
      <c r="H105" s="37"/>
      <c r="I105" s="37"/>
      <c r="J105" s="37"/>
    </row>
    <row r="106" spans="1:10" ht="18" x14ac:dyDescent="0.25">
      <c r="A106" s="37"/>
      <c r="B106" s="37"/>
      <c r="C106" s="37"/>
      <c r="D106" s="4">
        <f>+D105+1</f>
        <v>2</v>
      </c>
      <c r="E106" s="44" t="s">
        <v>346</v>
      </c>
      <c r="F106" s="39">
        <f>+G105</f>
        <v>6.52</v>
      </c>
      <c r="G106" s="39">
        <v>37.22</v>
      </c>
      <c r="H106" s="37"/>
      <c r="I106" s="37"/>
      <c r="J106" s="37"/>
    </row>
    <row r="107" spans="1:10" ht="18" x14ac:dyDescent="0.25">
      <c r="A107" s="37"/>
      <c r="B107" s="37"/>
      <c r="C107" s="37"/>
      <c r="D107" s="4">
        <f>+D106+1</f>
        <v>3</v>
      </c>
      <c r="E107" s="44" t="s">
        <v>347</v>
      </c>
      <c r="F107" s="39">
        <f>+G106</f>
        <v>37.22</v>
      </c>
      <c r="G107" s="39">
        <v>51.35</v>
      </c>
      <c r="H107" s="44" t="s">
        <v>152</v>
      </c>
      <c r="I107" s="44"/>
      <c r="J107" s="37"/>
    </row>
    <row r="108" spans="1:10" ht="18" x14ac:dyDescent="0.25">
      <c r="A108" s="37"/>
      <c r="B108" s="37"/>
      <c r="C108" s="37"/>
      <c r="D108" s="4">
        <f>+D107+1</f>
        <v>4</v>
      </c>
      <c r="E108" s="44" t="s">
        <v>348</v>
      </c>
      <c r="F108" s="39">
        <v>55.48</v>
      </c>
      <c r="G108" s="39">
        <v>59</v>
      </c>
      <c r="H108" s="46" t="s">
        <v>348</v>
      </c>
      <c r="I108" s="206" t="s">
        <v>865</v>
      </c>
      <c r="J108" s="37"/>
    </row>
    <row r="109" spans="1:10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  <c r="J109" s="37"/>
    </row>
    <row r="110" spans="1:10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349</v>
      </c>
      <c r="F110" s="39">
        <v>3.18</v>
      </c>
      <c r="G110" s="39">
        <v>25.05</v>
      </c>
      <c r="H110" s="37"/>
      <c r="I110" s="37"/>
      <c r="J110" s="37" t="s">
        <v>350</v>
      </c>
    </row>
    <row r="111" spans="1:10" ht="18" x14ac:dyDescent="0.25">
      <c r="A111" s="37"/>
      <c r="B111" s="37"/>
      <c r="C111" s="37"/>
      <c r="D111" s="4">
        <f>+D110+1</f>
        <v>2</v>
      </c>
      <c r="E111" s="46" t="s">
        <v>351</v>
      </c>
      <c r="F111" s="39">
        <f>+G110</f>
        <v>25.05</v>
      </c>
      <c r="G111" s="39">
        <v>49.39</v>
      </c>
      <c r="H111" s="37"/>
      <c r="I111" s="37"/>
      <c r="J111" s="37"/>
    </row>
    <row r="112" spans="1:10" ht="18" x14ac:dyDescent="0.25">
      <c r="A112" s="37"/>
      <c r="B112" s="37"/>
      <c r="C112" s="37"/>
      <c r="D112" s="4">
        <f>+D111+1</f>
        <v>3</v>
      </c>
      <c r="E112" s="46" t="s">
        <v>352</v>
      </c>
      <c r="F112" s="39">
        <f>+G111</f>
        <v>49.39</v>
      </c>
      <c r="G112" s="39">
        <v>56.58</v>
      </c>
      <c r="H112" s="47" t="s">
        <v>353</v>
      </c>
      <c r="I112" s="206" t="s">
        <v>865</v>
      </c>
      <c r="J112" s="37"/>
    </row>
    <row r="113" spans="1:10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  <c r="J113" s="37"/>
    </row>
    <row r="114" spans="1:10" ht="18" x14ac:dyDescent="0.25">
      <c r="A114" s="37">
        <v>24</v>
      </c>
      <c r="B114" s="38">
        <v>44067</v>
      </c>
      <c r="C114" s="37">
        <v>57.05</v>
      </c>
      <c r="D114" s="4">
        <v>1</v>
      </c>
      <c r="E114" s="48" t="s">
        <v>354</v>
      </c>
      <c r="F114" s="39">
        <v>4.3600000000000003</v>
      </c>
      <c r="G114" s="39">
        <v>18.22</v>
      </c>
      <c r="H114" s="37"/>
      <c r="I114" s="37"/>
      <c r="J114" s="37" t="s">
        <v>355</v>
      </c>
    </row>
    <row r="115" spans="1:10" ht="18" x14ac:dyDescent="0.25">
      <c r="A115" s="37"/>
      <c r="B115" s="37"/>
      <c r="C115" s="37"/>
      <c r="D115" s="4">
        <f>+D114+1</f>
        <v>2</v>
      </c>
      <c r="E115" s="48" t="s">
        <v>356</v>
      </c>
      <c r="F115" s="39">
        <f>+G114</f>
        <v>18.22</v>
      </c>
      <c r="G115" s="39">
        <v>31.04</v>
      </c>
      <c r="H115" s="37"/>
      <c r="I115" s="37"/>
      <c r="J115" s="37"/>
    </row>
    <row r="116" spans="1:10" ht="18" x14ac:dyDescent="0.25">
      <c r="A116" s="37"/>
      <c r="B116" s="37"/>
      <c r="C116" s="37"/>
      <c r="D116" s="4">
        <f>+D115+1</f>
        <v>3</v>
      </c>
      <c r="E116" s="48" t="s">
        <v>357</v>
      </c>
      <c r="F116" s="39">
        <f>+G115</f>
        <v>31.04</v>
      </c>
      <c r="G116" s="39">
        <v>52.48</v>
      </c>
      <c r="H116" s="37"/>
      <c r="I116" s="37"/>
      <c r="J116" s="37"/>
    </row>
    <row r="117" spans="1:10" ht="18" x14ac:dyDescent="0.25">
      <c r="A117" s="37"/>
      <c r="B117" s="37"/>
      <c r="C117" s="37"/>
      <c r="D117" s="4">
        <f>+D116+1</f>
        <v>4</v>
      </c>
      <c r="E117" s="48" t="s">
        <v>358</v>
      </c>
      <c r="F117" s="39">
        <f>+G116</f>
        <v>52.48</v>
      </c>
      <c r="G117" s="39">
        <v>55.5</v>
      </c>
      <c r="H117" s="49" t="s">
        <v>358</v>
      </c>
      <c r="I117" s="206" t="s">
        <v>865</v>
      </c>
      <c r="J117" s="37"/>
    </row>
    <row r="118" spans="1:10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  <c r="J118" s="37"/>
    </row>
    <row r="119" spans="1:10" ht="18" x14ac:dyDescent="0.25">
      <c r="A119" s="37">
        <v>25</v>
      </c>
      <c r="B119" s="38">
        <v>44068</v>
      </c>
      <c r="C119" s="207" t="s">
        <v>1011</v>
      </c>
      <c r="D119" s="4">
        <v>1</v>
      </c>
      <c r="E119" s="49" t="s">
        <v>359</v>
      </c>
      <c r="F119" s="39">
        <v>2.4300000000000002</v>
      </c>
      <c r="G119" s="39">
        <v>20.29</v>
      </c>
      <c r="H119" s="37"/>
      <c r="I119" s="37"/>
      <c r="J119" s="37" t="s">
        <v>360</v>
      </c>
    </row>
    <row r="120" spans="1:10" ht="18" x14ac:dyDescent="0.25">
      <c r="A120" s="37"/>
      <c r="B120" s="37"/>
      <c r="C120" s="37"/>
      <c r="D120" s="4">
        <f>+D119+1</f>
        <v>2</v>
      </c>
      <c r="E120" s="49" t="s">
        <v>361</v>
      </c>
      <c r="F120" s="39">
        <f>+G119</f>
        <v>20.29</v>
      </c>
      <c r="G120" s="39">
        <v>40.130000000000003</v>
      </c>
      <c r="H120" s="49" t="s">
        <v>152</v>
      </c>
      <c r="I120" s="49"/>
      <c r="J120" s="37"/>
    </row>
    <row r="121" spans="1:10" ht="18" x14ac:dyDescent="0.25">
      <c r="A121" s="37"/>
      <c r="B121" s="37"/>
      <c r="C121" s="37"/>
      <c r="D121" s="4">
        <f>+D120+1</f>
        <v>3</v>
      </c>
      <c r="E121" s="49" t="s">
        <v>362</v>
      </c>
      <c r="F121" s="39">
        <v>47.44</v>
      </c>
      <c r="G121" s="50" t="s">
        <v>149</v>
      </c>
      <c r="H121" s="51" t="s">
        <v>363</v>
      </c>
      <c r="I121" s="206" t="s">
        <v>865</v>
      </c>
      <c r="J121" s="37"/>
    </row>
    <row r="122" spans="1:10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  <c r="J122" s="37"/>
    </row>
    <row r="123" spans="1:10" ht="18" x14ac:dyDescent="0.25">
      <c r="A123" s="37">
        <v>26</v>
      </c>
      <c r="B123" s="38">
        <v>44069</v>
      </c>
      <c r="C123" s="37">
        <v>46.58</v>
      </c>
      <c r="D123" s="4">
        <v>1</v>
      </c>
      <c r="E123" s="51" t="s">
        <v>364</v>
      </c>
      <c r="F123" s="39">
        <v>7.29</v>
      </c>
      <c r="G123" s="39"/>
      <c r="H123" s="207" t="s">
        <v>1012</v>
      </c>
      <c r="I123" s="51"/>
      <c r="J123" s="37" t="s">
        <v>365</v>
      </c>
    </row>
    <row r="124" spans="1:10" ht="18" x14ac:dyDescent="0.25">
      <c r="A124" s="37"/>
      <c r="B124" s="37"/>
      <c r="C124" s="37"/>
      <c r="D124" s="4">
        <f>+D123+1</f>
        <v>2</v>
      </c>
      <c r="E124" s="51" t="s">
        <v>366</v>
      </c>
      <c r="F124" s="39"/>
      <c r="G124" s="39">
        <v>32.42</v>
      </c>
      <c r="H124" s="37"/>
      <c r="I124" s="37"/>
      <c r="J124" s="37"/>
    </row>
    <row r="125" spans="1:10" ht="18" x14ac:dyDescent="0.25">
      <c r="A125" s="37"/>
      <c r="B125" s="37"/>
      <c r="C125" s="37"/>
      <c r="D125" s="4">
        <f>+D124+1</f>
        <v>3</v>
      </c>
      <c r="E125" s="52" t="s">
        <v>368</v>
      </c>
      <c r="F125" s="39">
        <f>+G124</f>
        <v>32.42</v>
      </c>
      <c r="G125" s="39">
        <v>45.4</v>
      </c>
      <c r="H125" s="37"/>
      <c r="I125" s="206" t="s">
        <v>865</v>
      </c>
      <c r="J125" s="37"/>
    </row>
    <row r="126" spans="1:10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  <c r="J126" s="37"/>
    </row>
    <row r="127" spans="1:10" ht="18" x14ac:dyDescent="0.25">
      <c r="A127" s="37">
        <v>27</v>
      </c>
      <c r="B127" s="38">
        <v>44070</v>
      </c>
      <c r="C127" s="37">
        <v>56.06</v>
      </c>
      <c r="D127" s="4">
        <v>1</v>
      </c>
      <c r="E127" s="52" t="s">
        <v>369</v>
      </c>
      <c r="F127" s="39">
        <v>1.1499999999999999</v>
      </c>
      <c r="G127" s="39">
        <v>14.09</v>
      </c>
      <c r="H127" s="37"/>
      <c r="I127" s="37"/>
      <c r="J127" s="37" t="s">
        <v>367</v>
      </c>
    </row>
    <row r="128" spans="1:10" ht="18" x14ac:dyDescent="0.25">
      <c r="A128" s="37"/>
      <c r="B128" s="37"/>
      <c r="C128" s="37"/>
      <c r="D128" s="4">
        <f>+D127+1</f>
        <v>2</v>
      </c>
      <c r="E128" s="52" t="s">
        <v>370</v>
      </c>
      <c r="F128" s="39">
        <f>+G127</f>
        <v>14.09</v>
      </c>
      <c r="G128" s="39">
        <v>33.25</v>
      </c>
      <c r="H128" s="52" t="s">
        <v>152</v>
      </c>
      <c r="I128" s="206" t="s">
        <v>865</v>
      </c>
      <c r="J128" s="37"/>
    </row>
    <row r="129" spans="1:10" ht="18" x14ac:dyDescent="0.25">
      <c r="A129" s="37"/>
      <c r="B129" s="37"/>
      <c r="C129" s="37"/>
      <c r="D129" s="4">
        <f>+D128+1</f>
        <v>3</v>
      </c>
      <c r="E129" s="52" t="s">
        <v>371</v>
      </c>
      <c r="F129" s="39">
        <v>37.36</v>
      </c>
      <c r="G129" s="39">
        <v>51.24</v>
      </c>
      <c r="H129" s="37"/>
      <c r="I129" s="37"/>
      <c r="J129" s="37"/>
    </row>
    <row r="130" spans="1:10" ht="18" x14ac:dyDescent="0.25">
      <c r="A130" s="37"/>
      <c r="B130" s="37"/>
      <c r="C130" s="37"/>
      <c r="D130" s="4">
        <f>+D129+1</f>
        <v>4</v>
      </c>
      <c r="E130" s="52" t="s">
        <v>372</v>
      </c>
      <c r="F130" s="39">
        <f>+G129</f>
        <v>51.24</v>
      </c>
      <c r="G130" s="39">
        <v>55.04</v>
      </c>
      <c r="H130" s="52" t="s">
        <v>372</v>
      </c>
      <c r="I130" s="206" t="s">
        <v>865</v>
      </c>
      <c r="J130" s="37"/>
    </row>
    <row r="131" spans="1:10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  <c r="J131" s="37"/>
    </row>
    <row r="132" spans="1:10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  <c r="J132" s="37"/>
    </row>
    <row r="133" spans="1:10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  <c r="J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topLeftCell="A40" workbookViewId="0">
      <selection activeCell="H58" sqref="H58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369</v>
      </c>
      <c r="F4" s="55">
        <v>1.1499999999999999</v>
      </c>
      <c r="G4" s="55">
        <v>14.09</v>
      </c>
      <c r="H4" s="54"/>
      <c r="I4" s="37" t="s">
        <v>367</v>
      </c>
    </row>
    <row r="5" spans="1:13" ht="18" x14ac:dyDescent="0.25">
      <c r="A5" s="37"/>
      <c r="B5" s="37"/>
      <c r="C5" s="37"/>
      <c r="D5" s="53">
        <f>+D4+1</f>
        <v>2</v>
      </c>
      <c r="E5" s="54" t="s">
        <v>370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371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372</v>
      </c>
      <c r="F7" s="39">
        <f>+G6</f>
        <v>51.24</v>
      </c>
      <c r="G7" s="39">
        <v>55.04</v>
      </c>
      <c r="H7" s="208" t="s">
        <v>865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374</v>
      </c>
      <c r="F9" s="56">
        <v>7.42</v>
      </c>
      <c r="G9" s="56">
        <v>20.079999999999998</v>
      </c>
      <c r="H9" s="56"/>
      <c r="I9" s="56" t="s">
        <v>373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375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376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377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378</v>
      </c>
      <c r="F13" s="56">
        <f>+G12</f>
        <v>51.09</v>
      </c>
      <c r="G13" s="56">
        <v>54.55</v>
      </c>
      <c r="H13" s="208" t="s">
        <v>865</v>
      </c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57.43</v>
      </c>
      <c r="D15" s="58">
        <v>1</v>
      </c>
      <c r="E15" s="60" t="s">
        <v>380</v>
      </c>
      <c r="F15" s="59">
        <v>3.1</v>
      </c>
      <c r="G15" s="56">
        <v>9.39</v>
      </c>
      <c r="H15" s="56"/>
      <c r="I15" s="56" t="s">
        <v>379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381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382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383</v>
      </c>
      <c r="F18" s="56">
        <f>+G17</f>
        <v>34.520000000000003</v>
      </c>
      <c r="G18" s="56">
        <v>56.32</v>
      </c>
      <c r="H18" s="208" t="s">
        <v>865</v>
      </c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385</v>
      </c>
      <c r="F20" s="56">
        <v>5.05</v>
      </c>
      <c r="G20" s="56">
        <v>14.51</v>
      </c>
      <c r="H20" s="56"/>
      <c r="I20" s="56" t="s">
        <v>384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386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387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388</v>
      </c>
      <c r="F23" s="56">
        <f>+G22</f>
        <v>48.35</v>
      </c>
      <c r="G23" s="56">
        <v>58.58</v>
      </c>
      <c r="H23" s="208" t="s">
        <v>865</v>
      </c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389</v>
      </c>
      <c r="C25" s="56">
        <v>59.39</v>
      </c>
      <c r="D25" s="58">
        <v>1</v>
      </c>
      <c r="E25" s="62" t="s">
        <v>391</v>
      </c>
      <c r="F25" s="56">
        <v>5.56</v>
      </c>
      <c r="G25" s="56">
        <v>19.55</v>
      </c>
      <c r="H25" s="56"/>
      <c r="I25" s="56" t="s">
        <v>390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392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393</v>
      </c>
      <c r="F27" s="56">
        <f>+G26</f>
        <v>35.03</v>
      </c>
      <c r="G27" s="56">
        <v>58.45</v>
      </c>
      <c r="H27" s="208" t="s">
        <v>865</v>
      </c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58.21</v>
      </c>
      <c r="D29" s="58">
        <v>1</v>
      </c>
      <c r="E29" s="63" t="s">
        <v>394</v>
      </c>
      <c r="F29" s="56">
        <v>3.53</v>
      </c>
      <c r="G29" s="59">
        <v>15.2</v>
      </c>
      <c r="H29" s="56"/>
      <c r="I29" s="56" t="s">
        <v>395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396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397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398</v>
      </c>
      <c r="F32" s="56">
        <f>+G31</f>
        <v>43.48</v>
      </c>
      <c r="G32" s="56">
        <v>57.46</v>
      </c>
      <c r="H32" s="208" t="s">
        <v>865</v>
      </c>
      <c r="I32" s="63" t="s">
        <v>399</v>
      </c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9">
        <v>54.4</v>
      </c>
      <c r="D34" s="58">
        <v>1</v>
      </c>
      <c r="E34" s="64" t="s">
        <v>401</v>
      </c>
      <c r="F34" s="59">
        <v>4.5</v>
      </c>
      <c r="G34" s="56">
        <v>14.58</v>
      </c>
      <c r="H34" s="56"/>
      <c r="I34" s="56" t="s">
        <v>400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402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403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404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405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406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407</v>
      </c>
      <c r="F40" s="56">
        <f t="shared" si="1"/>
        <v>51.23</v>
      </c>
      <c r="G40" s="56">
        <v>53.46</v>
      </c>
      <c r="H40" s="208" t="s">
        <v>865</v>
      </c>
      <c r="I40" s="65" t="s">
        <v>407</v>
      </c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409</v>
      </c>
      <c r="F42" s="56">
        <v>4.4800000000000004</v>
      </c>
      <c r="G42" s="59">
        <v>10.199999999999999</v>
      </c>
      <c r="H42" s="56"/>
      <c r="I42" s="56" t="s">
        <v>408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410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411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412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413</v>
      </c>
      <c r="F46" s="59">
        <f>+G45</f>
        <v>41.09</v>
      </c>
      <c r="G46" s="56">
        <v>57.44</v>
      </c>
      <c r="H46" s="208" t="s">
        <v>865</v>
      </c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414</v>
      </c>
      <c r="F48" s="59">
        <v>1.2</v>
      </c>
      <c r="G48" s="56">
        <v>7.46</v>
      </c>
      <c r="H48" s="56"/>
      <c r="I48" s="56" t="s">
        <v>415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416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417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418</v>
      </c>
      <c r="F51" s="56">
        <f>+G50</f>
        <v>30.11</v>
      </c>
      <c r="G51" s="56">
        <v>33.090000000000003</v>
      </c>
      <c r="H51" s="208" t="s">
        <v>865</v>
      </c>
      <c r="I51" s="67" t="s">
        <v>418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419</v>
      </c>
      <c r="F53" s="56">
        <v>5.18</v>
      </c>
      <c r="G53" s="56">
        <v>15.38</v>
      </c>
      <c r="H53" s="56"/>
      <c r="I53" s="56" t="s">
        <v>420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426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427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428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421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422</v>
      </c>
      <c r="F58" s="56">
        <f>+G57</f>
        <v>54.25</v>
      </c>
      <c r="G58" s="56">
        <v>57.19</v>
      </c>
      <c r="H58" s="208" t="s">
        <v>865</v>
      </c>
      <c r="I58" s="68" t="s">
        <v>422</v>
      </c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429</v>
      </c>
      <c r="F60" s="56">
        <v>8.09</v>
      </c>
      <c r="G60" s="56">
        <v>13.55</v>
      </c>
      <c r="H60" s="56"/>
      <c r="I60" s="56" t="s">
        <v>430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423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424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425</v>
      </c>
      <c r="F63" s="56">
        <f>+G62</f>
        <v>48.37</v>
      </c>
      <c r="G63" s="69">
        <v>54.5</v>
      </c>
      <c r="H63" s="68" t="s">
        <v>431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432</v>
      </c>
      <c r="F65" s="70">
        <v>4.2699999999999996</v>
      </c>
      <c r="G65" s="70">
        <v>20.57</v>
      </c>
      <c r="H65" s="70"/>
      <c r="I65" s="70" t="s">
        <v>433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434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435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436</v>
      </c>
      <c r="F68" s="70">
        <f>+G67</f>
        <v>53.42</v>
      </c>
      <c r="G68" s="70">
        <v>56.51</v>
      </c>
      <c r="H68" s="72" t="s">
        <v>436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438</v>
      </c>
      <c r="F70" s="70">
        <v>5.35</v>
      </c>
      <c r="G70" s="70">
        <v>20.28</v>
      </c>
      <c r="H70" s="70"/>
      <c r="I70" s="70" t="s">
        <v>437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439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440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441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442</v>
      </c>
      <c r="F75" s="70">
        <v>4.03</v>
      </c>
      <c r="G75" s="70">
        <v>13.21</v>
      </c>
      <c r="H75" s="70"/>
      <c r="I75" s="70" t="s">
        <v>443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444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445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446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447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448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449</v>
      </c>
      <c r="F82" s="70">
        <v>4.05</v>
      </c>
      <c r="G82" s="70">
        <v>21.12</v>
      </c>
      <c r="H82" s="70"/>
      <c r="I82" s="70" t="s">
        <v>450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workbookViewId="0">
      <selection activeCell="B92" sqref="B9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449</v>
      </c>
      <c r="F4" s="54">
        <v>4.05</v>
      </c>
      <c r="G4" s="54">
        <v>21.12</v>
      </c>
      <c r="H4" s="74" t="s">
        <v>152</v>
      </c>
      <c r="I4" s="70" t="s">
        <v>450</v>
      </c>
    </row>
    <row r="5" spans="1:9" ht="18" x14ac:dyDescent="0.25">
      <c r="A5" s="70"/>
      <c r="B5" s="70"/>
      <c r="C5" s="70"/>
      <c r="D5" s="58">
        <f>+D4+1</f>
        <v>2</v>
      </c>
      <c r="E5" s="74" t="s">
        <v>451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452</v>
      </c>
      <c r="F6" s="70">
        <f>+G5</f>
        <v>40.380000000000003</v>
      </c>
      <c r="G6" s="70">
        <v>54.28</v>
      </c>
      <c r="H6" s="75" t="s">
        <v>455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454</v>
      </c>
      <c r="F8" s="70">
        <v>3.14</v>
      </c>
      <c r="G8" s="70">
        <v>7.38</v>
      </c>
      <c r="H8" s="70"/>
      <c r="I8" s="70" t="s">
        <v>453</v>
      </c>
    </row>
    <row r="9" spans="1:9" ht="18" x14ac:dyDescent="0.25">
      <c r="A9" s="75"/>
      <c r="B9" s="75"/>
      <c r="C9" s="75"/>
      <c r="D9" s="58">
        <f>+D8+1</f>
        <v>2</v>
      </c>
      <c r="E9" s="75" t="s">
        <v>456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457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458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459</v>
      </c>
      <c r="F12" s="75">
        <f t="shared" si="1"/>
        <v>39.47</v>
      </c>
      <c r="G12" s="75">
        <v>46.36</v>
      </c>
      <c r="H12" s="75" t="s">
        <v>460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461</v>
      </c>
      <c r="F14" s="75">
        <v>2.5499999999999998</v>
      </c>
      <c r="G14" s="78">
        <v>7.2</v>
      </c>
      <c r="H14" s="75"/>
      <c r="I14" s="75" t="s">
        <v>469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462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463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464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466</v>
      </c>
      <c r="F19" s="75">
        <v>5.21</v>
      </c>
      <c r="G19" s="75">
        <v>20.350000000000001</v>
      </c>
      <c r="H19" s="75"/>
      <c r="I19" s="75" t="s">
        <v>465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467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468</v>
      </c>
      <c r="F21" s="75">
        <f>+G20</f>
        <v>33.03</v>
      </c>
      <c r="G21" s="75">
        <v>38.47</v>
      </c>
      <c r="H21" s="80" t="s">
        <v>471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472</v>
      </c>
      <c r="F23" s="75">
        <v>6.08</v>
      </c>
      <c r="G23" s="75">
        <v>16.13</v>
      </c>
      <c r="H23" s="75"/>
      <c r="I23" s="75" t="s">
        <v>470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473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474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475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476</v>
      </c>
      <c r="F28" s="75">
        <v>3.02</v>
      </c>
      <c r="G28" s="75">
        <v>22.41</v>
      </c>
      <c r="H28" s="75"/>
      <c r="I28" s="75" t="s">
        <v>477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478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479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480</v>
      </c>
      <c r="F32" s="75">
        <v>7.08</v>
      </c>
      <c r="G32" s="75">
        <v>16.489999999999998</v>
      </c>
      <c r="H32" s="75"/>
      <c r="I32" s="75" t="s">
        <v>484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481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482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483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486</v>
      </c>
      <c r="F37" s="78">
        <v>4.2</v>
      </c>
      <c r="G37" s="75">
        <v>8.15</v>
      </c>
      <c r="H37" s="75"/>
      <c r="I37" s="75" t="s">
        <v>485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487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488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489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490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491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492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494</v>
      </c>
      <c r="F45" s="83">
        <v>5.53</v>
      </c>
      <c r="G45" s="75">
        <v>10.23</v>
      </c>
      <c r="H45" s="75"/>
      <c r="I45" s="75" t="s">
        <v>493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495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496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497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498</v>
      </c>
      <c r="F49" s="75">
        <f>+G48</f>
        <v>49.42</v>
      </c>
      <c r="G49" s="75">
        <v>56.29</v>
      </c>
      <c r="H49" s="84" t="s">
        <v>499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500</v>
      </c>
      <c r="F51" s="75">
        <v>3.26</v>
      </c>
      <c r="G51" s="75">
        <v>5.49</v>
      </c>
      <c r="H51" s="75"/>
      <c r="I51" s="75" t="s">
        <v>502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501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503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505</v>
      </c>
      <c r="F55" s="75">
        <v>5.12</v>
      </c>
      <c r="G55" s="75">
        <v>17.32</v>
      </c>
      <c r="H55" s="75"/>
      <c r="I55" s="75" t="s">
        <v>504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506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507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509</v>
      </c>
      <c r="F59" s="75">
        <v>5.18</v>
      </c>
      <c r="G59" s="75">
        <v>10.54</v>
      </c>
      <c r="H59" s="75"/>
      <c r="I59" s="75" t="s">
        <v>508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510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511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512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513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514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515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516</v>
      </c>
      <c r="F66" s="75">
        <f>+G65</f>
        <v>54.16</v>
      </c>
      <c r="G66" s="75">
        <v>57.33</v>
      </c>
      <c r="H66" s="87" t="s">
        <v>516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517</v>
      </c>
      <c r="F68" s="75">
        <v>5.08</v>
      </c>
      <c r="G68" s="75">
        <v>20.53</v>
      </c>
      <c r="H68" s="88" t="s">
        <v>152</v>
      </c>
      <c r="I68" s="75" t="s">
        <v>522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518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519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520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521</v>
      </c>
      <c r="F73" s="75">
        <v>2.34</v>
      </c>
      <c r="G73" s="75">
        <v>8.57</v>
      </c>
      <c r="H73" s="75"/>
      <c r="I73" s="75" t="s">
        <v>530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523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524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525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526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527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528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529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531</v>
      </c>
      <c r="F81" s="78">
        <f t="shared" si="12"/>
        <v>49.48</v>
      </c>
      <c r="G81" s="75">
        <v>56.58</v>
      </c>
      <c r="H81" s="90" t="s">
        <v>532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532</v>
      </c>
      <c r="F83" s="75">
        <v>6.16</v>
      </c>
      <c r="G83" s="75">
        <v>13.21</v>
      </c>
      <c r="H83" s="75"/>
      <c r="I83" s="75" t="s">
        <v>533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534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535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536</v>
      </c>
      <c r="F86" s="78">
        <f t="shared" si="14"/>
        <v>50.13</v>
      </c>
      <c r="G86" s="75">
        <v>54.17</v>
      </c>
      <c r="H86" s="90" t="s">
        <v>536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538</v>
      </c>
      <c r="F88" s="75">
        <v>5.41</v>
      </c>
      <c r="G88" s="75">
        <v>17.53</v>
      </c>
      <c r="H88" s="75"/>
      <c r="I88" s="75" t="s">
        <v>539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537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542</v>
      </c>
      <c r="F90" s="78">
        <f t="shared" si="14"/>
        <v>36.119999999999997</v>
      </c>
      <c r="G90" s="75">
        <v>52.32</v>
      </c>
      <c r="H90" s="91" t="s">
        <v>541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543</v>
      </c>
      <c r="F92" s="75">
        <v>4.25</v>
      </c>
      <c r="G92" s="75">
        <v>10.33</v>
      </c>
      <c r="H92" s="75"/>
      <c r="I92" s="75" t="s">
        <v>540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544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545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546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548</v>
      </c>
      <c r="F97" s="75">
        <v>2.04</v>
      </c>
      <c r="G97" s="75">
        <v>6.32</v>
      </c>
      <c r="H97" s="75"/>
      <c r="I97" s="75" t="s">
        <v>547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550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551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552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553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554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555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556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557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558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559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560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561</v>
      </c>
      <c r="F110" s="94">
        <v>5.5</v>
      </c>
      <c r="G110" s="75">
        <v>12.51</v>
      </c>
      <c r="H110" s="75"/>
      <c r="I110" s="75" t="s">
        <v>549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562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563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564</v>
      </c>
      <c r="F113" s="78">
        <f t="shared" si="20"/>
        <v>40.1</v>
      </c>
      <c r="G113" s="75">
        <v>53.08</v>
      </c>
      <c r="H113" s="93" t="s">
        <v>565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566</v>
      </c>
      <c r="F115" s="78">
        <v>1.2</v>
      </c>
      <c r="G115" s="75">
        <v>10.039999999999999</v>
      </c>
      <c r="H115" s="95" t="s">
        <v>152</v>
      </c>
      <c r="I115" s="75" t="s">
        <v>569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567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568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566</v>
      </c>
      <c r="F4" s="55">
        <v>1.2</v>
      </c>
      <c r="G4" s="54">
        <v>10.039999999999999</v>
      </c>
      <c r="H4" s="54" t="s">
        <v>152</v>
      </c>
      <c r="I4" s="75" t="s">
        <v>569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567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570</v>
      </c>
      <c r="F6" s="75">
        <f>+G5</f>
        <v>28.05</v>
      </c>
      <c r="G6" s="75">
        <v>38.35</v>
      </c>
      <c r="H6" s="95" t="s">
        <v>571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572</v>
      </c>
      <c r="D8" s="99">
        <v>1</v>
      </c>
      <c r="E8" s="100" t="s">
        <v>574</v>
      </c>
      <c r="F8" s="95">
        <v>4.5599999999999996</v>
      </c>
      <c r="G8" s="101">
        <v>15.3</v>
      </c>
      <c r="H8" s="95"/>
      <c r="I8" s="95" t="s">
        <v>573</v>
      </c>
    </row>
    <row r="9" spans="1:9" ht="18" x14ac:dyDescent="0.25">
      <c r="B9" s="95"/>
      <c r="C9" s="95"/>
      <c r="D9" s="99">
        <f>+D8+1</f>
        <v>2</v>
      </c>
      <c r="E9" s="100" t="s">
        <v>575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576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577</v>
      </c>
      <c r="F11" s="78">
        <f t="shared" si="1"/>
        <v>45.56</v>
      </c>
      <c r="G11" s="101">
        <v>59.4</v>
      </c>
      <c r="H11" s="102" t="s">
        <v>578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579</v>
      </c>
      <c r="F13" s="95">
        <v>1.31</v>
      </c>
      <c r="G13" s="95">
        <v>15.02</v>
      </c>
      <c r="H13" s="95"/>
      <c r="I13" s="95" t="s">
        <v>580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581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582</v>
      </c>
      <c r="F15" s="95">
        <f>+G14</f>
        <v>28.22</v>
      </c>
      <c r="G15" s="95">
        <v>31.36</v>
      </c>
      <c r="H15" s="102" t="s">
        <v>582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583</v>
      </c>
      <c r="F17" s="95">
        <v>1.05</v>
      </c>
      <c r="G17" s="95">
        <v>9.43</v>
      </c>
      <c r="H17" s="95"/>
      <c r="I17" s="95" t="s">
        <v>584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585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586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587</v>
      </c>
      <c r="F20" s="95">
        <f>+G19</f>
        <v>46.27</v>
      </c>
      <c r="G20" s="95">
        <v>55.17</v>
      </c>
      <c r="H20" s="105" t="s">
        <v>589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590</v>
      </c>
      <c r="F22" s="95">
        <v>1.45</v>
      </c>
      <c r="G22" s="95">
        <v>11.36</v>
      </c>
      <c r="H22" s="95"/>
      <c r="I22" s="95" t="s">
        <v>588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591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592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594</v>
      </c>
      <c r="F26" s="95">
        <v>9.35</v>
      </c>
      <c r="G26" s="95">
        <v>27.26</v>
      </c>
      <c r="H26" s="95"/>
      <c r="I26" s="95" t="s">
        <v>593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595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596</v>
      </c>
      <c r="F28" s="95">
        <f>+G27</f>
        <v>49.08</v>
      </c>
      <c r="G28" s="101">
        <v>57.5</v>
      </c>
      <c r="H28" s="107" t="s">
        <v>597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598</v>
      </c>
      <c r="F30" s="101">
        <v>5.3</v>
      </c>
      <c r="G30" s="95">
        <v>9.2899999999999991</v>
      </c>
      <c r="H30" s="95"/>
      <c r="I30" s="95" t="s">
        <v>607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599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600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601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602</v>
      </c>
      <c r="D35" s="99">
        <v>1</v>
      </c>
      <c r="E35" s="108" t="s">
        <v>603</v>
      </c>
      <c r="F35" s="101">
        <v>3</v>
      </c>
      <c r="G35" s="95">
        <v>16.079999999999998</v>
      </c>
      <c r="H35" s="95"/>
      <c r="I35" s="95" t="s">
        <v>606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604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605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608</v>
      </c>
      <c r="F38" s="101">
        <f>+G37</f>
        <v>54.5</v>
      </c>
      <c r="G38" s="95">
        <v>59.56</v>
      </c>
      <c r="H38" s="109" t="s">
        <v>609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610</v>
      </c>
      <c r="F40" s="101">
        <v>4.3</v>
      </c>
      <c r="G40" s="101">
        <v>20.25</v>
      </c>
      <c r="H40" s="95"/>
      <c r="I40" s="95" t="s">
        <v>614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611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612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613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615</v>
      </c>
      <c r="F44" s="101">
        <f>+G43</f>
        <v>49.07</v>
      </c>
      <c r="G44" s="101">
        <v>52.5</v>
      </c>
      <c r="H44" s="111" t="s">
        <v>615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616</v>
      </c>
      <c r="F46" s="95">
        <v>3.05</v>
      </c>
      <c r="G46" s="101">
        <v>16</v>
      </c>
      <c r="H46" s="95"/>
      <c r="I46" s="95" t="s">
        <v>620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617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618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619</v>
      </c>
      <c r="F49" s="101">
        <f t="shared" si="4"/>
        <v>54.57</v>
      </c>
      <c r="G49" s="95">
        <v>58.01</v>
      </c>
      <c r="H49" s="111" t="s">
        <v>619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621</v>
      </c>
      <c r="F51" s="95">
        <v>3.19</v>
      </c>
      <c r="G51" s="95">
        <v>18.079999999999998</v>
      </c>
      <c r="H51" s="95"/>
      <c r="I51" s="95" t="s">
        <v>625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622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623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624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626</v>
      </c>
      <c r="F56" s="101">
        <v>1</v>
      </c>
      <c r="G56" s="95">
        <v>8.0500000000000007</v>
      </c>
      <c r="H56" s="95"/>
      <c r="I56" s="95" t="s">
        <v>630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627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628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629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631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632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633</v>
      </c>
      <c r="F63" s="101">
        <v>3.1</v>
      </c>
      <c r="G63" s="95">
        <v>18.059999999999999</v>
      </c>
      <c r="H63" s="95"/>
      <c r="I63" s="95" t="s">
        <v>637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634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635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636</v>
      </c>
      <c r="F66" s="95">
        <f t="shared" si="8"/>
        <v>49.01</v>
      </c>
      <c r="G66" s="95">
        <v>54.38</v>
      </c>
      <c r="H66" s="115" t="s">
        <v>638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639</v>
      </c>
      <c r="F68" s="95">
        <v>5.34</v>
      </c>
      <c r="G68" s="95">
        <v>18.37</v>
      </c>
      <c r="H68" s="95"/>
      <c r="I68" s="95" t="s">
        <v>643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640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641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642</v>
      </c>
      <c r="F71" s="95">
        <f>+G70</f>
        <v>54.02</v>
      </c>
      <c r="G71" s="95">
        <v>56.28</v>
      </c>
      <c r="H71" s="117" t="s">
        <v>642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645</v>
      </c>
      <c r="F73" s="101">
        <v>2.5</v>
      </c>
      <c r="G73" s="101">
        <v>13.01</v>
      </c>
      <c r="H73" s="95"/>
      <c r="I73" s="95" t="s">
        <v>644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646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647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648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649</v>
      </c>
      <c r="F78" s="95">
        <v>3.56</v>
      </c>
      <c r="G78" s="95">
        <v>26.32</v>
      </c>
      <c r="H78" s="95"/>
      <c r="I78" s="95" t="s">
        <v>653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650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651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652</v>
      </c>
      <c r="F81" s="101">
        <f t="shared" si="10"/>
        <v>55</v>
      </c>
      <c r="G81" s="95">
        <v>57.12</v>
      </c>
      <c r="H81" s="118" t="s">
        <v>652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654</v>
      </c>
      <c r="F83" s="95">
        <v>2.35</v>
      </c>
      <c r="G83" s="95">
        <v>12.36</v>
      </c>
      <c r="H83" s="95"/>
      <c r="I83" s="95" t="s">
        <v>660</v>
      </c>
    </row>
    <row r="84" spans="1:9" ht="18" x14ac:dyDescent="0.25">
      <c r="A84" s="95"/>
      <c r="B84" s="95"/>
      <c r="C84" s="95"/>
      <c r="D84" s="99">
        <f>+D83+1</f>
        <v>2</v>
      </c>
      <c r="E84" s="122" t="s">
        <v>656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2" t="s">
        <v>657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2" t="s">
        <v>658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2" t="s">
        <v>659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2" t="s">
        <v>661</v>
      </c>
      <c r="F89" s="95">
        <v>4.25</v>
      </c>
      <c r="G89" s="101">
        <v>20.3</v>
      </c>
      <c r="H89" s="95"/>
      <c r="I89" s="95" t="s">
        <v>678</v>
      </c>
    </row>
    <row r="90" spans="1:9" ht="18" x14ac:dyDescent="0.25">
      <c r="A90" s="95"/>
      <c r="B90" s="95"/>
      <c r="C90" s="95"/>
      <c r="D90" s="99">
        <f>+D89+1</f>
        <v>2</v>
      </c>
      <c r="E90" s="122" t="s">
        <v>662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2" t="s">
        <v>663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2" t="s">
        <v>664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2" t="s">
        <v>665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2" t="s">
        <v>666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2" t="s">
        <v>667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4" t="s">
        <v>669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4" t="s">
        <v>670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4" t="s">
        <v>671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4" t="s">
        <v>672</v>
      </c>
      <c r="F100" s="95">
        <v>3.01</v>
      </c>
      <c r="G100" s="101">
        <v>4.3</v>
      </c>
      <c r="H100" s="95"/>
      <c r="I100" s="95" t="s">
        <v>679</v>
      </c>
    </row>
    <row r="101" spans="1:9" ht="18" x14ac:dyDescent="0.25">
      <c r="A101" s="95"/>
      <c r="B101" s="95"/>
      <c r="C101" s="95"/>
      <c r="D101" s="99">
        <f>+D100+1</f>
        <v>2</v>
      </c>
      <c r="E101" s="124" t="s">
        <v>673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4" t="s">
        <v>674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4" t="s">
        <v>675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4" t="s">
        <v>676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4" t="s">
        <v>677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5" t="s">
        <v>680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5" t="s">
        <v>681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5" t="s">
        <v>682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5" t="s">
        <v>683</v>
      </c>
      <c r="F109" s="101">
        <f t="shared" si="14"/>
        <v>53.49</v>
      </c>
      <c r="G109" s="95">
        <v>57.21</v>
      </c>
      <c r="H109" s="126" t="s">
        <v>683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6" t="s">
        <v>689</v>
      </c>
      <c r="D111" s="99">
        <v>1</v>
      </c>
      <c r="E111" s="126" t="s">
        <v>684</v>
      </c>
      <c r="F111" s="95">
        <v>4.03</v>
      </c>
      <c r="G111" s="95">
        <v>15.53</v>
      </c>
      <c r="H111" s="95"/>
      <c r="I111" s="95" t="s">
        <v>690</v>
      </c>
    </row>
    <row r="112" spans="1:9" ht="18" x14ac:dyDescent="0.25">
      <c r="A112" s="95"/>
      <c r="B112" s="95"/>
      <c r="C112" s="95"/>
      <c r="D112" s="99">
        <f>+D111+1</f>
        <v>2</v>
      </c>
      <c r="E112" s="126" t="s">
        <v>685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6" t="s">
        <v>686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6" t="s">
        <v>687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6" t="s">
        <v>688</v>
      </c>
      <c r="F115" s="95">
        <f t="shared" si="16"/>
        <v>57.16</v>
      </c>
      <c r="G115" s="127" t="s">
        <v>691</v>
      </c>
      <c r="H115" s="126" t="s">
        <v>688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6">
        <v>57.31</v>
      </c>
      <c r="D117" s="99">
        <v>1</v>
      </c>
      <c r="E117" s="126" t="s">
        <v>692</v>
      </c>
      <c r="F117" s="95">
        <v>1.04</v>
      </c>
      <c r="G117" s="95">
        <v>15.51</v>
      </c>
      <c r="H117" s="95"/>
      <c r="I117" s="95" t="s">
        <v>697</v>
      </c>
    </row>
    <row r="118" spans="1:9" ht="18" x14ac:dyDescent="0.25">
      <c r="A118" s="95"/>
      <c r="B118" s="95"/>
      <c r="C118" s="95"/>
      <c r="D118" s="99">
        <f>+D117+1</f>
        <v>2</v>
      </c>
      <c r="E118" s="126" t="s">
        <v>693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6" t="s">
        <v>694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6" t="s">
        <v>695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6" t="s">
        <v>696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28" t="s">
        <v>698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28" t="s">
        <v>699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28" t="s">
        <v>700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28" t="s">
        <v>701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28" t="s">
        <v>702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28" t="s">
        <v>703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28" t="s">
        <v>704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28" t="s">
        <v>705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28"/>
      <c r="F130" s="95"/>
      <c r="G130" s="128"/>
      <c r="H130" s="95"/>
      <c r="I130" s="95"/>
    </row>
    <row r="131" spans="1:9" ht="18" x14ac:dyDescent="0.25">
      <c r="A131" s="95">
        <v>21</v>
      </c>
      <c r="B131" s="98">
        <v>44124</v>
      </c>
      <c r="C131" s="129" t="s">
        <v>713</v>
      </c>
      <c r="D131" s="99">
        <v>1</v>
      </c>
      <c r="E131" s="128" t="s">
        <v>706</v>
      </c>
      <c r="F131" s="95">
        <v>2.42</v>
      </c>
      <c r="G131" s="95">
        <v>6.38</v>
      </c>
      <c r="H131" s="95"/>
      <c r="I131" s="95" t="s">
        <v>714</v>
      </c>
    </row>
    <row r="132" spans="1:9" ht="18" x14ac:dyDescent="0.25">
      <c r="A132" s="95"/>
      <c r="B132" s="95"/>
      <c r="C132" s="95"/>
      <c r="D132" s="99">
        <f>+D131+1</f>
        <v>2</v>
      </c>
      <c r="E132" s="128" t="s">
        <v>707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28" t="s">
        <v>708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28" t="s">
        <v>709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28" t="s">
        <v>710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28" t="s">
        <v>711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28" t="s">
        <v>712</v>
      </c>
      <c r="F137" s="101">
        <f t="shared" si="19"/>
        <v>54.04</v>
      </c>
      <c r="G137" s="130" t="s">
        <v>715</v>
      </c>
      <c r="H137" s="129" t="s">
        <v>716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29" t="s">
        <v>717</v>
      </c>
      <c r="F139" s="95">
        <v>2.42</v>
      </c>
      <c r="G139" s="95">
        <v>9.1199999999999992</v>
      </c>
      <c r="H139" s="95"/>
      <c r="I139" s="95" t="s">
        <v>722</v>
      </c>
    </row>
    <row r="140" spans="1:9" ht="18" x14ac:dyDescent="0.25">
      <c r="A140" s="95"/>
      <c r="B140" s="95"/>
      <c r="C140" s="95"/>
      <c r="D140" s="99">
        <f>+D139+1</f>
        <v>2</v>
      </c>
      <c r="E140" s="129" t="s">
        <v>718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29" t="s">
        <v>719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29" t="s">
        <v>720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29" t="s">
        <v>721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1" t="s">
        <v>723</v>
      </c>
      <c r="F145" s="101">
        <v>5.2</v>
      </c>
      <c r="G145" s="101">
        <v>18.28</v>
      </c>
      <c r="H145" s="95"/>
      <c r="I145" s="95" t="s">
        <v>741</v>
      </c>
    </row>
    <row r="146" spans="1:9" ht="18" x14ac:dyDescent="0.25">
      <c r="A146" s="95"/>
      <c r="B146" s="95"/>
      <c r="C146" s="95"/>
      <c r="D146" s="99">
        <f>+D145+1</f>
        <v>2</v>
      </c>
      <c r="E146" s="131" t="s">
        <v>724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1" t="s">
        <v>725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1" t="s">
        <v>726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1" t="s">
        <v>727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1" t="s">
        <v>728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1" t="s">
        <v>729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1" t="s">
        <v>730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1" t="s">
        <v>731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1" t="s">
        <v>732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2" t="s">
        <v>733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2" t="s">
        <v>734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2" t="s">
        <v>735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2" t="s">
        <v>736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2" t="s">
        <v>737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2" t="s">
        <v>738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2" t="s">
        <v>739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2" t="s">
        <v>740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2"/>
      <c r="B3" s="132"/>
      <c r="C3" s="132"/>
      <c r="D3" s="132"/>
      <c r="E3" s="132"/>
      <c r="F3" s="132"/>
      <c r="G3" s="132"/>
      <c r="H3" s="132"/>
      <c r="I3" s="132"/>
    </row>
    <row r="4" spans="1:9" ht="18" x14ac:dyDescent="0.25">
      <c r="A4" s="132">
        <v>1</v>
      </c>
      <c r="B4" s="133">
        <v>44127</v>
      </c>
      <c r="C4" s="132">
        <v>53.14</v>
      </c>
      <c r="D4" s="138">
        <v>1</v>
      </c>
      <c r="E4" s="132" t="s">
        <v>742</v>
      </c>
      <c r="F4" s="134">
        <v>2.1</v>
      </c>
      <c r="G4" s="134">
        <v>28.48</v>
      </c>
      <c r="H4" s="132"/>
      <c r="I4" s="132" t="s">
        <v>744</v>
      </c>
    </row>
    <row r="5" spans="1:9" ht="18" x14ac:dyDescent="0.25">
      <c r="A5" s="132"/>
      <c r="B5" s="132"/>
      <c r="C5" s="132"/>
      <c r="D5" s="138">
        <f>+D4+1</f>
        <v>2</v>
      </c>
      <c r="E5" s="132" t="s">
        <v>743</v>
      </c>
      <c r="F5" s="134">
        <f>+G4</f>
        <v>28.48</v>
      </c>
      <c r="G5" s="134">
        <v>49.26</v>
      </c>
      <c r="H5" s="132"/>
      <c r="I5" s="132"/>
    </row>
    <row r="6" spans="1:9" ht="18" x14ac:dyDescent="0.25">
      <c r="A6" s="132"/>
      <c r="B6" s="132"/>
      <c r="C6" s="132"/>
      <c r="D6" s="138">
        <f>+D5+1</f>
        <v>3</v>
      </c>
      <c r="E6" s="135" t="s">
        <v>745</v>
      </c>
      <c r="F6" s="134">
        <f>+G5</f>
        <v>49.26</v>
      </c>
      <c r="G6" s="134">
        <v>52.3</v>
      </c>
      <c r="H6" s="136" t="s">
        <v>745</v>
      </c>
      <c r="I6" s="132"/>
    </row>
    <row r="7" spans="1:9" ht="18" x14ac:dyDescent="0.25">
      <c r="A7" s="132"/>
      <c r="B7" s="132"/>
      <c r="C7" s="132"/>
      <c r="D7" s="138"/>
      <c r="E7" s="132"/>
      <c r="F7" s="134"/>
      <c r="G7" s="134"/>
      <c r="H7" s="132"/>
      <c r="I7" s="132"/>
    </row>
    <row r="8" spans="1:9" ht="18" x14ac:dyDescent="0.25">
      <c r="A8" s="132">
        <v>2</v>
      </c>
      <c r="B8" s="133">
        <v>44128</v>
      </c>
      <c r="C8" s="132">
        <v>51.28</v>
      </c>
      <c r="D8" s="138">
        <v>1</v>
      </c>
      <c r="E8" s="136" t="s">
        <v>746</v>
      </c>
      <c r="F8" s="134">
        <v>4.08</v>
      </c>
      <c r="G8" s="134">
        <v>28</v>
      </c>
      <c r="H8" s="132"/>
      <c r="I8" s="132" t="s">
        <v>749</v>
      </c>
    </row>
    <row r="9" spans="1:9" ht="18" x14ac:dyDescent="0.25">
      <c r="A9" s="132"/>
      <c r="B9" s="132"/>
      <c r="C9" s="132"/>
      <c r="D9" s="138">
        <f>+D8+1</f>
        <v>2</v>
      </c>
      <c r="E9" s="136" t="s">
        <v>747</v>
      </c>
      <c r="F9" s="134">
        <f>+G8</f>
        <v>28</v>
      </c>
      <c r="G9" s="132">
        <v>49.5</v>
      </c>
      <c r="H9" s="136" t="s">
        <v>751</v>
      </c>
      <c r="I9" s="132"/>
    </row>
    <row r="10" spans="1:9" ht="18" x14ac:dyDescent="0.25">
      <c r="A10" s="132"/>
      <c r="B10" s="132"/>
      <c r="C10" s="132"/>
      <c r="D10" s="138"/>
      <c r="F10" s="134"/>
      <c r="G10" s="132"/>
      <c r="H10" s="132"/>
      <c r="I10" s="132"/>
    </row>
    <row r="11" spans="1:9" ht="18" x14ac:dyDescent="0.25">
      <c r="A11" s="132">
        <v>3</v>
      </c>
      <c r="B11" s="133">
        <v>44129</v>
      </c>
      <c r="C11" s="132">
        <v>58.06</v>
      </c>
      <c r="D11" s="138">
        <v>1</v>
      </c>
      <c r="E11" s="136" t="s">
        <v>750</v>
      </c>
      <c r="F11" s="132">
        <v>2.46</v>
      </c>
      <c r="G11" s="132">
        <v>7.27</v>
      </c>
      <c r="H11" s="132"/>
      <c r="I11" s="132" t="s">
        <v>753</v>
      </c>
    </row>
    <row r="12" spans="1:9" ht="18" x14ac:dyDescent="0.25">
      <c r="A12" s="132"/>
      <c r="B12" s="132"/>
      <c r="C12" s="132"/>
      <c r="D12" s="138">
        <f>+D11+1</f>
        <v>2</v>
      </c>
      <c r="E12" s="136" t="s">
        <v>748</v>
      </c>
      <c r="F12" s="132">
        <f>+G11</f>
        <v>7.27</v>
      </c>
      <c r="G12" s="132">
        <v>24.39</v>
      </c>
      <c r="H12" s="132"/>
      <c r="I12" s="132"/>
    </row>
    <row r="13" spans="1:9" ht="18" x14ac:dyDescent="0.25">
      <c r="A13" s="132"/>
      <c r="B13" s="132"/>
      <c r="C13" s="132"/>
      <c r="D13" s="138">
        <f>+D12+1</f>
        <v>3</v>
      </c>
      <c r="E13" s="136" t="s">
        <v>752</v>
      </c>
      <c r="F13" s="132">
        <f>+G12</f>
        <v>24.39</v>
      </c>
      <c r="G13" s="132">
        <v>46.25</v>
      </c>
      <c r="H13" s="132"/>
      <c r="I13" s="132"/>
    </row>
    <row r="14" spans="1:9" ht="18" x14ac:dyDescent="0.25">
      <c r="A14" s="132"/>
      <c r="B14" s="132"/>
      <c r="C14" s="132"/>
      <c r="D14" s="138">
        <f>+D13+1</f>
        <v>4</v>
      </c>
      <c r="E14" s="137" t="s">
        <v>754</v>
      </c>
      <c r="F14" s="132">
        <f>+G13</f>
        <v>46.25</v>
      </c>
      <c r="G14" s="134">
        <v>57.3</v>
      </c>
      <c r="H14" s="137" t="s">
        <v>755</v>
      </c>
      <c r="I14" s="132"/>
    </row>
    <row r="15" spans="1:9" ht="18" x14ac:dyDescent="0.25">
      <c r="A15" s="132"/>
      <c r="B15" s="132"/>
      <c r="C15" s="132"/>
      <c r="D15" s="132"/>
      <c r="E15" s="132"/>
      <c r="F15" s="132"/>
      <c r="G15" s="132"/>
      <c r="H15" s="132"/>
      <c r="I15" s="132"/>
    </row>
    <row r="16" spans="1:9" ht="18" x14ac:dyDescent="0.25">
      <c r="A16" s="132">
        <v>4</v>
      </c>
      <c r="B16" s="133">
        <v>44130</v>
      </c>
      <c r="C16" s="132">
        <v>59.51</v>
      </c>
      <c r="D16" s="138">
        <v>1</v>
      </c>
      <c r="E16" s="137" t="s">
        <v>756</v>
      </c>
      <c r="F16" s="132">
        <v>4.57</v>
      </c>
      <c r="G16" s="132">
        <v>17.28</v>
      </c>
      <c r="H16" s="132"/>
      <c r="I16" s="132" t="s">
        <v>760</v>
      </c>
    </row>
    <row r="17" spans="1:9" ht="18" x14ac:dyDescent="0.25">
      <c r="A17" s="132"/>
      <c r="B17" s="132"/>
      <c r="C17" s="132"/>
      <c r="D17" s="138">
        <f>+D16+1</f>
        <v>2</v>
      </c>
      <c r="E17" s="137" t="s">
        <v>757</v>
      </c>
      <c r="F17" s="132">
        <f>+G16</f>
        <v>17.28</v>
      </c>
      <c r="G17" s="134">
        <v>35.1</v>
      </c>
      <c r="H17" s="132"/>
      <c r="I17" s="132"/>
    </row>
    <row r="18" spans="1:9" ht="18" x14ac:dyDescent="0.25">
      <c r="A18" s="132"/>
      <c r="B18" s="132"/>
      <c r="C18" s="132"/>
      <c r="D18" s="138">
        <f>+D17+1</f>
        <v>3</v>
      </c>
      <c r="E18" s="137" t="s">
        <v>758</v>
      </c>
      <c r="F18" s="134">
        <f>+G17</f>
        <v>35.1</v>
      </c>
      <c r="G18" s="134">
        <v>58.5</v>
      </c>
      <c r="H18" s="132"/>
      <c r="I18" s="132"/>
    </row>
    <row r="19" spans="1:9" ht="18" x14ac:dyDescent="0.25">
      <c r="A19" s="132"/>
      <c r="B19" s="132"/>
      <c r="C19" s="132"/>
      <c r="D19" s="138"/>
      <c r="E19" s="132"/>
      <c r="F19" s="132"/>
      <c r="G19" s="132"/>
      <c r="H19" s="132"/>
      <c r="I19" s="132"/>
    </row>
    <row r="20" spans="1:9" ht="18" x14ac:dyDescent="0.25">
      <c r="A20" s="132">
        <v>5</v>
      </c>
      <c r="B20" s="133">
        <v>44131</v>
      </c>
      <c r="C20" s="142" t="s">
        <v>764</v>
      </c>
      <c r="D20" s="138">
        <v>1</v>
      </c>
      <c r="E20" s="141" t="s">
        <v>761</v>
      </c>
      <c r="F20" s="134">
        <v>3.2</v>
      </c>
      <c r="G20" s="134">
        <v>19.18</v>
      </c>
      <c r="H20" s="132"/>
      <c r="I20" s="132" t="s">
        <v>765</v>
      </c>
    </row>
    <row r="21" spans="1:9" ht="18" x14ac:dyDescent="0.25">
      <c r="A21" s="132"/>
      <c r="B21" s="132"/>
      <c r="C21" s="132"/>
      <c r="D21" s="138">
        <f>+D20+1</f>
        <v>2</v>
      </c>
      <c r="E21" s="141" t="s">
        <v>762</v>
      </c>
      <c r="F21" s="134">
        <f>+G20</f>
        <v>19.18</v>
      </c>
      <c r="G21" s="132">
        <v>37.549999999999997</v>
      </c>
      <c r="H21" s="132"/>
      <c r="I21" s="132"/>
    </row>
    <row r="22" spans="1:9" ht="18" x14ac:dyDescent="0.25">
      <c r="A22" s="132"/>
      <c r="B22" s="132"/>
      <c r="C22" s="132"/>
      <c r="D22" s="138">
        <f>+D21+1</f>
        <v>3</v>
      </c>
      <c r="E22" s="141" t="s">
        <v>763</v>
      </c>
      <c r="F22" s="134">
        <f>+G21</f>
        <v>37.549999999999997</v>
      </c>
      <c r="G22" s="132">
        <v>59.35</v>
      </c>
      <c r="H22" s="132"/>
      <c r="I22" s="132"/>
    </row>
    <row r="23" spans="1:9" ht="18" x14ac:dyDescent="0.25">
      <c r="A23" s="132"/>
      <c r="B23" s="132"/>
      <c r="C23" s="132"/>
      <c r="D23" s="132"/>
      <c r="E23" s="132"/>
      <c r="F23" s="132"/>
      <c r="G23" s="132"/>
      <c r="H23" s="132"/>
      <c r="I23" s="132"/>
    </row>
    <row r="24" spans="1:9" ht="18" x14ac:dyDescent="0.25">
      <c r="A24" s="132">
        <v>6</v>
      </c>
      <c r="B24" s="133">
        <v>44132</v>
      </c>
      <c r="C24" s="132">
        <v>58.31</v>
      </c>
      <c r="D24" s="138">
        <v>1</v>
      </c>
      <c r="E24" s="143" t="s">
        <v>767</v>
      </c>
      <c r="F24" s="132">
        <v>3.03</v>
      </c>
      <c r="G24" s="132">
        <v>27.23</v>
      </c>
      <c r="H24" s="132"/>
      <c r="I24" s="132" t="s">
        <v>766</v>
      </c>
    </row>
    <row r="25" spans="1:9" ht="18" x14ac:dyDescent="0.25">
      <c r="A25" s="132"/>
      <c r="B25" s="132"/>
      <c r="C25" s="132"/>
      <c r="D25" s="138">
        <f>+D24+1</f>
        <v>2</v>
      </c>
      <c r="E25" s="143" t="s">
        <v>768</v>
      </c>
      <c r="F25" s="132">
        <f>+G24</f>
        <v>27.23</v>
      </c>
      <c r="G25" s="132">
        <v>45.43</v>
      </c>
      <c r="H25" s="132"/>
      <c r="I25" s="132"/>
    </row>
    <row r="26" spans="1:9" ht="18" x14ac:dyDescent="0.25">
      <c r="A26" s="132"/>
      <c r="B26" s="132"/>
      <c r="C26" s="132"/>
      <c r="D26" s="138">
        <f>+D25+1</f>
        <v>3</v>
      </c>
      <c r="E26" s="143" t="s">
        <v>769</v>
      </c>
      <c r="F26" s="132">
        <f>+G25</f>
        <v>45.43</v>
      </c>
      <c r="G26" s="132">
        <v>57.22</v>
      </c>
      <c r="H26" s="143" t="s">
        <v>770</v>
      </c>
      <c r="I26" s="132"/>
    </row>
    <row r="27" spans="1:9" ht="18" x14ac:dyDescent="0.25">
      <c r="A27" s="132"/>
      <c r="B27" s="132"/>
      <c r="C27" s="132"/>
      <c r="D27" s="132"/>
      <c r="E27" s="132"/>
      <c r="F27" s="132"/>
      <c r="G27" s="132"/>
      <c r="H27" s="132"/>
      <c r="I27" s="132"/>
    </row>
    <row r="28" spans="1:9" ht="18" x14ac:dyDescent="0.25">
      <c r="A28" s="132">
        <v>7</v>
      </c>
      <c r="B28" s="133">
        <v>44133</v>
      </c>
      <c r="C28" s="132">
        <v>59.15</v>
      </c>
      <c r="D28" s="138">
        <v>1</v>
      </c>
      <c r="E28" s="143" t="s">
        <v>771</v>
      </c>
      <c r="F28" s="132">
        <v>4.29</v>
      </c>
      <c r="G28" s="132">
        <v>9.0299999999999994</v>
      </c>
      <c r="H28" s="132"/>
      <c r="I28" s="132" t="s">
        <v>774</v>
      </c>
    </row>
    <row r="29" spans="1:9" ht="18" x14ac:dyDescent="0.25">
      <c r="A29" s="132"/>
      <c r="B29" s="132"/>
      <c r="C29" s="132"/>
      <c r="D29" s="138">
        <f>+D28+1</f>
        <v>2</v>
      </c>
      <c r="E29" s="143" t="s">
        <v>772</v>
      </c>
      <c r="F29" s="132">
        <f>+G28</f>
        <v>9.0299999999999994</v>
      </c>
      <c r="G29" s="132">
        <v>23.21</v>
      </c>
      <c r="H29" s="132"/>
      <c r="I29" s="132"/>
    </row>
    <row r="30" spans="1:9" ht="18" x14ac:dyDescent="0.25">
      <c r="A30" s="132"/>
      <c r="B30" s="132"/>
      <c r="C30" s="132"/>
      <c r="D30" s="138">
        <f>+D29+1</f>
        <v>3</v>
      </c>
      <c r="E30" s="143" t="s">
        <v>773</v>
      </c>
      <c r="F30" s="132">
        <f t="shared" ref="F30:F31" si="0">+G29</f>
        <v>23.21</v>
      </c>
      <c r="G30" s="132">
        <v>37.33</v>
      </c>
      <c r="H30" s="132"/>
      <c r="I30" s="132"/>
    </row>
    <row r="31" spans="1:9" ht="18" x14ac:dyDescent="0.25">
      <c r="A31" s="132"/>
      <c r="B31" s="132"/>
      <c r="C31" s="132"/>
      <c r="D31" s="138">
        <f>+D30+1</f>
        <v>4</v>
      </c>
      <c r="E31" s="144" t="s">
        <v>775</v>
      </c>
      <c r="F31" s="132">
        <f t="shared" si="0"/>
        <v>37.33</v>
      </c>
      <c r="G31" s="132">
        <v>50.36</v>
      </c>
      <c r="H31" s="132"/>
      <c r="I31" s="132"/>
    </row>
    <row r="32" spans="1:9" ht="18" x14ac:dyDescent="0.25">
      <c r="A32" s="132"/>
      <c r="B32" s="132"/>
      <c r="C32" s="132"/>
      <c r="D32" s="138">
        <f t="shared" ref="D32" si="1">+D31+1</f>
        <v>5</v>
      </c>
      <c r="E32" s="144" t="s">
        <v>776</v>
      </c>
      <c r="F32" s="132">
        <f>+G31</f>
        <v>50.36</v>
      </c>
      <c r="G32" s="132">
        <v>58.39</v>
      </c>
      <c r="H32" s="144" t="s">
        <v>778</v>
      </c>
      <c r="I32" s="132"/>
    </row>
    <row r="33" spans="1:9" ht="18" x14ac:dyDescent="0.25">
      <c r="A33" s="132"/>
      <c r="B33" s="132"/>
      <c r="C33" s="132"/>
      <c r="D33" s="138"/>
      <c r="E33" s="132"/>
      <c r="F33" s="132"/>
      <c r="G33" s="132"/>
      <c r="H33" s="132"/>
      <c r="I33" s="132"/>
    </row>
    <row r="34" spans="1:9" ht="18" x14ac:dyDescent="0.25">
      <c r="A34" s="132">
        <v>8</v>
      </c>
      <c r="B34" s="133">
        <v>44134</v>
      </c>
      <c r="C34" s="132">
        <v>45.48</v>
      </c>
      <c r="D34" s="138">
        <v>1</v>
      </c>
      <c r="E34" s="144" t="s">
        <v>777</v>
      </c>
      <c r="F34" s="132">
        <v>4.16</v>
      </c>
      <c r="G34" s="132">
        <v>13.19</v>
      </c>
      <c r="H34" s="132"/>
      <c r="I34" s="132" t="s">
        <v>783</v>
      </c>
    </row>
    <row r="35" spans="1:9" ht="18" x14ac:dyDescent="0.25">
      <c r="A35" s="132"/>
      <c r="B35" s="132"/>
      <c r="C35" s="132"/>
      <c r="D35" s="138">
        <f>+D34+1</f>
        <v>2</v>
      </c>
      <c r="E35" s="146" t="s">
        <v>780</v>
      </c>
      <c r="F35" s="132">
        <f>+G34</f>
        <v>13.19</v>
      </c>
      <c r="G35" s="132">
        <v>28.55</v>
      </c>
      <c r="H35" s="132"/>
      <c r="I35" s="132"/>
    </row>
    <row r="36" spans="1:9" ht="18" x14ac:dyDescent="0.25">
      <c r="A36" s="132"/>
      <c r="B36" s="132"/>
      <c r="C36" s="132"/>
      <c r="D36" s="138">
        <f>+D35+1</f>
        <v>3</v>
      </c>
      <c r="E36" s="146" t="s">
        <v>781</v>
      </c>
      <c r="F36" s="132">
        <f t="shared" ref="F36" si="2">+G35</f>
        <v>28.55</v>
      </c>
      <c r="G36" s="132">
        <v>44.45</v>
      </c>
      <c r="H36" s="147" t="s">
        <v>784</v>
      </c>
      <c r="I36" s="132"/>
    </row>
    <row r="37" spans="1:9" ht="18" x14ac:dyDescent="0.25">
      <c r="A37" s="132"/>
      <c r="B37" s="132"/>
      <c r="C37" s="132"/>
      <c r="D37" s="138"/>
      <c r="E37" s="146"/>
      <c r="F37" s="132"/>
      <c r="G37" s="132"/>
      <c r="H37" s="132"/>
      <c r="I37" s="132"/>
    </row>
    <row r="38" spans="1:9" ht="18" x14ac:dyDescent="0.25">
      <c r="A38" s="132">
        <v>9</v>
      </c>
      <c r="B38" s="133">
        <v>44135</v>
      </c>
      <c r="C38" s="148" t="s">
        <v>602</v>
      </c>
      <c r="D38" s="138">
        <v>1</v>
      </c>
      <c r="E38" s="147" t="s">
        <v>785</v>
      </c>
      <c r="F38" s="132">
        <v>1.01</v>
      </c>
      <c r="G38" s="132">
        <v>10.42</v>
      </c>
      <c r="H38" s="132"/>
      <c r="I38" s="132" t="s">
        <v>788</v>
      </c>
    </row>
    <row r="39" spans="1:9" ht="18" x14ac:dyDescent="0.25">
      <c r="A39" s="132"/>
      <c r="B39" s="132"/>
      <c r="C39" s="132"/>
      <c r="D39" s="138">
        <f>+D38+1</f>
        <v>2</v>
      </c>
      <c r="E39" s="147" t="s">
        <v>782</v>
      </c>
      <c r="F39" s="132">
        <f>+G38</f>
        <v>10.42</v>
      </c>
      <c r="G39" s="134">
        <v>26.4</v>
      </c>
      <c r="H39" s="132"/>
      <c r="I39" s="132"/>
    </row>
    <row r="40" spans="1:9" ht="18" x14ac:dyDescent="0.25">
      <c r="A40" s="132"/>
      <c r="B40" s="132"/>
      <c r="C40" s="132"/>
      <c r="D40" s="138">
        <f>+D39+1</f>
        <v>3</v>
      </c>
      <c r="E40" s="147" t="s">
        <v>786</v>
      </c>
      <c r="F40" s="134">
        <f>+G39</f>
        <v>26.4</v>
      </c>
      <c r="G40" s="132">
        <v>47.33</v>
      </c>
      <c r="H40" s="132"/>
      <c r="I40" s="132"/>
    </row>
    <row r="41" spans="1:9" ht="18" x14ac:dyDescent="0.25">
      <c r="A41" s="132"/>
      <c r="B41" s="132"/>
      <c r="C41" s="132"/>
      <c r="D41" s="138">
        <f>+D40+1</f>
        <v>4</v>
      </c>
      <c r="E41" s="148" t="s">
        <v>787</v>
      </c>
      <c r="F41" s="132">
        <f>+G40</f>
        <v>47.33</v>
      </c>
      <c r="G41" s="132">
        <v>59.55</v>
      </c>
      <c r="H41" s="149" t="s">
        <v>790</v>
      </c>
      <c r="I41" s="132"/>
    </row>
    <row r="42" spans="1:9" ht="18" x14ac:dyDescent="0.25">
      <c r="A42" s="132"/>
      <c r="B42" s="132"/>
      <c r="C42" s="132"/>
      <c r="D42" s="132"/>
      <c r="E42" s="132"/>
      <c r="F42" s="132"/>
      <c r="G42" s="132"/>
      <c r="H42" s="132"/>
      <c r="I42" s="132"/>
    </row>
    <row r="43" spans="1:9" ht="18" x14ac:dyDescent="0.25">
      <c r="A43" s="132">
        <v>10</v>
      </c>
      <c r="B43" s="133">
        <v>44136</v>
      </c>
      <c r="C43" s="149" t="s">
        <v>789</v>
      </c>
      <c r="D43" s="138">
        <v>1</v>
      </c>
      <c r="E43" s="149" t="s">
        <v>791</v>
      </c>
      <c r="F43" s="132">
        <v>3.12</v>
      </c>
      <c r="G43" s="132">
        <v>10.16</v>
      </c>
      <c r="H43" s="132"/>
      <c r="I43" s="132" t="s">
        <v>795</v>
      </c>
    </row>
    <row r="44" spans="1:9" ht="18" x14ac:dyDescent="0.25">
      <c r="A44" s="132"/>
      <c r="B44" s="132"/>
      <c r="C44" s="132"/>
      <c r="D44" s="138">
        <f>+D43+1</f>
        <v>2</v>
      </c>
      <c r="E44" s="149" t="s">
        <v>792</v>
      </c>
      <c r="F44" s="132">
        <f>+G43</f>
        <v>10.16</v>
      </c>
      <c r="G44" s="132">
        <v>33.549999999999997</v>
      </c>
      <c r="H44" s="132"/>
      <c r="I44" s="132"/>
    </row>
    <row r="45" spans="1:9" ht="18" x14ac:dyDescent="0.25">
      <c r="A45" s="132"/>
      <c r="B45" s="132"/>
      <c r="C45" s="132"/>
      <c r="D45" s="138">
        <f>+D44+1</f>
        <v>3</v>
      </c>
      <c r="E45" s="149" t="s">
        <v>793</v>
      </c>
      <c r="F45" s="132">
        <f t="shared" ref="F45" si="3">+G44</f>
        <v>33.549999999999997</v>
      </c>
      <c r="G45" s="132">
        <v>59.05</v>
      </c>
      <c r="H45" s="149" t="s">
        <v>794</v>
      </c>
      <c r="I45" s="132"/>
    </row>
    <row r="46" spans="1:9" ht="18" x14ac:dyDescent="0.25">
      <c r="A46" s="132"/>
      <c r="B46" s="132"/>
      <c r="C46" s="132"/>
      <c r="D46" s="138"/>
      <c r="E46" s="132"/>
      <c r="F46" s="132"/>
      <c r="G46" s="132"/>
      <c r="H46" s="132"/>
      <c r="I46" s="132"/>
    </row>
    <row r="47" spans="1:9" ht="18" x14ac:dyDescent="0.25">
      <c r="A47" s="149">
        <v>11</v>
      </c>
      <c r="B47" s="133">
        <v>44137</v>
      </c>
      <c r="C47" s="150" t="s">
        <v>691</v>
      </c>
      <c r="E47" s="149" t="s">
        <v>796</v>
      </c>
      <c r="F47" s="132">
        <v>4.5599999999999996</v>
      </c>
      <c r="G47" s="132">
        <v>7.55</v>
      </c>
      <c r="H47" s="132"/>
      <c r="I47" s="132" t="s">
        <v>800</v>
      </c>
    </row>
    <row r="48" spans="1:9" ht="18" x14ac:dyDescent="0.25">
      <c r="A48" s="132"/>
      <c r="B48" s="132"/>
      <c r="C48" s="132"/>
      <c r="E48" s="149" t="s">
        <v>797</v>
      </c>
      <c r="F48" s="132">
        <f>+G47</f>
        <v>7.55</v>
      </c>
      <c r="G48" s="132">
        <v>20.22</v>
      </c>
      <c r="H48" s="132"/>
      <c r="I48" s="132"/>
    </row>
    <row r="49" spans="1:9" ht="18" x14ac:dyDescent="0.25">
      <c r="A49" s="132"/>
      <c r="B49" s="132"/>
      <c r="C49" s="132"/>
      <c r="E49" s="149" t="s">
        <v>798</v>
      </c>
      <c r="F49" s="132">
        <f t="shared" ref="F49:F51" si="4">+G48</f>
        <v>20.22</v>
      </c>
      <c r="G49" s="132">
        <v>32.18</v>
      </c>
      <c r="H49" s="132"/>
      <c r="I49" s="132"/>
    </row>
    <row r="50" spans="1:9" ht="18" x14ac:dyDescent="0.25">
      <c r="A50" s="132"/>
      <c r="B50" s="132"/>
      <c r="C50" s="132"/>
      <c r="E50" s="149" t="s">
        <v>799</v>
      </c>
      <c r="F50" s="132">
        <f t="shared" si="4"/>
        <v>32.18</v>
      </c>
      <c r="G50" s="132">
        <v>49.37</v>
      </c>
      <c r="H50" s="132"/>
      <c r="I50" s="132"/>
    </row>
    <row r="51" spans="1:9" ht="18" x14ac:dyDescent="0.25">
      <c r="A51" s="132"/>
      <c r="B51" s="132"/>
      <c r="C51" s="132"/>
      <c r="D51" s="138">
        <f>+D56+1</f>
        <v>5</v>
      </c>
      <c r="E51" s="150" t="s">
        <v>801</v>
      </c>
      <c r="F51" s="132">
        <f t="shared" si="4"/>
        <v>49.37</v>
      </c>
      <c r="G51" s="132">
        <v>59.49</v>
      </c>
      <c r="H51" s="150" t="s">
        <v>802</v>
      </c>
      <c r="I51" s="132"/>
    </row>
    <row r="52" spans="1:9" ht="18" x14ac:dyDescent="0.25">
      <c r="A52" s="132"/>
      <c r="B52" s="132"/>
      <c r="C52" s="132"/>
      <c r="D52" s="132"/>
      <c r="E52" s="132"/>
      <c r="F52" s="132"/>
      <c r="G52" s="132"/>
      <c r="H52" s="132"/>
      <c r="I52" s="132"/>
    </row>
    <row r="53" spans="1:9" ht="18" x14ac:dyDescent="0.25">
      <c r="A53" s="132">
        <v>12</v>
      </c>
      <c r="B53" s="133">
        <v>44138</v>
      </c>
      <c r="C53" s="151" t="s">
        <v>807</v>
      </c>
      <c r="D53" s="138">
        <v>1</v>
      </c>
      <c r="E53" s="150" t="s">
        <v>803</v>
      </c>
      <c r="F53" s="134">
        <v>6.3</v>
      </c>
      <c r="G53" s="132">
        <v>8.52</v>
      </c>
      <c r="H53" s="132"/>
      <c r="I53" s="132" t="s">
        <v>808</v>
      </c>
    </row>
    <row r="54" spans="1:9" ht="18" x14ac:dyDescent="0.25">
      <c r="A54" s="132"/>
      <c r="B54" s="132"/>
      <c r="C54" s="132"/>
      <c r="D54" s="138">
        <f>+D53+1</f>
        <v>2</v>
      </c>
      <c r="E54" s="150" t="s">
        <v>804</v>
      </c>
      <c r="F54" s="134">
        <f>+G53</f>
        <v>8.52</v>
      </c>
      <c r="G54" s="132">
        <v>27.2</v>
      </c>
      <c r="H54" s="132"/>
      <c r="I54" s="132"/>
    </row>
    <row r="55" spans="1:9" ht="18" x14ac:dyDescent="0.25">
      <c r="A55" s="132"/>
      <c r="B55" s="132"/>
      <c r="C55" s="132"/>
      <c r="D55" s="138">
        <f>+D54+1</f>
        <v>3</v>
      </c>
      <c r="E55" s="150" t="s">
        <v>805</v>
      </c>
      <c r="F55" s="134">
        <f t="shared" ref="F55:F56" si="5">+G54</f>
        <v>27.2</v>
      </c>
      <c r="G55" s="132">
        <v>46.42</v>
      </c>
      <c r="H55" s="132"/>
      <c r="I55" s="132"/>
    </row>
    <row r="56" spans="1:9" ht="18" x14ac:dyDescent="0.25">
      <c r="A56" s="132"/>
      <c r="B56" s="132"/>
      <c r="C56" s="132"/>
      <c r="D56" s="138">
        <f>+D55+1</f>
        <v>4</v>
      </c>
      <c r="E56" s="150" t="s">
        <v>806</v>
      </c>
      <c r="F56" s="134">
        <f t="shared" si="5"/>
        <v>46.42</v>
      </c>
      <c r="G56" s="151" t="s">
        <v>809</v>
      </c>
      <c r="H56" s="132"/>
      <c r="I56" s="132"/>
    </row>
    <row r="57" spans="1:9" ht="18" x14ac:dyDescent="0.25">
      <c r="A57" s="132"/>
      <c r="B57" s="132"/>
      <c r="C57" s="132"/>
      <c r="D57" s="132"/>
      <c r="E57" s="132"/>
      <c r="F57" s="132"/>
      <c r="G57" s="132"/>
      <c r="H57" s="132"/>
      <c r="I57" s="132"/>
    </row>
    <row r="58" spans="1:9" ht="18" x14ac:dyDescent="0.25">
      <c r="A58" s="132">
        <v>13</v>
      </c>
      <c r="B58" s="133">
        <v>44139</v>
      </c>
      <c r="C58" s="132">
        <v>59.22</v>
      </c>
      <c r="D58" s="138">
        <v>1</v>
      </c>
      <c r="E58" s="151" t="s">
        <v>810</v>
      </c>
      <c r="F58" s="132">
        <v>2.02</v>
      </c>
      <c r="G58" s="132">
        <v>18.13</v>
      </c>
      <c r="H58" s="132"/>
      <c r="I58" s="132" t="s">
        <v>813</v>
      </c>
    </row>
    <row r="59" spans="1:9" ht="18" x14ac:dyDescent="0.25">
      <c r="A59" s="132"/>
      <c r="B59" s="132"/>
      <c r="C59" s="132"/>
      <c r="D59" s="138">
        <f>+D58+1</f>
        <v>2</v>
      </c>
      <c r="E59" s="151" t="s">
        <v>811</v>
      </c>
      <c r="F59" s="132">
        <f>+G58</f>
        <v>18.13</v>
      </c>
      <c r="G59" s="132">
        <v>39.56</v>
      </c>
      <c r="H59" s="132"/>
      <c r="I59" s="132"/>
    </row>
    <row r="60" spans="1:9" ht="18" x14ac:dyDescent="0.25">
      <c r="A60" s="132"/>
      <c r="B60" s="132"/>
      <c r="C60" s="132"/>
      <c r="D60" s="138">
        <f>+D59+1</f>
        <v>3</v>
      </c>
      <c r="E60" s="151" t="s">
        <v>812</v>
      </c>
      <c r="F60" s="134">
        <f t="shared" ref="F60:F61" si="6">+G59</f>
        <v>39.56</v>
      </c>
      <c r="G60" s="134">
        <v>55.2</v>
      </c>
      <c r="H60" s="132"/>
      <c r="I60" s="132"/>
    </row>
    <row r="61" spans="1:9" ht="18" x14ac:dyDescent="0.25">
      <c r="A61" s="132"/>
      <c r="B61" s="132"/>
      <c r="C61" s="132"/>
      <c r="D61" s="138">
        <f>+D60+1</f>
        <v>4</v>
      </c>
      <c r="E61" s="152" t="s">
        <v>814</v>
      </c>
      <c r="F61" s="134">
        <f t="shared" si="6"/>
        <v>55.2</v>
      </c>
      <c r="G61" s="134">
        <v>58.4</v>
      </c>
      <c r="H61" s="153" t="s">
        <v>814</v>
      </c>
      <c r="I61" s="132"/>
    </row>
    <row r="62" spans="1:9" ht="18" x14ac:dyDescent="0.25">
      <c r="A62" s="132"/>
      <c r="B62" s="132"/>
      <c r="C62" s="132"/>
      <c r="D62" s="132"/>
      <c r="E62" s="132"/>
      <c r="F62" s="132"/>
      <c r="G62" s="132"/>
      <c r="H62" s="132"/>
      <c r="I62" s="132"/>
    </row>
    <row r="63" spans="1:9" ht="18" x14ac:dyDescent="0.25">
      <c r="A63" s="132">
        <v>14</v>
      </c>
      <c r="B63" s="133">
        <v>44140</v>
      </c>
      <c r="C63" s="132">
        <v>52.17</v>
      </c>
      <c r="D63" s="138">
        <v>1</v>
      </c>
      <c r="E63" s="153" t="s">
        <v>815</v>
      </c>
      <c r="F63" s="132">
        <v>4.2300000000000004</v>
      </c>
      <c r="G63" s="134">
        <v>13.1</v>
      </c>
      <c r="H63" s="132"/>
      <c r="I63" s="132" t="s">
        <v>816</v>
      </c>
    </row>
    <row r="64" spans="1:9" ht="18" x14ac:dyDescent="0.25">
      <c r="A64" s="132"/>
      <c r="B64" s="132"/>
      <c r="C64" s="132"/>
      <c r="D64" s="138">
        <f>+D63+1</f>
        <v>2</v>
      </c>
      <c r="E64" s="153" t="s">
        <v>817</v>
      </c>
      <c r="F64" s="134">
        <f>+G63</f>
        <v>13.1</v>
      </c>
      <c r="G64" s="134">
        <v>37.28</v>
      </c>
      <c r="H64" s="132"/>
      <c r="I64" s="132"/>
    </row>
    <row r="65" spans="1:9" ht="18" x14ac:dyDescent="0.25">
      <c r="A65" s="132"/>
      <c r="B65" s="132"/>
      <c r="C65" s="132"/>
      <c r="D65" s="138">
        <f>+D64+1</f>
        <v>3</v>
      </c>
      <c r="E65" s="153" t="s">
        <v>818</v>
      </c>
      <c r="F65" s="134">
        <f>+G64</f>
        <v>37.28</v>
      </c>
      <c r="G65" s="134">
        <v>51.1</v>
      </c>
      <c r="H65" s="132"/>
      <c r="I65" s="132"/>
    </row>
    <row r="66" spans="1:9" ht="18" x14ac:dyDescent="0.25">
      <c r="A66" s="132"/>
      <c r="B66" s="132"/>
      <c r="C66" s="132"/>
      <c r="D66" s="138"/>
      <c r="E66" s="132"/>
      <c r="F66" s="134"/>
      <c r="G66" s="132"/>
      <c r="H66" s="132"/>
      <c r="I66" s="132"/>
    </row>
    <row r="67" spans="1:9" ht="18" x14ac:dyDescent="0.25">
      <c r="A67" s="132">
        <v>15</v>
      </c>
      <c r="B67" s="133">
        <v>44141</v>
      </c>
      <c r="C67" s="132">
        <v>52.11</v>
      </c>
      <c r="D67" s="138">
        <v>1</v>
      </c>
      <c r="E67" s="153" t="s">
        <v>819</v>
      </c>
      <c r="F67" s="134">
        <v>1.02</v>
      </c>
      <c r="G67" s="132">
        <v>11.47</v>
      </c>
      <c r="H67" s="132"/>
      <c r="I67" s="132" t="s">
        <v>823</v>
      </c>
    </row>
    <row r="68" spans="1:9" ht="18" x14ac:dyDescent="0.25">
      <c r="A68" s="132"/>
      <c r="B68" s="132"/>
      <c r="C68" s="132"/>
      <c r="D68" s="138">
        <f>+D67+1</f>
        <v>2</v>
      </c>
      <c r="E68" s="153" t="s">
        <v>820</v>
      </c>
      <c r="F68" s="132">
        <f>+G67</f>
        <v>11.47</v>
      </c>
      <c r="G68" s="132">
        <v>21.45</v>
      </c>
      <c r="H68" s="132"/>
      <c r="I68" s="132"/>
    </row>
    <row r="69" spans="1:9" ht="18" x14ac:dyDescent="0.25">
      <c r="A69" s="132"/>
      <c r="B69" s="132"/>
      <c r="C69" s="132"/>
      <c r="D69" s="138">
        <f>+D68+1</f>
        <v>3</v>
      </c>
      <c r="E69" s="153" t="s">
        <v>821</v>
      </c>
      <c r="F69" s="132">
        <f t="shared" ref="F69:F70" si="7">+G68</f>
        <v>21.45</v>
      </c>
      <c r="G69" s="132">
        <v>37.07</v>
      </c>
      <c r="H69" s="132"/>
      <c r="I69" s="132"/>
    </row>
    <row r="70" spans="1:9" ht="18" x14ac:dyDescent="0.25">
      <c r="A70" s="132"/>
      <c r="B70" s="132"/>
      <c r="C70" s="132"/>
      <c r="D70" s="138">
        <f>+D69+1</f>
        <v>4</v>
      </c>
      <c r="E70" s="153" t="s">
        <v>822</v>
      </c>
      <c r="F70" s="132">
        <f t="shared" si="7"/>
        <v>37.07</v>
      </c>
      <c r="G70" s="132">
        <v>51.33</v>
      </c>
      <c r="H70" s="154" t="s">
        <v>825</v>
      </c>
      <c r="I70" s="132"/>
    </row>
    <row r="71" spans="1:9" ht="18" x14ac:dyDescent="0.25">
      <c r="A71" s="132"/>
      <c r="B71" s="132"/>
      <c r="C71" s="132"/>
      <c r="D71" s="132"/>
      <c r="E71" s="132"/>
      <c r="F71" s="132"/>
      <c r="G71" s="132"/>
      <c r="H71" s="132"/>
      <c r="I71" s="132"/>
    </row>
    <row r="72" spans="1:9" ht="18" x14ac:dyDescent="0.25">
      <c r="A72" s="132">
        <v>16</v>
      </c>
      <c r="B72" s="133">
        <v>44142</v>
      </c>
      <c r="C72" s="132">
        <v>59.11</v>
      </c>
      <c r="D72" s="138">
        <v>1</v>
      </c>
      <c r="E72" s="154" t="s">
        <v>826</v>
      </c>
      <c r="F72" s="154">
        <v>5.51</v>
      </c>
      <c r="G72" s="132">
        <v>8.32</v>
      </c>
      <c r="H72" s="132"/>
      <c r="I72" s="132" t="s">
        <v>824</v>
      </c>
    </row>
    <row r="73" spans="1:9" ht="18" x14ac:dyDescent="0.25">
      <c r="A73" s="132"/>
      <c r="B73" s="132"/>
      <c r="C73" s="132"/>
      <c r="D73" s="138">
        <f>+D72+1</f>
        <v>2</v>
      </c>
      <c r="E73" s="154" t="s">
        <v>827</v>
      </c>
      <c r="F73" s="132">
        <f>+G72</f>
        <v>8.32</v>
      </c>
      <c r="G73" s="132">
        <v>22.18</v>
      </c>
      <c r="H73" s="132"/>
      <c r="I73" s="132"/>
    </row>
    <row r="74" spans="1:9" ht="18" x14ac:dyDescent="0.25">
      <c r="A74" s="132"/>
      <c r="B74" s="132"/>
      <c r="C74" s="132"/>
      <c r="D74" s="138">
        <f>+D73+1</f>
        <v>3</v>
      </c>
      <c r="E74" s="154" t="s">
        <v>828</v>
      </c>
      <c r="F74" s="132">
        <f t="shared" ref="F74:F76" si="8">+G73</f>
        <v>22.18</v>
      </c>
      <c r="G74" s="132">
        <v>35.409999999999997</v>
      </c>
      <c r="H74" s="132"/>
      <c r="I74" s="132"/>
    </row>
    <row r="75" spans="1:9" ht="18" x14ac:dyDescent="0.25">
      <c r="A75" s="132"/>
      <c r="B75" s="132"/>
      <c r="C75" s="132"/>
      <c r="D75" s="138">
        <f>+D74+1</f>
        <v>4</v>
      </c>
      <c r="E75" s="154" t="s">
        <v>829</v>
      </c>
      <c r="F75" s="132">
        <f t="shared" si="8"/>
        <v>35.409999999999997</v>
      </c>
      <c r="G75" s="132">
        <v>45.57</v>
      </c>
      <c r="H75" s="132"/>
      <c r="I75" s="132"/>
    </row>
    <row r="76" spans="1:9" ht="18" x14ac:dyDescent="0.25">
      <c r="A76" s="132"/>
      <c r="B76" s="132"/>
      <c r="C76" s="132"/>
      <c r="D76" s="138">
        <f>+D75+1</f>
        <v>5</v>
      </c>
      <c r="E76" s="154" t="s">
        <v>830</v>
      </c>
      <c r="F76" s="132">
        <f t="shared" si="8"/>
        <v>45.57</v>
      </c>
      <c r="G76" s="132">
        <v>57.55</v>
      </c>
      <c r="H76" s="132"/>
      <c r="I76" s="132"/>
    </row>
    <row r="77" spans="1:9" ht="18" x14ac:dyDescent="0.25">
      <c r="A77" s="132"/>
      <c r="B77" s="132"/>
      <c r="C77" s="132"/>
      <c r="D77" s="132"/>
      <c r="E77" s="132"/>
      <c r="F77" s="132"/>
      <c r="G77" s="132"/>
      <c r="H77" s="132"/>
      <c r="I77" s="132"/>
    </row>
    <row r="78" spans="1:9" ht="18" x14ac:dyDescent="0.25">
      <c r="A78" s="132">
        <v>17</v>
      </c>
      <c r="B78" s="133">
        <v>44143</v>
      </c>
      <c r="C78" s="132"/>
      <c r="D78" s="138">
        <v>1</v>
      </c>
      <c r="E78" s="154" t="s">
        <v>831</v>
      </c>
      <c r="F78" s="132">
        <v>7.18</v>
      </c>
      <c r="G78" s="132">
        <v>13.43</v>
      </c>
      <c r="H78" s="132"/>
      <c r="I78" s="132" t="s">
        <v>847</v>
      </c>
    </row>
    <row r="79" spans="1:9" ht="18" x14ac:dyDescent="0.25">
      <c r="A79" s="132"/>
      <c r="B79" s="132"/>
      <c r="C79" s="132"/>
      <c r="D79" s="138">
        <f>+D78+1</f>
        <v>2</v>
      </c>
      <c r="E79" s="154" t="s">
        <v>832</v>
      </c>
      <c r="F79" s="132">
        <f>+G78</f>
        <v>13.43</v>
      </c>
      <c r="G79" s="132">
        <v>25.29</v>
      </c>
      <c r="H79" s="132"/>
      <c r="I79" s="132"/>
    </row>
    <row r="80" spans="1:9" ht="18" x14ac:dyDescent="0.25">
      <c r="A80" s="132"/>
      <c r="B80" s="132"/>
      <c r="C80" s="132"/>
      <c r="D80" s="138">
        <f>+D79+1</f>
        <v>3</v>
      </c>
      <c r="E80" s="154" t="s">
        <v>833</v>
      </c>
      <c r="F80" s="132">
        <f t="shared" ref="F80:F81" si="9">+G79</f>
        <v>25.29</v>
      </c>
      <c r="G80" s="132">
        <v>42.24</v>
      </c>
      <c r="H80" s="132"/>
      <c r="I80" s="132"/>
    </row>
    <row r="81" spans="1:10" ht="18" x14ac:dyDescent="0.25">
      <c r="A81" s="132"/>
      <c r="B81" s="132"/>
      <c r="C81" s="132"/>
      <c r="D81" s="138">
        <f>+D80+1</f>
        <v>4</v>
      </c>
      <c r="E81" s="154" t="s">
        <v>834</v>
      </c>
      <c r="F81" s="132">
        <f t="shared" si="9"/>
        <v>42.24</v>
      </c>
      <c r="G81" s="132">
        <v>54.09</v>
      </c>
      <c r="H81" s="132"/>
      <c r="I81" s="132"/>
    </row>
    <row r="82" spans="1:10" ht="18" x14ac:dyDescent="0.25">
      <c r="A82" s="132"/>
      <c r="B82" s="132"/>
      <c r="C82" s="132"/>
      <c r="D82" s="138"/>
      <c r="E82" s="132"/>
      <c r="F82" s="132"/>
      <c r="G82" s="132"/>
      <c r="H82" s="132"/>
      <c r="I82" s="132"/>
    </row>
    <row r="83" spans="1:10" ht="18" x14ac:dyDescent="0.25">
      <c r="A83" s="132">
        <v>18</v>
      </c>
      <c r="B83" s="133">
        <v>44144</v>
      </c>
      <c r="C83" s="132">
        <v>59.21</v>
      </c>
      <c r="D83" s="138">
        <v>1</v>
      </c>
      <c r="E83" s="155" t="s">
        <v>835</v>
      </c>
      <c r="F83" s="132">
        <v>5.44</v>
      </c>
      <c r="G83" s="132">
        <v>27.06</v>
      </c>
      <c r="H83" s="132"/>
      <c r="I83" s="132" t="s">
        <v>839</v>
      </c>
    </row>
    <row r="84" spans="1:10" ht="18" x14ac:dyDescent="0.25">
      <c r="A84" s="132"/>
      <c r="B84" s="132"/>
      <c r="C84" s="132"/>
      <c r="D84" s="138">
        <f>+D83+1</f>
        <v>2</v>
      </c>
      <c r="E84" s="155" t="s">
        <v>836</v>
      </c>
      <c r="F84" s="132">
        <f>+G83</f>
        <v>27.06</v>
      </c>
      <c r="G84" s="132">
        <v>41.19</v>
      </c>
      <c r="H84" s="132"/>
      <c r="I84" s="132"/>
    </row>
    <row r="85" spans="1:10" ht="18" x14ac:dyDescent="0.25">
      <c r="A85" s="132"/>
      <c r="B85" s="132"/>
      <c r="C85" s="132"/>
      <c r="D85" s="138">
        <f>+D84+1</f>
        <v>3</v>
      </c>
      <c r="E85" s="155" t="s">
        <v>837</v>
      </c>
      <c r="F85" s="132">
        <f t="shared" ref="F85:F86" si="10">+G84</f>
        <v>41.19</v>
      </c>
      <c r="G85" s="132">
        <v>53.18</v>
      </c>
      <c r="H85" s="132"/>
      <c r="I85" s="132"/>
    </row>
    <row r="86" spans="1:10" ht="18" x14ac:dyDescent="0.25">
      <c r="D86" s="138">
        <f>+D85+1</f>
        <v>4</v>
      </c>
      <c r="E86" s="155" t="s">
        <v>838</v>
      </c>
      <c r="F86" s="132">
        <f t="shared" si="10"/>
        <v>53.18</v>
      </c>
      <c r="G86" s="155">
        <v>58.18</v>
      </c>
      <c r="H86" s="155" t="s">
        <v>841</v>
      </c>
    </row>
    <row r="87" spans="1:10" ht="18" x14ac:dyDescent="0.25">
      <c r="A87" s="157"/>
      <c r="B87" s="157"/>
      <c r="C87" s="157"/>
      <c r="D87" s="157"/>
      <c r="E87" s="157"/>
      <c r="F87" s="157"/>
      <c r="G87" s="157"/>
      <c r="H87" s="157"/>
      <c r="I87" s="157"/>
      <c r="J87" s="157"/>
    </row>
    <row r="88" spans="1:10" ht="18" x14ac:dyDescent="0.25">
      <c r="A88" s="157">
        <v>19</v>
      </c>
      <c r="B88" s="158">
        <v>44145</v>
      </c>
      <c r="C88" s="157">
        <v>30.06</v>
      </c>
      <c r="D88" s="138">
        <v>1</v>
      </c>
      <c r="E88" s="157" t="s">
        <v>842</v>
      </c>
      <c r="F88" s="157">
        <v>0.57999999999999996</v>
      </c>
      <c r="G88" s="157">
        <v>8.32</v>
      </c>
      <c r="H88" s="157"/>
      <c r="I88" s="157" t="s">
        <v>840</v>
      </c>
      <c r="J88" s="157"/>
    </row>
    <row r="89" spans="1:10" ht="18" x14ac:dyDescent="0.25">
      <c r="A89" s="157"/>
      <c r="B89" s="157"/>
      <c r="C89" s="157"/>
      <c r="D89" s="138">
        <f>+D88+1</f>
        <v>2</v>
      </c>
      <c r="E89" s="157" t="s">
        <v>843</v>
      </c>
      <c r="F89" s="157">
        <f>+G88</f>
        <v>8.32</v>
      </c>
      <c r="G89" s="157">
        <v>21.47</v>
      </c>
      <c r="H89" s="157"/>
      <c r="I89" s="157"/>
      <c r="J89" s="157"/>
    </row>
    <row r="90" spans="1:10" ht="18" x14ac:dyDescent="0.25">
      <c r="A90" s="157"/>
      <c r="B90" s="157"/>
      <c r="C90" s="157"/>
      <c r="D90" s="138">
        <f>+D89+1</f>
        <v>3</v>
      </c>
      <c r="E90" s="157" t="s">
        <v>844</v>
      </c>
      <c r="F90" s="157">
        <f>+G89</f>
        <v>21.47</v>
      </c>
      <c r="G90" s="157">
        <v>29.26</v>
      </c>
      <c r="H90" s="157"/>
      <c r="I90" s="157"/>
      <c r="J90" s="157"/>
    </row>
    <row r="91" spans="1:10" ht="18" x14ac:dyDescent="0.25">
      <c r="A91" s="157"/>
      <c r="B91" s="157"/>
      <c r="C91" s="157"/>
      <c r="D91" s="138"/>
      <c r="E91" s="157"/>
      <c r="F91" s="157"/>
      <c r="G91" s="157"/>
      <c r="H91" s="157"/>
      <c r="I91" s="157"/>
      <c r="J91" s="157"/>
    </row>
    <row r="92" spans="1:10" ht="18" x14ac:dyDescent="0.25">
      <c r="A92" s="157">
        <v>20</v>
      </c>
      <c r="B92" s="158">
        <v>44146</v>
      </c>
      <c r="C92" s="157">
        <v>41.48</v>
      </c>
      <c r="D92" s="138">
        <v>1</v>
      </c>
      <c r="E92" s="157" t="s">
        <v>845</v>
      </c>
      <c r="F92" s="157">
        <v>2.11</v>
      </c>
      <c r="G92" s="157">
        <v>20.059999999999999</v>
      </c>
      <c r="H92" s="157"/>
      <c r="I92" s="157" t="s">
        <v>850</v>
      </c>
      <c r="J92" s="157"/>
    </row>
    <row r="93" spans="1:10" ht="18" x14ac:dyDescent="0.25">
      <c r="A93" s="157"/>
      <c r="B93" s="157"/>
      <c r="C93" s="157"/>
      <c r="D93" s="138">
        <f>+D92+1</f>
        <v>2</v>
      </c>
      <c r="E93" s="157" t="s">
        <v>846</v>
      </c>
      <c r="F93" s="157">
        <f>+G92</f>
        <v>20.059999999999999</v>
      </c>
      <c r="G93" s="157">
        <v>40.520000000000003</v>
      </c>
      <c r="H93" s="157"/>
      <c r="I93" s="157"/>
      <c r="J93" s="157"/>
    </row>
    <row r="94" spans="1:10" ht="18" x14ac:dyDescent="0.25">
      <c r="A94" s="157"/>
      <c r="B94" s="157"/>
      <c r="C94" s="157"/>
      <c r="D94" s="138"/>
      <c r="E94" s="157"/>
      <c r="F94" s="157"/>
      <c r="G94" s="157"/>
      <c r="H94" s="157"/>
      <c r="I94" s="157"/>
      <c r="J94" s="157"/>
    </row>
    <row r="95" spans="1:10" ht="18" x14ac:dyDescent="0.25">
      <c r="A95" s="157">
        <v>21</v>
      </c>
      <c r="B95" s="158">
        <v>44147</v>
      </c>
      <c r="C95" s="161" t="s">
        <v>851</v>
      </c>
      <c r="D95" s="138">
        <v>1</v>
      </c>
      <c r="E95" s="160" t="s">
        <v>852</v>
      </c>
      <c r="F95" s="157">
        <v>3.33</v>
      </c>
      <c r="G95" s="157">
        <v>12.52</v>
      </c>
      <c r="H95" s="157"/>
      <c r="I95" s="157" t="s">
        <v>857</v>
      </c>
      <c r="J95" s="157"/>
    </row>
    <row r="96" spans="1:10" ht="18" x14ac:dyDescent="0.25">
      <c r="A96" s="157"/>
      <c r="B96" s="157"/>
      <c r="C96" s="157"/>
      <c r="D96" s="138">
        <f>+D95+1</f>
        <v>2</v>
      </c>
      <c r="E96" s="160" t="s">
        <v>853</v>
      </c>
      <c r="F96" s="157">
        <f>+G95</f>
        <v>12.52</v>
      </c>
      <c r="G96" s="162">
        <v>17</v>
      </c>
      <c r="H96" s="157"/>
      <c r="I96" s="157"/>
      <c r="J96" s="157"/>
    </row>
    <row r="97" spans="1:10" ht="18" x14ac:dyDescent="0.25">
      <c r="A97" s="157"/>
      <c r="B97" s="157"/>
      <c r="C97" s="157"/>
      <c r="D97" s="138">
        <f>+D96+1</f>
        <v>3</v>
      </c>
      <c r="E97" s="160" t="s">
        <v>854</v>
      </c>
      <c r="F97" s="162">
        <f t="shared" ref="F97:F101" si="11">+G96</f>
        <v>17</v>
      </c>
      <c r="G97" s="162">
        <v>27.36</v>
      </c>
      <c r="H97" s="157"/>
      <c r="I97" s="157"/>
      <c r="J97" s="157"/>
    </row>
    <row r="98" spans="1:10" ht="18" x14ac:dyDescent="0.25">
      <c r="A98" s="157"/>
      <c r="B98" s="157"/>
      <c r="C98" s="157"/>
      <c r="D98" s="138">
        <f>+D97+1</f>
        <v>4</v>
      </c>
      <c r="E98" s="160" t="s">
        <v>855</v>
      </c>
      <c r="F98" s="162">
        <f t="shared" si="11"/>
        <v>27.36</v>
      </c>
      <c r="G98" s="157">
        <v>37.479999999999997</v>
      </c>
      <c r="H98" s="157"/>
      <c r="I98" s="157"/>
      <c r="J98" s="157"/>
    </row>
    <row r="99" spans="1:10" ht="18" x14ac:dyDescent="0.25">
      <c r="A99" s="157"/>
      <c r="B99" s="157"/>
      <c r="C99" s="157"/>
      <c r="D99" s="138">
        <f t="shared" ref="D99:D101" si="12">+D98+1</f>
        <v>5</v>
      </c>
      <c r="E99" s="160" t="s">
        <v>856</v>
      </c>
      <c r="F99" s="162">
        <f t="shared" si="11"/>
        <v>37.479999999999997</v>
      </c>
      <c r="G99" s="157">
        <v>43.29</v>
      </c>
      <c r="H99" s="157"/>
      <c r="I99" s="157"/>
      <c r="J99" s="157"/>
    </row>
    <row r="100" spans="1:10" ht="18" x14ac:dyDescent="0.25">
      <c r="A100" s="157"/>
      <c r="B100" s="157"/>
      <c r="C100" s="157"/>
      <c r="D100" s="138">
        <f t="shared" si="12"/>
        <v>6</v>
      </c>
      <c r="E100" s="160" t="s">
        <v>858</v>
      </c>
      <c r="F100" s="162">
        <f t="shared" si="11"/>
        <v>43.29</v>
      </c>
      <c r="G100" s="157">
        <v>48.56</v>
      </c>
      <c r="H100" s="157"/>
      <c r="I100" s="157"/>
      <c r="J100" s="157"/>
    </row>
    <row r="101" spans="1:10" ht="18" x14ac:dyDescent="0.25">
      <c r="A101" s="157"/>
      <c r="B101" s="157"/>
      <c r="C101" s="157"/>
      <c r="D101" s="138">
        <f t="shared" si="12"/>
        <v>7</v>
      </c>
      <c r="E101" s="160" t="s">
        <v>859</v>
      </c>
      <c r="F101" s="162">
        <f t="shared" si="11"/>
        <v>48.56</v>
      </c>
      <c r="G101" s="160" t="s">
        <v>860</v>
      </c>
      <c r="H101" s="157"/>
      <c r="I101" s="157"/>
      <c r="J101" s="157"/>
    </row>
    <row r="102" spans="1:10" ht="18" x14ac:dyDescent="0.25">
      <c r="A102" s="157"/>
      <c r="B102" s="157"/>
      <c r="C102" s="157"/>
      <c r="D102" s="157"/>
      <c r="E102" s="157"/>
      <c r="F102" s="157"/>
      <c r="G102" s="157"/>
      <c r="H102" s="157"/>
      <c r="I102" s="157"/>
      <c r="J102" s="157"/>
    </row>
    <row r="103" spans="1:10" ht="18" x14ac:dyDescent="0.25">
      <c r="A103" s="157"/>
      <c r="B103" s="157"/>
      <c r="C103" s="157"/>
      <c r="D103" s="157"/>
      <c r="E103" s="157"/>
      <c r="F103" s="157"/>
      <c r="G103" s="157"/>
      <c r="H103" s="157"/>
      <c r="I103" s="157"/>
      <c r="J103" s="157"/>
    </row>
    <row r="104" spans="1:10" ht="18" x14ac:dyDescent="0.25">
      <c r="A104" s="157"/>
      <c r="B104" s="157"/>
      <c r="C104" s="157"/>
      <c r="D104" s="157"/>
      <c r="E104" s="157"/>
      <c r="F104" s="157"/>
      <c r="G104" s="157"/>
      <c r="H104" s="157"/>
      <c r="I104" s="157"/>
      <c r="J104" s="157"/>
    </row>
    <row r="105" spans="1:10" ht="18" x14ac:dyDescent="0.25">
      <c r="A105" s="157"/>
      <c r="B105" s="157"/>
      <c r="C105" s="157"/>
      <c r="D105" s="157"/>
      <c r="E105" s="157"/>
      <c r="F105" s="157"/>
      <c r="G105" s="157"/>
      <c r="H105" s="157"/>
      <c r="I105" s="157"/>
      <c r="J105" s="15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2"/>
  <sheetViews>
    <sheetView topLeftCell="A127" workbookViewId="0">
      <selection activeCell="I137" sqref="I137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60">
        <v>1</v>
      </c>
      <c r="B3" s="163">
        <v>44148</v>
      </c>
      <c r="C3" s="160">
        <v>50.51</v>
      </c>
      <c r="D3" s="167">
        <v>1</v>
      </c>
      <c r="E3" s="160" t="s">
        <v>861</v>
      </c>
      <c r="F3" s="160">
        <v>2.38</v>
      </c>
      <c r="G3" s="160">
        <v>23.38</v>
      </c>
      <c r="H3" s="160"/>
      <c r="I3" s="160" t="s">
        <v>869</v>
      </c>
    </row>
    <row r="4" spans="1:9" ht="18" x14ac:dyDescent="0.25">
      <c r="A4" s="160"/>
      <c r="B4" s="160"/>
      <c r="C4" s="160"/>
      <c r="D4" s="167">
        <f>+D3+1</f>
        <v>2</v>
      </c>
      <c r="E4" s="160" t="s">
        <v>862</v>
      </c>
      <c r="F4" s="160">
        <f>+G3</f>
        <v>23.38</v>
      </c>
      <c r="G4" s="160">
        <v>28.12</v>
      </c>
      <c r="H4" s="160"/>
      <c r="I4" s="160"/>
    </row>
    <row r="5" spans="1:9" ht="18" x14ac:dyDescent="0.25">
      <c r="A5" s="160"/>
      <c r="B5" s="160"/>
      <c r="C5" s="160"/>
      <c r="D5" s="167">
        <f t="shared" ref="D5:D7" si="0">+D4+1</f>
        <v>3</v>
      </c>
      <c r="E5" s="160" t="s">
        <v>863</v>
      </c>
      <c r="F5" s="160">
        <f t="shared" ref="F5:F7" si="1">+G4</f>
        <v>28.12</v>
      </c>
      <c r="G5" s="160">
        <v>36.24</v>
      </c>
      <c r="H5" s="160"/>
      <c r="I5" s="160"/>
    </row>
    <row r="6" spans="1:9" ht="18" x14ac:dyDescent="0.25">
      <c r="A6" s="160"/>
      <c r="B6" s="160"/>
      <c r="C6" s="160"/>
      <c r="D6" s="167">
        <f t="shared" si="0"/>
        <v>4</v>
      </c>
      <c r="E6" s="160" t="s">
        <v>864</v>
      </c>
      <c r="F6" s="160">
        <f t="shared" si="1"/>
        <v>36.24</v>
      </c>
      <c r="G6" s="160">
        <v>47.02</v>
      </c>
      <c r="H6" s="160"/>
      <c r="I6" s="160"/>
    </row>
    <row r="7" spans="1:9" ht="18" x14ac:dyDescent="0.25">
      <c r="A7" s="160"/>
      <c r="B7" s="160"/>
      <c r="C7" s="160"/>
      <c r="D7" s="167">
        <f t="shared" si="0"/>
        <v>5</v>
      </c>
      <c r="E7" s="168" t="s">
        <v>867</v>
      </c>
      <c r="F7" s="160">
        <f t="shared" si="1"/>
        <v>47.02</v>
      </c>
      <c r="G7" s="160">
        <v>49.51</v>
      </c>
      <c r="H7" s="160"/>
      <c r="I7" s="160"/>
    </row>
    <row r="8" spans="1:9" ht="18" x14ac:dyDescent="0.25">
      <c r="A8" s="160"/>
      <c r="B8" s="160"/>
      <c r="C8" s="160"/>
      <c r="D8" s="160"/>
      <c r="E8" s="160"/>
      <c r="F8" s="160"/>
      <c r="G8" s="160"/>
      <c r="H8" s="160"/>
      <c r="I8" s="160"/>
    </row>
    <row r="9" spans="1:9" ht="18" x14ac:dyDescent="0.25">
      <c r="A9" s="160">
        <v>2</v>
      </c>
      <c r="B9" s="163">
        <v>44149</v>
      </c>
      <c r="C9" s="160">
        <v>48.47</v>
      </c>
      <c r="D9" s="167">
        <v>1</v>
      </c>
      <c r="E9" s="169" t="s">
        <v>868</v>
      </c>
      <c r="F9" s="160">
        <v>6.48</v>
      </c>
      <c r="G9" s="160">
        <v>25.17</v>
      </c>
      <c r="H9" s="160"/>
      <c r="I9" s="160" t="s">
        <v>878</v>
      </c>
    </row>
    <row r="10" spans="1:9" ht="18" x14ac:dyDescent="0.25">
      <c r="A10" s="160"/>
      <c r="B10" s="160"/>
      <c r="C10" s="160"/>
      <c r="D10" s="167">
        <f>+D9+1</f>
        <v>2</v>
      </c>
      <c r="E10" s="169" t="s">
        <v>870</v>
      </c>
      <c r="F10" s="160">
        <f>+G9</f>
        <v>25.17</v>
      </c>
      <c r="G10" s="170">
        <v>47.5</v>
      </c>
      <c r="H10" s="160"/>
      <c r="I10" s="160"/>
    </row>
    <row r="11" spans="1:9" ht="18" x14ac:dyDescent="0.25">
      <c r="A11" s="160"/>
      <c r="B11" s="160"/>
      <c r="C11" s="160"/>
      <c r="D11" s="167"/>
      <c r="E11" s="169"/>
      <c r="F11" s="160"/>
      <c r="G11" s="160"/>
      <c r="H11" s="160"/>
      <c r="I11" s="160"/>
    </row>
    <row r="12" spans="1:9" ht="18" x14ac:dyDescent="0.25">
      <c r="A12" s="160">
        <v>3</v>
      </c>
      <c r="B12" s="163">
        <v>44150</v>
      </c>
      <c r="C12" s="160">
        <v>46.05</v>
      </c>
      <c r="D12" s="167">
        <v>1</v>
      </c>
      <c r="E12" s="169" t="s">
        <v>871</v>
      </c>
      <c r="F12" s="160">
        <v>5.44</v>
      </c>
      <c r="G12" s="160">
        <v>18.14</v>
      </c>
      <c r="H12" s="160"/>
      <c r="I12" s="160" t="s">
        <v>877</v>
      </c>
    </row>
    <row r="13" spans="1:9" ht="18" x14ac:dyDescent="0.25">
      <c r="A13" s="160"/>
      <c r="B13" s="160"/>
      <c r="C13" s="160"/>
      <c r="D13" s="167">
        <f>+D12+1</f>
        <v>2</v>
      </c>
      <c r="E13" s="169" t="s">
        <v>872</v>
      </c>
      <c r="F13" s="160">
        <f>+G12</f>
        <v>18.14</v>
      </c>
      <c r="G13" s="160">
        <v>26.31</v>
      </c>
      <c r="H13" s="160"/>
      <c r="I13" s="160"/>
    </row>
    <row r="14" spans="1:9" ht="18" x14ac:dyDescent="0.25">
      <c r="A14" s="160"/>
      <c r="B14" s="160"/>
      <c r="C14" s="160"/>
      <c r="D14" s="167">
        <f t="shared" ref="D14:D16" si="2">+D13+1</f>
        <v>3</v>
      </c>
      <c r="E14" s="169" t="s">
        <v>873</v>
      </c>
      <c r="F14" s="160">
        <f t="shared" ref="F14:F16" si="3">+G13</f>
        <v>26.31</v>
      </c>
      <c r="G14" s="160">
        <v>29.32</v>
      </c>
      <c r="H14" s="160"/>
      <c r="I14" s="160"/>
    </row>
    <row r="15" spans="1:9" ht="18" x14ac:dyDescent="0.25">
      <c r="A15" s="160"/>
      <c r="B15" s="160"/>
      <c r="C15" s="160"/>
      <c r="D15" s="167">
        <f t="shared" si="2"/>
        <v>4</v>
      </c>
      <c r="E15" s="169" t="s">
        <v>874</v>
      </c>
      <c r="F15" s="160">
        <f t="shared" si="3"/>
        <v>29.32</v>
      </c>
      <c r="G15" s="160">
        <v>41.24</v>
      </c>
      <c r="H15" s="160"/>
      <c r="I15" s="160"/>
    </row>
    <row r="16" spans="1:9" ht="18" x14ac:dyDescent="0.25">
      <c r="A16" s="160"/>
      <c r="B16" s="160"/>
      <c r="C16" s="160"/>
      <c r="D16" s="167">
        <f t="shared" si="2"/>
        <v>5</v>
      </c>
      <c r="E16" s="169" t="s">
        <v>875</v>
      </c>
      <c r="F16" s="160">
        <f t="shared" si="3"/>
        <v>41.24</v>
      </c>
      <c r="G16" s="160">
        <v>45.29</v>
      </c>
      <c r="H16" s="160"/>
      <c r="I16" s="160"/>
    </row>
    <row r="17" spans="1:9" ht="18" x14ac:dyDescent="0.25">
      <c r="A17" s="160"/>
      <c r="B17" s="160"/>
      <c r="C17" s="160"/>
      <c r="D17" s="167"/>
      <c r="E17" s="169"/>
      <c r="F17" s="160"/>
      <c r="G17" s="160"/>
      <c r="H17" s="160"/>
      <c r="I17" s="160"/>
    </row>
    <row r="18" spans="1:9" ht="18" x14ac:dyDescent="0.25">
      <c r="A18" s="160">
        <v>4</v>
      </c>
      <c r="B18" s="163">
        <v>44151</v>
      </c>
      <c r="C18" s="170">
        <v>45.5</v>
      </c>
      <c r="D18" s="167">
        <v>1</v>
      </c>
      <c r="E18" s="171" t="s">
        <v>876</v>
      </c>
      <c r="F18" s="170">
        <v>5.2</v>
      </c>
      <c r="G18" s="160">
        <v>9.57</v>
      </c>
      <c r="H18" s="160"/>
      <c r="I18" s="160" t="s">
        <v>887</v>
      </c>
    </row>
    <row r="19" spans="1:9" ht="18" x14ac:dyDescent="0.25">
      <c r="A19" s="160"/>
      <c r="B19" s="160"/>
      <c r="C19" s="160"/>
      <c r="D19" s="167">
        <f>+D18+1</f>
        <v>2</v>
      </c>
      <c r="E19" s="171" t="s">
        <v>879</v>
      </c>
      <c r="F19" s="170">
        <f>+G18</f>
        <v>9.57</v>
      </c>
      <c r="G19" s="160">
        <v>12.24</v>
      </c>
      <c r="H19" s="160"/>
      <c r="I19" s="160"/>
    </row>
    <row r="20" spans="1:9" ht="18" x14ac:dyDescent="0.25">
      <c r="A20" s="160"/>
      <c r="B20" s="160"/>
      <c r="C20" s="160"/>
      <c r="D20" s="167">
        <f t="shared" ref="D20:D26" si="4">+D19+1</f>
        <v>3</v>
      </c>
      <c r="E20" s="171" t="s">
        <v>880</v>
      </c>
      <c r="F20" s="170">
        <f t="shared" ref="F20:F26" si="5">+G19</f>
        <v>12.24</v>
      </c>
      <c r="G20" s="160">
        <v>13.55</v>
      </c>
      <c r="H20" s="160"/>
      <c r="I20" s="160"/>
    </row>
    <row r="21" spans="1:9" ht="18" x14ac:dyDescent="0.25">
      <c r="A21" s="160"/>
      <c r="B21" s="160"/>
      <c r="C21" s="160"/>
      <c r="D21" s="167">
        <f t="shared" si="4"/>
        <v>4</v>
      </c>
      <c r="E21" s="171" t="s">
        <v>881</v>
      </c>
      <c r="F21" s="170">
        <f t="shared" si="5"/>
        <v>13.55</v>
      </c>
      <c r="G21" s="160">
        <v>17.45</v>
      </c>
      <c r="H21" s="160"/>
      <c r="I21" s="160"/>
    </row>
    <row r="22" spans="1:9" ht="18" x14ac:dyDescent="0.25">
      <c r="A22" s="160"/>
      <c r="B22" s="160"/>
      <c r="C22" s="160"/>
      <c r="D22" s="167">
        <f t="shared" si="4"/>
        <v>5</v>
      </c>
      <c r="E22" s="171" t="s">
        <v>882</v>
      </c>
      <c r="F22" s="170">
        <f t="shared" si="5"/>
        <v>17.45</v>
      </c>
      <c r="G22" s="160">
        <v>19.14</v>
      </c>
      <c r="H22" s="160"/>
      <c r="I22" s="160"/>
    </row>
    <row r="23" spans="1:9" ht="18" x14ac:dyDescent="0.25">
      <c r="A23" s="160"/>
      <c r="B23" s="160"/>
      <c r="C23" s="160"/>
      <c r="D23" s="167">
        <f t="shared" si="4"/>
        <v>6</v>
      </c>
      <c r="E23" s="171" t="s">
        <v>883</v>
      </c>
      <c r="F23" s="170">
        <f t="shared" si="5"/>
        <v>19.14</v>
      </c>
      <c r="G23" s="160">
        <v>22.12</v>
      </c>
      <c r="H23" s="160"/>
      <c r="I23" s="160"/>
    </row>
    <row r="24" spans="1:9" ht="18" x14ac:dyDescent="0.25">
      <c r="A24" s="160"/>
      <c r="B24" s="160"/>
      <c r="C24" s="160"/>
      <c r="D24" s="167">
        <f t="shared" si="4"/>
        <v>7</v>
      </c>
      <c r="E24" s="171" t="s">
        <v>884</v>
      </c>
      <c r="F24" s="170">
        <f t="shared" si="5"/>
        <v>22.12</v>
      </c>
      <c r="G24" s="160">
        <v>28.08</v>
      </c>
      <c r="H24" s="160"/>
      <c r="I24" s="160"/>
    </row>
    <row r="25" spans="1:9" ht="18" x14ac:dyDescent="0.25">
      <c r="A25" s="160"/>
      <c r="B25" s="160"/>
      <c r="C25" s="160"/>
      <c r="D25" s="167">
        <f t="shared" si="4"/>
        <v>8</v>
      </c>
      <c r="E25" s="171" t="s">
        <v>885</v>
      </c>
      <c r="F25" s="170">
        <f t="shared" si="5"/>
        <v>28.08</v>
      </c>
      <c r="G25" s="160">
        <v>42.37</v>
      </c>
      <c r="H25" s="160"/>
      <c r="I25" s="160"/>
    </row>
    <row r="26" spans="1:9" ht="18" x14ac:dyDescent="0.25">
      <c r="A26" s="160"/>
      <c r="B26" s="160"/>
      <c r="C26" s="160"/>
      <c r="D26" s="167">
        <f t="shared" si="4"/>
        <v>9</v>
      </c>
      <c r="E26" s="171" t="s">
        <v>886</v>
      </c>
      <c r="F26" s="170">
        <f t="shared" si="5"/>
        <v>42.37</v>
      </c>
      <c r="G26" s="160">
        <v>45.13</v>
      </c>
      <c r="H26" s="160"/>
      <c r="I26" s="160"/>
    </row>
    <row r="27" spans="1:9" ht="18" x14ac:dyDescent="0.2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8" x14ac:dyDescent="0.25">
      <c r="A28" s="160">
        <v>5</v>
      </c>
      <c r="B28" s="173">
        <v>44152</v>
      </c>
      <c r="C28" s="160">
        <v>49.08</v>
      </c>
      <c r="D28" s="167">
        <v>1</v>
      </c>
      <c r="E28" s="172" t="s">
        <v>889</v>
      </c>
      <c r="F28" s="160">
        <v>7.27</v>
      </c>
      <c r="G28" s="160">
        <v>22.25</v>
      </c>
      <c r="H28" s="160"/>
      <c r="I28" s="160" t="s">
        <v>888</v>
      </c>
    </row>
    <row r="29" spans="1:9" ht="18" x14ac:dyDescent="0.25">
      <c r="A29" s="160"/>
      <c r="B29" s="160"/>
      <c r="C29" s="160"/>
      <c r="D29" s="167">
        <f>+D28+1</f>
        <v>2</v>
      </c>
      <c r="E29" s="172" t="s">
        <v>890</v>
      </c>
      <c r="F29" s="160">
        <f>+G28</f>
        <v>22.25</v>
      </c>
      <c r="G29" s="160">
        <v>32.270000000000003</v>
      </c>
      <c r="H29" s="160"/>
      <c r="I29" s="160"/>
    </row>
    <row r="30" spans="1:9" ht="18" x14ac:dyDescent="0.25">
      <c r="A30" s="160"/>
      <c r="B30" s="160"/>
      <c r="C30" s="160"/>
      <c r="D30" s="167">
        <f t="shared" ref="D30:D31" si="6">+D29+1</f>
        <v>3</v>
      </c>
      <c r="E30" s="172" t="s">
        <v>891</v>
      </c>
      <c r="F30" s="160">
        <f t="shared" ref="F30:F31" si="7">+G29</f>
        <v>32.270000000000003</v>
      </c>
      <c r="G30" s="170">
        <v>40</v>
      </c>
      <c r="H30" s="160"/>
      <c r="I30" s="160"/>
    </row>
    <row r="31" spans="1:9" ht="18" x14ac:dyDescent="0.25">
      <c r="A31" s="160"/>
      <c r="B31" s="160"/>
      <c r="C31" s="160"/>
      <c r="D31" s="167">
        <f t="shared" si="6"/>
        <v>4</v>
      </c>
      <c r="E31" s="172" t="s">
        <v>892</v>
      </c>
      <c r="F31" s="170">
        <f t="shared" si="7"/>
        <v>40</v>
      </c>
      <c r="G31" s="160">
        <v>48.05</v>
      </c>
      <c r="H31" s="160"/>
      <c r="I31" s="160"/>
    </row>
    <row r="32" spans="1:9" ht="18" x14ac:dyDescent="0.25">
      <c r="A32" s="160"/>
      <c r="B32" s="160"/>
      <c r="C32" s="160"/>
      <c r="D32" s="167"/>
      <c r="F32" s="160"/>
      <c r="G32" s="160"/>
      <c r="H32" s="160"/>
      <c r="I32" s="160"/>
    </row>
    <row r="33" spans="1:9" ht="18" x14ac:dyDescent="0.25">
      <c r="A33" s="160"/>
      <c r="B33" s="160"/>
      <c r="C33" s="160"/>
      <c r="D33" s="160"/>
      <c r="E33" s="160"/>
      <c r="F33" s="160"/>
      <c r="G33" s="160"/>
      <c r="H33" s="160"/>
      <c r="I33" s="160"/>
    </row>
    <row r="34" spans="1:9" ht="18" x14ac:dyDescent="0.25">
      <c r="A34" s="160">
        <v>6</v>
      </c>
      <c r="B34" s="163">
        <v>44153</v>
      </c>
      <c r="C34" s="160">
        <v>42.25</v>
      </c>
      <c r="D34" s="167">
        <v>1</v>
      </c>
      <c r="E34" s="172" t="s">
        <v>893</v>
      </c>
      <c r="F34" s="160">
        <v>5.19</v>
      </c>
      <c r="G34" s="160">
        <v>24.27</v>
      </c>
      <c r="H34" s="160"/>
      <c r="I34" s="160" t="s">
        <v>899</v>
      </c>
    </row>
    <row r="35" spans="1:9" ht="18" x14ac:dyDescent="0.25">
      <c r="A35" s="160"/>
      <c r="B35" s="160"/>
      <c r="C35" s="160"/>
      <c r="D35" s="167">
        <f>+D34+1</f>
        <v>2</v>
      </c>
      <c r="E35" s="172" t="s">
        <v>894</v>
      </c>
      <c r="F35" s="170">
        <f>+G34</f>
        <v>24.27</v>
      </c>
      <c r="G35" s="160">
        <v>34.51</v>
      </c>
      <c r="H35" s="160"/>
      <c r="I35" s="160"/>
    </row>
    <row r="36" spans="1:9" ht="18" x14ac:dyDescent="0.25">
      <c r="A36" s="160"/>
      <c r="B36" s="160"/>
      <c r="C36" s="160"/>
      <c r="D36" s="167">
        <f t="shared" ref="D36" si="8">+D35+1</f>
        <v>3</v>
      </c>
      <c r="E36" s="172" t="s">
        <v>895</v>
      </c>
      <c r="F36" s="170">
        <f>+G35</f>
        <v>34.51</v>
      </c>
      <c r="G36" s="160">
        <v>41.52</v>
      </c>
      <c r="H36" s="174" t="s">
        <v>902</v>
      </c>
      <c r="I36" s="160"/>
    </row>
    <row r="37" spans="1:9" ht="18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8" x14ac:dyDescent="0.25">
      <c r="A38" s="160">
        <v>7</v>
      </c>
      <c r="B38" s="163">
        <v>44154</v>
      </c>
      <c r="C38" s="160">
        <v>39.49</v>
      </c>
      <c r="D38" s="167">
        <f>+D37+1</f>
        <v>1</v>
      </c>
      <c r="E38" s="174" t="s">
        <v>900</v>
      </c>
      <c r="F38" s="160">
        <v>2.4500000000000002</v>
      </c>
      <c r="G38" s="160">
        <v>11.54</v>
      </c>
      <c r="H38" s="160"/>
      <c r="I38" s="160" t="s">
        <v>898</v>
      </c>
    </row>
    <row r="39" spans="1:9" ht="18" x14ac:dyDescent="0.25">
      <c r="A39" s="160"/>
      <c r="B39" s="160"/>
      <c r="C39" s="160"/>
      <c r="D39" s="167">
        <f t="shared" ref="D39:D40" si="9">+D38+1</f>
        <v>2</v>
      </c>
      <c r="E39" s="174" t="s">
        <v>901</v>
      </c>
      <c r="F39" s="160">
        <f>+G38</f>
        <v>11.54</v>
      </c>
      <c r="G39" s="160">
        <v>33.31</v>
      </c>
      <c r="H39" s="160"/>
      <c r="I39" s="160"/>
    </row>
    <row r="40" spans="1:9" ht="18" x14ac:dyDescent="0.25">
      <c r="A40" s="160"/>
      <c r="B40" s="160"/>
      <c r="C40" s="160"/>
      <c r="D40" s="167">
        <f t="shared" si="9"/>
        <v>3</v>
      </c>
      <c r="E40" s="174" t="s">
        <v>896</v>
      </c>
      <c r="F40" s="160">
        <f>+G39</f>
        <v>33.31</v>
      </c>
      <c r="G40" s="160">
        <v>39.090000000000003</v>
      </c>
      <c r="H40" s="174" t="s">
        <v>903</v>
      </c>
      <c r="I40" s="160"/>
    </row>
    <row r="41" spans="1:9" ht="18" x14ac:dyDescent="0.25">
      <c r="A41" s="160"/>
      <c r="B41" s="160"/>
      <c r="C41" s="160"/>
      <c r="D41" s="160"/>
      <c r="E41" s="160"/>
      <c r="F41" s="160"/>
      <c r="G41" s="160"/>
      <c r="H41" s="160"/>
      <c r="I41" s="160"/>
    </row>
    <row r="42" spans="1:9" ht="18" x14ac:dyDescent="0.25">
      <c r="A42" s="160">
        <v>8</v>
      </c>
      <c r="B42" s="163">
        <v>44155</v>
      </c>
      <c r="C42" s="170">
        <v>49.1</v>
      </c>
      <c r="D42" s="167">
        <f>+D41+1</f>
        <v>1</v>
      </c>
      <c r="E42" s="174" t="s">
        <v>904</v>
      </c>
      <c r="F42" s="160">
        <v>2.37</v>
      </c>
      <c r="G42" s="160">
        <v>6.15</v>
      </c>
      <c r="H42" s="160"/>
      <c r="I42" s="160" t="s">
        <v>910</v>
      </c>
    </row>
    <row r="43" spans="1:9" ht="18" x14ac:dyDescent="0.25">
      <c r="A43" s="160"/>
      <c r="B43" s="160"/>
      <c r="C43" s="160"/>
      <c r="D43" s="167">
        <f t="shared" ref="D43:D54" si="10">+D42+1</f>
        <v>2</v>
      </c>
      <c r="E43" s="174" t="s">
        <v>897</v>
      </c>
      <c r="F43" s="170">
        <f>+G42</f>
        <v>6.15</v>
      </c>
      <c r="G43" s="160">
        <v>18.28</v>
      </c>
      <c r="H43" s="160"/>
      <c r="I43" s="160"/>
    </row>
    <row r="44" spans="1:9" ht="18" x14ac:dyDescent="0.25">
      <c r="A44" s="160"/>
      <c r="B44" s="160"/>
      <c r="C44" s="160"/>
      <c r="D44" s="167">
        <f t="shared" si="10"/>
        <v>3</v>
      </c>
      <c r="E44" s="174" t="s">
        <v>905</v>
      </c>
      <c r="F44" s="170">
        <f t="shared" ref="F44:F54" si="11">+G43</f>
        <v>18.28</v>
      </c>
      <c r="G44" s="160">
        <v>24.23</v>
      </c>
      <c r="H44" s="160"/>
      <c r="I44" s="160"/>
    </row>
    <row r="45" spans="1:9" ht="18" x14ac:dyDescent="0.25">
      <c r="A45" s="160"/>
      <c r="B45" s="160"/>
      <c r="C45" s="160"/>
      <c r="D45" s="167">
        <f t="shared" si="10"/>
        <v>4</v>
      </c>
      <c r="E45" s="174" t="s">
        <v>906</v>
      </c>
      <c r="F45" s="170">
        <f t="shared" si="11"/>
        <v>24.23</v>
      </c>
      <c r="G45" s="160">
        <v>28.19</v>
      </c>
      <c r="H45" s="160"/>
      <c r="I45" s="160"/>
    </row>
    <row r="46" spans="1:9" ht="18" x14ac:dyDescent="0.25">
      <c r="A46" s="160"/>
      <c r="B46" s="160"/>
      <c r="C46" s="160"/>
      <c r="D46" s="167">
        <f t="shared" si="10"/>
        <v>5</v>
      </c>
      <c r="E46" s="174" t="s">
        <v>907</v>
      </c>
      <c r="F46" s="170">
        <f t="shared" si="11"/>
        <v>28.19</v>
      </c>
      <c r="G46" s="160">
        <v>30.34</v>
      </c>
      <c r="H46" s="160"/>
      <c r="I46" s="160"/>
    </row>
    <row r="47" spans="1:9" ht="18" x14ac:dyDescent="0.25">
      <c r="A47" s="160"/>
      <c r="B47" s="160"/>
      <c r="C47" s="160"/>
      <c r="D47" s="167">
        <f t="shared" si="10"/>
        <v>6</v>
      </c>
      <c r="E47" s="174" t="s">
        <v>908</v>
      </c>
      <c r="F47" s="170">
        <f t="shared" si="11"/>
        <v>30.34</v>
      </c>
      <c r="G47" s="160">
        <v>34.200000000000003</v>
      </c>
      <c r="H47" s="160"/>
      <c r="I47" s="160"/>
    </row>
    <row r="48" spans="1:9" ht="18" x14ac:dyDescent="0.25">
      <c r="A48" s="160"/>
      <c r="B48" s="160"/>
      <c r="C48" s="160"/>
      <c r="D48" s="167">
        <f t="shared" si="10"/>
        <v>7</v>
      </c>
      <c r="E48" s="174" t="s">
        <v>909</v>
      </c>
      <c r="F48" s="170">
        <f t="shared" si="11"/>
        <v>34.200000000000003</v>
      </c>
      <c r="G48" s="160">
        <v>35.43</v>
      </c>
      <c r="H48" s="160"/>
      <c r="I48" s="160"/>
    </row>
    <row r="49" spans="1:9" ht="18" x14ac:dyDescent="0.25">
      <c r="A49" s="160"/>
      <c r="B49" s="160"/>
      <c r="C49" s="160"/>
      <c r="D49" s="167">
        <f t="shared" si="10"/>
        <v>8</v>
      </c>
      <c r="E49" s="175" t="s">
        <v>911</v>
      </c>
      <c r="F49" s="170">
        <f t="shared" si="11"/>
        <v>35.43</v>
      </c>
      <c r="G49" s="160">
        <v>36.51</v>
      </c>
      <c r="H49" s="160"/>
      <c r="I49" s="160"/>
    </row>
    <row r="50" spans="1:9" ht="18" x14ac:dyDescent="0.25">
      <c r="A50" s="160"/>
      <c r="B50" s="160"/>
      <c r="C50" s="160"/>
      <c r="D50" s="167">
        <f t="shared" si="10"/>
        <v>9</v>
      </c>
      <c r="E50" s="175" t="s">
        <v>912</v>
      </c>
      <c r="F50" s="170">
        <f t="shared" si="11"/>
        <v>36.51</v>
      </c>
      <c r="G50" s="160">
        <v>38.31</v>
      </c>
      <c r="H50" s="160"/>
      <c r="I50" s="160"/>
    </row>
    <row r="51" spans="1:9" ht="18" x14ac:dyDescent="0.25">
      <c r="A51" s="160"/>
      <c r="B51" s="160"/>
      <c r="C51" s="160"/>
      <c r="D51" s="167">
        <f t="shared" si="10"/>
        <v>10</v>
      </c>
      <c r="E51" s="175" t="s">
        <v>913</v>
      </c>
      <c r="F51" s="170">
        <f t="shared" si="11"/>
        <v>38.31</v>
      </c>
      <c r="G51" s="160">
        <v>39.24</v>
      </c>
      <c r="H51" s="160"/>
      <c r="I51" s="160"/>
    </row>
    <row r="52" spans="1:9" ht="18" x14ac:dyDescent="0.25">
      <c r="A52" s="160"/>
      <c r="B52" s="160"/>
      <c r="C52" s="160"/>
      <c r="D52" s="167">
        <f t="shared" si="10"/>
        <v>11</v>
      </c>
      <c r="E52" s="175" t="s">
        <v>914</v>
      </c>
      <c r="F52" s="170">
        <f t="shared" si="11"/>
        <v>39.24</v>
      </c>
      <c r="G52" s="160">
        <v>42.04</v>
      </c>
      <c r="H52" s="160"/>
      <c r="I52" s="160"/>
    </row>
    <row r="53" spans="1:9" ht="18" x14ac:dyDescent="0.25">
      <c r="A53" s="160"/>
      <c r="B53" s="160"/>
      <c r="C53" s="160"/>
      <c r="D53" s="167">
        <f t="shared" si="10"/>
        <v>12</v>
      </c>
      <c r="E53" s="175" t="s">
        <v>915</v>
      </c>
      <c r="F53" s="170">
        <f t="shared" si="11"/>
        <v>42.04</v>
      </c>
      <c r="G53" s="170">
        <v>45.4</v>
      </c>
      <c r="H53" s="160"/>
      <c r="I53" s="160"/>
    </row>
    <row r="54" spans="1:9" ht="18" x14ac:dyDescent="0.25">
      <c r="A54" s="160"/>
      <c r="B54" s="160"/>
      <c r="C54" s="160"/>
      <c r="D54" s="167">
        <f t="shared" si="10"/>
        <v>13</v>
      </c>
      <c r="E54" s="175" t="s">
        <v>916</v>
      </c>
      <c r="F54" s="170">
        <f t="shared" si="11"/>
        <v>45.4</v>
      </c>
      <c r="G54" s="160">
        <v>48.36</v>
      </c>
      <c r="H54" s="175" t="s">
        <v>916</v>
      </c>
      <c r="I54" s="160"/>
    </row>
    <row r="55" spans="1:9" ht="18" x14ac:dyDescent="0.25">
      <c r="A55" s="160"/>
      <c r="B55" s="160"/>
      <c r="C55" s="160"/>
      <c r="D55" s="160"/>
      <c r="E55" s="160"/>
      <c r="F55" s="160"/>
      <c r="G55" s="160"/>
      <c r="H55" s="160"/>
      <c r="I55" s="160"/>
    </row>
    <row r="56" spans="1:9" ht="18" x14ac:dyDescent="0.25">
      <c r="A56" s="160">
        <v>9</v>
      </c>
      <c r="B56" s="163">
        <v>44156</v>
      </c>
      <c r="C56" s="170">
        <v>53</v>
      </c>
      <c r="D56" s="167">
        <f>+D55+1</f>
        <v>1</v>
      </c>
      <c r="E56" s="175" t="s">
        <v>917</v>
      </c>
      <c r="F56" s="160">
        <v>2.04</v>
      </c>
      <c r="G56" s="160">
        <v>12.15</v>
      </c>
      <c r="H56" s="160"/>
      <c r="I56" s="160" t="s">
        <v>922</v>
      </c>
    </row>
    <row r="57" spans="1:9" ht="18" x14ac:dyDescent="0.25">
      <c r="A57" s="160"/>
      <c r="B57" s="160"/>
      <c r="C57" s="160"/>
      <c r="D57" s="167">
        <f t="shared" ref="D57:D61" si="12">+D56+1</f>
        <v>2</v>
      </c>
      <c r="E57" s="175" t="s">
        <v>918</v>
      </c>
      <c r="F57" s="160">
        <f>+G56</f>
        <v>12.15</v>
      </c>
      <c r="G57" s="160">
        <v>18.14</v>
      </c>
      <c r="H57" s="160"/>
      <c r="I57" s="160"/>
    </row>
    <row r="58" spans="1:9" ht="18" x14ac:dyDescent="0.25">
      <c r="A58" s="160"/>
      <c r="B58" s="160"/>
      <c r="C58" s="160"/>
      <c r="D58" s="167">
        <f t="shared" si="12"/>
        <v>3</v>
      </c>
      <c r="E58" s="175" t="s">
        <v>919</v>
      </c>
      <c r="F58" s="160">
        <f t="shared" ref="F58:F61" si="13">+G57</f>
        <v>18.14</v>
      </c>
      <c r="G58" s="160">
        <v>25.51</v>
      </c>
      <c r="H58" s="160"/>
      <c r="I58" s="160"/>
    </row>
    <row r="59" spans="1:9" ht="18" x14ac:dyDescent="0.25">
      <c r="A59" s="160"/>
      <c r="B59" s="160"/>
      <c r="C59" s="160"/>
      <c r="D59" s="167">
        <f t="shared" si="12"/>
        <v>4</v>
      </c>
      <c r="E59" s="175" t="s">
        <v>920</v>
      </c>
      <c r="F59" s="160">
        <f t="shared" si="13"/>
        <v>25.51</v>
      </c>
      <c r="G59" s="160">
        <v>31.52</v>
      </c>
      <c r="H59" s="160"/>
      <c r="I59" s="160"/>
    </row>
    <row r="60" spans="1:9" ht="18" x14ac:dyDescent="0.25">
      <c r="A60" s="160"/>
      <c r="B60" s="160"/>
      <c r="C60" s="160"/>
      <c r="D60" s="167">
        <f t="shared" si="12"/>
        <v>5</v>
      </c>
      <c r="E60" s="175" t="s">
        <v>921</v>
      </c>
      <c r="F60" s="160">
        <f t="shared" si="13"/>
        <v>31.52</v>
      </c>
      <c r="G60" s="160">
        <v>45.04</v>
      </c>
      <c r="H60" s="160"/>
      <c r="I60" s="160"/>
    </row>
    <row r="61" spans="1:9" ht="18" x14ac:dyDescent="0.25">
      <c r="A61" s="160"/>
      <c r="B61" s="160"/>
      <c r="C61" s="160"/>
      <c r="D61" s="167">
        <f t="shared" si="12"/>
        <v>6</v>
      </c>
      <c r="E61" s="176" t="s">
        <v>923</v>
      </c>
      <c r="F61" s="160">
        <f t="shared" si="13"/>
        <v>45.04</v>
      </c>
      <c r="G61" s="170">
        <v>52</v>
      </c>
      <c r="H61" s="160"/>
      <c r="I61" s="160"/>
    </row>
    <row r="62" spans="1:9" ht="18" x14ac:dyDescent="0.25">
      <c r="A62" s="160"/>
      <c r="B62" s="160"/>
      <c r="C62" s="160"/>
      <c r="D62" s="167"/>
      <c r="F62" s="160"/>
      <c r="G62" s="160"/>
      <c r="H62" s="160"/>
      <c r="I62" s="160"/>
    </row>
    <row r="63" spans="1:9" ht="18" x14ac:dyDescent="0.25">
      <c r="A63" s="160"/>
      <c r="B63" s="160"/>
      <c r="C63" s="160"/>
      <c r="D63" s="160"/>
      <c r="E63" s="160"/>
      <c r="F63" s="160"/>
      <c r="G63" s="160"/>
      <c r="H63" s="160"/>
      <c r="I63" s="160"/>
    </row>
    <row r="64" spans="1:9" ht="18" x14ac:dyDescent="0.25">
      <c r="A64" s="160">
        <v>10</v>
      </c>
      <c r="B64" s="163">
        <v>44157</v>
      </c>
      <c r="C64" s="170">
        <v>37.5</v>
      </c>
      <c r="D64" s="167">
        <f>+D63+1</f>
        <v>1</v>
      </c>
      <c r="E64" s="176" t="s">
        <v>924</v>
      </c>
      <c r="F64" s="160">
        <v>0.59</v>
      </c>
      <c r="G64" s="160">
        <v>15.52</v>
      </c>
      <c r="H64" s="160"/>
      <c r="I64" s="160" t="s">
        <v>929</v>
      </c>
    </row>
    <row r="65" spans="1:9" ht="18" x14ac:dyDescent="0.25">
      <c r="A65" s="160"/>
      <c r="B65" s="160"/>
      <c r="C65" s="160"/>
      <c r="D65" s="167">
        <f t="shared" ref="D65:D74" si="14">+D64+1</f>
        <v>2</v>
      </c>
      <c r="E65" s="176" t="s">
        <v>925</v>
      </c>
      <c r="F65" s="170">
        <f>+G64</f>
        <v>15.52</v>
      </c>
      <c r="G65" s="160">
        <v>21.33</v>
      </c>
      <c r="H65" s="160"/>
      <c r="I65" s="160"/>
    </row>
    <row r="66" spans="1:9" ht="18" x14ac:dyDescent="0.25">
      <c r="A66" s="160"/>
      <c r="B66" s="160"/>
      <c r="C66" s="160"/>
      <c r="D66" s="167">
        <f t="shared" si="14"/>
        <v>3</v>
      </c>
      <c r="E66" s="176" t="s">
        <v>926</v>
      </c>
      <c r="F66" s="170">
        <f t="shared" ref="F66:F67" si="15">+G65</f>
        <v>21.33</v>
      </c>
      <c r="G66" s="160">
        <v>31.19</v>
      </c>
      <c r="H66" s="160"/>
      <c r="I66" s="160"/>
    </row>
    <row r="67" spans="1:9" ht="18" x14ac:dyDescent="0.25">
      <c r="A67" s="160"/>
      <c r="B67" s="160"/>
      <c r="C67" s="160"/>
      <c r="D67" s="167">
        <f t="shared" si="14"/>
        <v>4</v>
      </c>
      <c r="E67" s="176" t="s">
        <v>927</v>
      </c>
      <c r="F67" s="170">
        <f t="shared" si="15"/>
        <v>31.19</v>
      </c>
      <c r="G67" s="160">
        <v>37.15</v>
      </c>
      <c r="H67" s="177" t="s">
        <v>931</v>
      </c>
      <c r="I67" s="160"/>
    </row>
    <row r="68" spans="1:9" ht="18" x14ac:dyDescent="0.25">
      <c r="A68" s="160"/>
      <c r="B68" s="160"/>
      <c r="C68" s="160"/>
      <c r="D68" s="167"/>
      <c r="E68" s="176"/>
      <c r="F68" s="170"/>
      <c r="G68" s="160"/>
      <c r="H68" s="160"/>
      <c r="I68" s="160"/>
    </row>
    <row r="69" spans="1:9" ht="18" x14ac:dyDescent="0.25">
      <c r="A69" s="160">
        <v>11</v>
      </c>
      <c r="B69" s="163">
        <v>44158</v>
      </c>
      <c r="C69" s="160">
        <v>43.32</v>
      </c>
      <c r="D69" s="167">
        <f>+D68+1</f>
        <v>1</v>
      </c>
      <c r="E69" s="177" t="s">
        <v>930</v>
      </c>
      <c r="F69" s="160">
        <v>4.01</v>
      </c>
      <c r="G69" s="160">
        <v>17.329999999999998</v>
      </c>
      <c r="H69" s="160"/>
      <c r="I69" s="160" t="s">
        <v>934</v>
      </c>
    </row>
    <row r="70" spans="1:9" ht="18" x14ac:dyDescent="0.25">
      <c r="A70" s="160"/>
      <c r="B70" s="160"/>
      <c r="C70" s="160"/>
      <c r="D70" s="167">
        <f t="shared" si="14"/>
        <v>2</v>
      </c>
      <c r="E70" s="177" t="s">
        <v>928</v>
      </c>
      <c r="F70" s="160">
        <f>+G69</f>
        <v>17.329999999999998</v>
      </c>
      <c r="G70" s="160">
        <v>26.15</v>
      </c>
      <c r="H70" s="160"/>
      <c r="I70" s="160"/>
    </row>
    <row r="71" spans="1:9" ht="18" x14ac:dyDescent="0.25">
      <c r="A71" s="160"/>
      <c r="B71" s="160"/>
      <c r="C71" s="160"/>
      <c r="D71" s="167">
        <f t="shared" si="14"/>
        <v>3</v>
      </c>
      <c r="E71" s="177" t="s">
        <v>932</v>
      </c>
      <c r="F71" s="160">
        <f t="shared" ref="F71:F74" si="16">+G70</f>
        <v>26.15</v>
      </c>
      <c r="G71" s="170">
        <v>29.3</v>
      </c>
      <c r="H71" s="160"/>
      <c r="I71" s="160"/>
    </row>
    <row r="72" spans="1:9" ht="18" x14ac:dyDescent="0.25">
      <c r="A72" s="160"/>
      <c r="B72" s="160"/>
      <c r="C72" s="160"/>
      <c r="D72" s="167">
        <f t="shared" si="14"/>
        <v>4</v>
      </c>
      <c r="E72" s="177" t="s">
        <v>933</v>
      </c>
      <c r="F72" s="170">
        <f t="shared" si="16"/>
        <v>29.3</v>
      </c>
      <c r="G72" s="160">
        <v>33.24</v>
      </c>
      <c r="H72" s="160"/>
      <c r="I72" s="160"/>
    </row>
    <row r="73" spans="1:9" ht="18" x14ac:dyDescent="0.25">
      <c r="A73" s="160"/>
      <c r="B73" s="160"/>
      <c r="C73" s="160"/>
      <c r="D73" s="167">
        <f t="shared" si="14"/>
        <v>5</v>
      </c>
      <c r="E73" s="178" t="s">
        <v>935</v>
      </c>
      <c r="F73" s="170">
        <f t="shared" si="16"/>
        <v>33.24</v>
      </c>
      <c r="G73" s="160">
        <v>37.26</v>
      </c>
      <c r="H73" s="160"/>
      <c r="I73" s="160"/>
    </row>
    <row r="74" spans="1:9" ht="18" x14ac:dyDescent="0.25">
      <c r="A74" s="160"/>
      <c r="B74" s="160"/>
      <c r="C74" s="160"/>
      <c r="D74" s="167">
        <f t="shared" si="14"/>
        <v>6</v>
      </c>
      <c r="E74" s="178" t="s">
        <v>936</v>
      </c>
      <c r="F74" s="170">
        <f t="shared" si="16"/>
        <v>37.26</v>
      </c>
      <c r="G74" s="160">
        <v>42.33</v>
      </c>
      <c r="H74" s="160"/>
      <c r="I74" s="160"/>
    </row>
    <row r="75" spans="1:9" ht="18" x14ac:dyDescent="0.25">
      <c r="A75" s="160"/>
      <c r="B75" s="160"/>
      <c r="C75" s="160"/>
      <c r="D75" s="160"/>
      <c r="E75" s="160"/>
      <c r="F75" s="160"/>
      <c r="G75" s="160"/>
      <c r="H75" s="160"/>
      <c r="I75" s="160"/>
    </row>
    <row r="76" spans="1:9" ht="18" x14ac:dyDescent="0.25">
      <c r="A76" s="160">
        <v>12</v>
      </c>
      <c r="B76" s="163">
        <v>44159</v>
      </c>
      <c r="C76" s="160">
        <v>34.32</v>
      </c>
      <c r="D76" s="167">
        <f>+D75+1</f>
        <v>1</v>
      </c>
      <c r="E76" s="178" t="s">
        <v>937</v>
      </c>
      <c r="F76" s="160">
        <v>1.44</v>
      </c>
      <c r="G76" s="160">
        <v>12.56</v>
      </c>
      <c r="H76" s="160"/>
      <c r="I76" s="160" t="s">
        <v>944</v>
      </c>
    </row>
    <row r="77" spans="1:9" ht="18" x14ac:dyDescent="0.25">
      <c r="A77" s="160"/>
      <c r="B77" s="160"/>
      <c r="C77" s="160"/>
      <c r="D77" s="167">
        <f t="shared" ref="D77:D81" si="17">+D76+1</f>
        <v>2</v>
      </c>
      <c r="E77" s="178" t="s">
        <v>938</v>
      </c>
      <c r="F77" s="170">
        <f>+G76</f>
        <v>12.56</v>
      </c>
      <c r="G77" s="160">
        <v>18.399999999999999</v>
      </c>
      <c r="H77" s="160"/>
      <c r="I77" s="160"/>
    </row>
    <row r="78" spans="1:9" ht="18" x14ac:dyDescent="0.25">
      <c r="A78" s="160"/>
      <c r="B78" s="160"/>
      <c r="C78" s="160"/>
      <c r="D78" s="167">
        <f t="shared" si="17"/>
        <v>3</v>
      </c>
      <c r="E78" s="178" t="s">
        <v>939</v>
      </c>
      <c r="F78" s="170">
        <f t="shared" ref="F78:F81" si="18">+G77</f>
        <v>18.399999999999999</v>
      </c>
      <c r="G78" s="160">
        <v>22.55</v>
      </c>
      <c r="H78" s="160"/>
      <c r="I78" s="160"/>
    </row>
    <row r="79" spans="1:9" ht="18" x14ac:dyDescent="0.25">
      <c r="A79" s="160"/>
      <c r="B79" s="160"/>
      <c r="C79" s="160"/>
      <c r="D79" s="167">
        <f t="shared" si="17"/>
        <v>4</v>
      </c>
      <c r="E79" s="178" t="s">
        <v>940</v>
      </c>
      <c r="F79" s="170">
        <f t="shared" si="18"/>
        <v>22.55</v>
      </c>
      <c r="G79" s="160">
        <v>25.21</v>
      </c>
      <c r="H79" s="160"/>
      <c r="I79" s="160"/>
    </row>
    <row r="80" spans="1:9" ht="18" x14ac:dyDescent="0.25">
      <c r="A80" s="160"/>
      <c r="B80" s="160"/>
      <c r="C80" s="160"/>
      <c r="D80" s="167">
        <f t="shared" si="17"/>
        <v>5</v>
      </c>
      <c r="E80" s="178" t="s">
        <v>941</v>
      </c>
      <c r="F80" s="170">
        <f t="shared" si="18"/>
        <v>25.21</v>
      </c>
      <c r="G80" s="160">
        <v>30.07</v>
      </c>
      <c r="H80" s="160"/>
      <c r="I80" s="160"/>
    </row>
    <row r="81" spans="1:9" ht="18" x14ac:dyDescent="0.25">
      <c r="A81" s="160"/>
      <c r="B81" s="160"/>
      <c r="C81" s="160"/>
      <c r="D81" s="167">
        <f t="shared" si="17"/>
        <v>6</v>
      </c>
      <c r="E81" s="178" t="s">
        <v>942</v>
      </c>
      <c r="F81" s="170">
        <f t="shared" si="18"/>
        <v>30.07</v>
      </c>
      <c r="G81" s="160">
        <v>33.19</v>
      </c>
      <c r="H81" s="160"/>
      <c r="I81" s="160"/>
    </row>
    <row r="82" spans="1:9" ht="18" x14ac:dyDescent="0.25">
      <c r="A82" s="160"/>
      <c r="B82" s="160"/>
      <c r="C82" s="160"/>
      <c r="D82" s="160"/>
      <c r="E82" s="160"/>
      <c r="F82" s="160"/>
      <c r="G82" s="160"/>
      <c r="H82" s="160"/>
      <c r="I82" s="160"/>
    </row>
    <row r="83" spans="1:9" ht="18" x14ac:dyDescent="0.25">
      <c r="A83" s="160">
        <v>13</v>
      </c>
      <c r="B83" s="163">
        <v>44160</v>
      </c>
      <c r="C83" s="160">
        <v>41.35</v>
      </c>
      <c r="D83" s="167">
        <f>+D82+1</f>
        <v>1</v>
      </c>
      <c r="E83" s="180" t="s">
        <v>945</v>
      </c>
      <c r="F83" s="160">
        <v>3.57</v>
      </c>
      <c r="G83" s="160">
        <v>12.05</v>
      </c>
      <c r="H83" s="160"/>
      <c r="I83" s="160" t="s">
        <v>946</v>
      </c>
    </row>
    <row r="84" spans="1:9" ht="18" x14ac:dyDescent="0.25">
      <c r="A84" s="160"/>
      <c r="B84" s="160"/>
      <c r="C84" s="160"/>
      <c r="D84" s="167">
        <f t="shared" ref="D84:D85" si="19">+D83+1</f>
        <v>2</v>
      </c>
      <c r="E84" s="180" t="s">
        <v>948</v>
      </c>
      <c r="F84" s="160">
        <f>+G83</f>
        <v>12.05</v>
      </c>
      <c r="G84" s="160">
        <v>33.39</v>
      </c>
      <c r="H84" s="160"/>
      <c r="I84" s="160"/>
    </row>
    <row r="85" spans="1:9" ht="18" x14ac:dyDescent="0.25">
      <c r="A85" s="160"/>
      <c r="B85" s="160"/>
      <c r="C85" s="160"/>
      <c r="D85" s="167">
        <f t="shared" si="19"/>
        <v>3</v>
      </c>
      <c r="E85" s="180" t="s">
        <v>949</v>
      </c>
      <c r="F85" s="160">
        <f t="shared" ref="F85" si="20">+G84</f>
        <v>33.39</v>
      </c>
      <c r="G85" s="160">
        <v>40.35</v>
      </c>
      <c r="H85" s="160"/>
      <c r="I85" s="160"/>
    </row>
    <row r="86" spans="1:9" ht="18" x14ac:dyDescent="0.25">
      <c r="A86" s="160"/>
      <c r="B86" s="160"/>
      <c r="C86" s="160"/>
      <c r="D86" s="167"/>
      <c r="E86" s="160"/>
      <c r="F86" s="160"/>
      <c r="G86" s="160"/>
      <c r="H86" s="160"/>
      <c r="I86" s="160"/>
    </row>
    <row r="87" spans="1:9" ht="18" x14ac:dyDescent="0.25">
      <c r="A87" s="160">
        <v>14</v>
      </c>
      <c r="B87" s="163">
        <v>44161</v>
      </c>
      <c r="C87" s="160">
        <v>34.46</v>
      </c>
      <c r="D87" s="167">
        <f>+D86+1</f>
        <v>1</v>
      </c>
      <c r="E87" s="180" t="s">
        <v>947</v>
      </c>
      <c r="F87" s="160">
        <v>4.03</v>
      </c>
      <c r="G87" s="160">
        <v>23.32</v>
      </c>
      <c r="H87" s="160"/>
      <c r="I87" s="160" t="s">
        <v>957</v>
      </c>
    </row>
    <row r="88" spans="1:9" ht="18" x14ac:dyDescent="0.25">
      <c r="A88" s="160"/>
      <c r="B88" s="160"/>
      <c r="C88" s="160"/>
      <c r="D88" s="167">
        <f t="shared" ref="D88" si="21">+D87+1</f>
        <v>2</v>
      </c>
      <c r="E88" s="180" t="s">
        <v>950</v>
      </c>
      <c r="F88" s="160">
        <f>+G87</f>
        <v>23.32</v>
      </c>
      <c r="G88" s="160">
        <v>33.19</v>
      </c>
      <c r="H88" s="183" t="s">
        <v>951</v>
      </c>
      <c r="I88" s="160"/>
    </row>
    <row r="89" spans="1:9" ht="18" x14ac:dyDescent="0.25">
      <c r="A89" s="160"/>
      <c r="B89" s="160"/>
      <c r="C89" s="160"/>
      <c r="D89" s="167"/>
      <c r="E89" s="180"/>
      <c r="F89" s="160"/>
      <c r="G89" s="160"/>
      <c r="H89" s="160"/>
      <c r="I89" s="160"/>
    </row>
    <row r="90" spans="1:9" ht="18" x14ac:dyDescent="0.25">
      <c r="A90" s="160">
        <v>15</v>
      </c>
      <c r="B90" s="184" t="s">
        <v>952</v>
      </c>
      <c r="C90" s="160">
        <v>43.28</v>
      </c>
      <c r="D90" s="167">
        <f>+D89+1</f>
        <v>1</v>
      </c>
      <c r="E90" s="184" t="s">
        <v>953</v>
      </c>
      <c r="F90" s="160">
        <v>4.2699999999999996</v>
      </c>
      <c r="G90" s="160">
        <v>10.23</v>
      </c>
      <c r="H90" s="160"/>
      <c r="I90" s="160" t="s">
        <v>958</v>
      </c>
    </row>
    <row r="91" spans="1:9" ht="18" x14ac:dyDescent="0.25">
      <c r="A91" s="160"/>
      <c r="B91" s="160"/>
      <c r="C91" s="160"/>
      <c r="D91" s="167">
        <f t="shared" ref="D91:D93" si="22">+D90+1</f>
        <v>2</v>
      </c>
      <c r="E91" s="184" t="s">
        <v>954</v>
      </c>
      <c r="F91" s="160">
        <f>+G90</f>
        <v>10.23</v>
      </c>
      <c r="G91" s="160">
        <v>26.14</v>
      </c>
      <c r="H91" s="160"/>
      <c r="I91" s="160"/>
    </row>
    <row r="92" spans="1:9" ht="18" x14ac:dyDescent="0.25">
      <c r="A92" s="160"/>
      <c r="B92" s="160"/>
      <c r="C92" s="160"/>
      <c r="D92" s="167">
        <f t="shared" si="22"/>
        <v>3</v>
      </c>
      <c r="E92" s="184" t="s">
        <v>955</v>
      </c>
      <c r="F92" s="160">
        <f t="shared" ref="F92:F93" si="23">+G91</f>
        <v>26.14</v>
      </c>
      <c r="G92" s="160">
        <v>35.18</v>
      </c>
      <c r="H92" s="160"/>
      <c r="I92" s="160"/>
    </row>
    <row r="93" spans="1:9" ht="18" x14ac:dyDescent="0.25">
      <c r="A93" s="160"/>
      <c r="B93" s="160"/>
      <c r="C93" s="160"/>
      <c r="D93" s="167">
        <f t="shared" si="22"/>
        <v>4</v>
      </c>
      <c r="E93" s="184" t="s">
        <v>956</v>
      </c>
      <c r="F93" s="160">
        <f t="shared" si="23"/>
        <v>35.18</v>
      </c>
      <c r="G93" s="160">
        <v>42.22</v>
      </c>
      <c r="H93" s="186" t="s">
        <v>960</v>
      </c>
      <c r="I93" s="160"/>
    </row>
    <row r="94" spans="1:9" ht="18" x14ac:dyDescent="0.25">
      <c r="A94" s="160"/>
      <c r="B94" s="160"/>
      <c r="C94" s="160"/>
      <c r="D94" s="167"/>
      <c r="E94" s="160"/>
      <c r="F94" s="160"/>
      <c r="G94" s="160"/>
      <c r="H94" s="160"/>
      <c r="I94" s="160"/>
    </row>
    <row r="95" spans="1:9" ht="18" x14ac:dyDescent="0.25">
      <c r="A95" s="160">
        <v>16</v>
      </c>
      <c r="B95" s="163">
        <v>44163</v>
      </c>
      <c r="C95" s="160">
        <v>44.02</v>
      </c>
      <c r="D95" s="167">
        <f>+D94+1</f>
        <v>1</v>
      </c>
      <c r="E95" s="186" t="s">
        <v>961</v>
      </c>
      <c r="F95" s="160">
        <v>1.08</v>
      </c>
      <c r="G95" s="160">
        <v>6.41</v>
      </c>
      <c r="H95" s="160"/>
      <c r="I95" s="160" t="s">
        <v>959</v>
      </c>
    </row>
    <row r="96" spans="1:9" ht="18" x14ac:dyDescent="0.25">
      <c r="A96" s="160"/>
      <c r="B96" s="160"/>
      <c r="C96" s="160"/>
      <c r="D96" s="167">
        <f t="shared" ref="D96:D100" si="24">+D95+1</f>
        <v>2</v>
      </c>
      <c r="E96" s="186" t="s">
        <v>962</v>
      </c>
      <c r="F96" s="160">
        <f>+G95</f>
        <v>6.41</v>
      </c>
      <c r="G96" s="160">
        <v>17.48</v>
      </c>
      <c r="H96" s="160"/>
      <c r="I96" s="160"/>
    </row>
    <row r="97" spans="1:9" ht="18" x14ac:dyDescent="0.25">
      <c r="A97" s="160"/>
      <c r="B97" s="160"/>
      <c r="C97" s="160"/>
      <c r="D97" s="167">
        <f t="shared" si="24"/>
        <v>3</v>
      </c>
      <c r="E97" s="186" t="s">
        <v>963</v>
      </c>
      <c r="F97" s="160">
        <f t="shared" ref="F97:F100" si="25">+G96</f>
        <v>17.48</v>
      </c>
      <c r="G97" s="160">
        <v>21.14</v>
      </c>
      <c r="H97" s="160"/>
      <c r="I97" s="160"/>
    </row>
    <row r="98" spans="1:9" ht="18" x14ac:dyDescent="0.25">
      <c r="A98" s="160"/>
      <c r="B98" s="160"/>
      <c r="C98" s="160"/>
      <c r="D98" s="167">
        <f t="shared" si="24"/>
        <v>4</v>
      </c>
      <c r="E98" s="186" t="s">
        <v>964</v>
      </c>
      <c r="F98" s="160">
        <f t="shared" si="25"/>
        <v>21.14</v>
      </c>
      <c r="G98" s="160">
        <v>27.49</v>
      </c>
      <c r="H98" s="160"/>
      <c r="I98" s="160"/>
    </row>
    <row r="99" spans="1:9" ht="18" x14ac:dyDescent="0.25">
      <c r="A99" s="160"/>
      <c r="B99" s="160"/>
      <c r="C99" s="160"/>
      <c r="D99" s="167">
        <f t="shared" si="24"/>
        <v>5</v>
      </c>
      <c r="E99" s="186" t="s">
        <v>965</v>
      </c>
      <c r="F99" s="160">
        <f t="shared" si="25"/>
        <v>27.49</v>
      </c>
      <c r="G99" s="160">
        <v>41.06</v>
      </c>
      <c r="H99" s="160"/>
      <c r="I99" s="160"/>
    </row>
    <row r="100" spans="1:9" ht="18" x14ac:dyDescent="0.25">
      <c r="A100" s="160"/>
      <c r="B100" s="160"/>
      <c r="C100" s="160"/>
      <c r="D100" s="167">
        <f t="shared" si="24"/>
        <v>6</v>
      </c>
      <c r="E100" s="186" t="s">
        <v>966</v>
      </c>
      <c r="F100" s="160">
        <f t="shared" si="25"/>
        <v>41.06</v>
      </c>
      <c r="G100" s="160">
        <v>43.49</v>
      </c>
      <c r="H100" s="160"/>
      <c r="I100" s="160"/>
    </row>
    <row r="101" spans="1:9" ht="18" x14ac:dyDescent="0.25">
      <c r="A101" s="160"/>
      <c r="B101" s="160"/>
      <c r="C101" s="160"/>
      <c r="D101" s="160"/>
      <c r="E101" s="160"/>
      <c r="F101" s="160"/>
      <c r="G101" s="160"/>
      <c r="H101" s="160"/>
      <c r="I101" s="160"/>
    </row>
    <row r="102" spans="1:9" ht="18" x14ac:dyDescent="0.25">
      <c r="A102" s="160">
        <v>17</v>
      </c>
      <c r="B102" s="186" t="s">
        <v>967</v>
      </c>
      <c r="C102" s="160">
        <v>47.38</v>
      </c>
      <c r="D102" s="167">
        <f>+D101+1</f>
        <v>1</v>
      </c>
      <c r="E102" s="186" t="s">
        <v>968</v>
      </c>
      <c r="F102" s="160">
        <v>3.16</v>
      </c>
      <c r="G102" s="160">
        <v>8.1300000000000008</v>
      </c>
      <c r="H102" s="160"/>
      <c r="I102" s="160" t="s">
        <v>978</v>
      </c>
    </row>
    <row r="103" spans="1:9" ht="18" x14ac:dyDescent="0.25">
      <c r="A103" s="160"/>
      <c r="B103" s="160"/>
      <c r="C103" s="160"/>
      <c r="D103" s="167">
        <f t="shared" ref="D103:D111" si="26">+D102+1</f>
        <v>2</v>
      </c>
      <c r="E103" s="186" t="s">
        <v>969</v>
      </c>
      <c r="F103" s="160">
        <f>+G102</f>
        <v>8.1300000000000008</v>
      </c>
      <c r="G103" s="160">
        <v>10.56</v>
      </c>
      <c r="H103" s="160"/>
      <c r="I103" s="160"/>
    </row>
    <row r="104" spans="1:9" ht="18" x14ac:dyDescent="0.25">
      <c r="A104" s="160"/>
      <c r="B104" s="160"/>
      <c r="C104" s="160"/>
      <c r="D104" s="167">
        <f t="shared" si="26"/>
        <v>3</v>
      </c>
      <c r="E104" s="186" t="s">
        <v>970</v>
      </c>
      <c r="F104" s="160">
        <f t="shared" ref="F104:F111" si="27">+G103</f>
        <v>10.56</v>
      </c>
      <c r="G104" s="160">
        <v>13.34</v>
      </c>
      <c r="H104" s="160"/>
      <c r="I104" s="160"/>
    </row>
    <row r="105" spans="1:9" ht="18" x14ac:dyDescent="0.25">
      <c r="A105" s="160"/>
      <c r="B105" s="160"/>
      <c r="C105" s="160"/>
      <c r="D105" s="167">
        <f t="shared" si="26"/>
        <v>4</v>
      </c>
      <c r="E105" s="186" t="s">
        <v>971</v>
      </c>
      <c r="F105" s="160">
        <f t="shared" si="27"/>
        <v>13.34</v>
      </c>
      <c r="G105" s="160">
        <v>15.38</v>
      </c>
      <c r="H105" s="160"/>
      <c r="I105" s="160"/>
    </row>
    <row r="106" spans="1:9" ht="18" x14ac:dyDescent="0.25">
      <c r="A106" s="160"/>
      <c r="B106" s="160"/>
      <c r="C106" s="160"/>
      <c r="D106" s="167">
        <f t="shared" si="26"/>
        <v>5</v>
      </c>
      <c r="E106" s="186" t="s">
        <v>972</v>
      </c>
      <c r="F106" s="160">
        <f t="shared" si="27"/>
        <v>15.38</v>
      </c>
      <c r="G106" s="160">
        <v>21.13</v>
      </c>
      <c r="H106" s="160"/>
      <c r="I106" s="160"/>
    </row>
    <row r="107" spans="1:9" ht="18" x14ac:dyDescent="0.25">
      <c r="A107" s="160"/>
      <c r="B107" s="160"/>
      <c r="C107" s="160"/>
      <c r="D107" s="167">
        <f t="shared" si="26"/>
        <v>6</v>
      </c>
      <c r="E107" s="186" t="s">
        <v>973</v>
      </c>
      <c r="F107" s="160">
        <f t="shared" si="27"/>
        <v>21.13</v>
      </c>
      <c r="G107" s="160">
        <v>26.22</v>
      </c>
      <c r="H107" s="160"/>
      <c r="I107" s="160"/>
    </row>
    <row r="108" spans="1:9" ht="18" x14ac:dyDescent="0.25">
      <c r="A108" s="160"/>
      <c r="B108" s="160"/>
      <c r="C108" s="160"/>
      <c r="D108" s="167">
        <f t="shared" si="26"/>
        <v>7</v>
      </c>
      <c r="E108" s="186" t="s">
        <v>974</v>
      </c>
      <c r="F108" s="160">
        <f t="shared" si="27"/>
        <v>26.22</v>
      </c>
      <c r="G108" s="160">
        <v>36.479999999999997</v>
      </c>
      <c r="H108" s="160"/>
      <c r="I108" s="160"/>
    </row>
    <row r="109" spans="1:9" ht="18" x14ac:dyDescent="0.25">
      <c r="A109" s="160"/>
      <c r="B109" s="160"/>
      <c r="C109" s="160"/>
      <c r="D109" s="167">
        <f t="shared" si="26"/>
        <v>8</v>
      </c>
      <c r="E109" s="186" t="s">
        <v>975</v>
      </c>
      <c r="F109" s="160">
        <f t="shared" si="27"/>
        <v>36.479999999999997</v>
      </c>
      <c r="G109" s="160">
        <v>41.37</v>
      </c>
      <c r="H109" s="160"/>
      <c r="I109" s="160"/>
    </row>
    <row r="110" spans="1:9" ht="18" x14ac:dyDescent="0.25">
      <c r="A110" s="160"/>
      <c r="B110" s="160"/>
      <c r="C110" s="160"/>
      <c r="D110" s="167">
        <f t="shared" si="26"/>
        <v>9</v>
      </c>
      <c r="E110" s="186" t="s">
        <v>976</v>
      </c>
      <c r="F110" s="160">
        <f t="shared" si="27"/>
        <v>41.37</v>
      </c>
      <c r="G110" s="160">
        <v>43.57</v>
      </c>
      <c r="H110" s="160"/>
      <c r="I110" s="160"/>
    </row>
    <row r="111" spans="1:9" ht="18" x14ac:dyDescent="0.25">
      <c r="A111" s="160"/>
      <c r="B111" s="160"/>
      <c r="C111" s="160"/>
      <c r="D111" s="167">
        <f t="shared" si="26"/>
        <v>10</v>
      </c>
      <c r="E111" s="186" t="s">
        <v>977</v>
      </c>
      <c r="F111" s="160">
        <f t="shared" si="27"/>
        <v>43.57</v>
      </c>
      <c r="G111" s="160">
        <v>46.47</v>
      </c>
      <c r="H111" s="160"/>
      <c r="I111" s="160"/>
    </row>
    <row r="112" spans="1:9" ht="18" x14ac:dyDescent="0.25">
      <c r="A112" s="160"/>
      <c r="B112" s="160"/>
      <c r="C112" s="160"/>
      <c r="D112" s="160"/>
      <c r="E112" s="160"/>
      <c r="F112" s="160"/>
      <c r="G112" s="160"/>
      <c r="H112" s="160"/>
      <c r="I112" s="160"/>
    </row>
    <row r="113" spans="1:9" ht="18" x14ac:dyDescent="0.25">
      <c r="A113" s="160">
        <v>18</v>
      </c>
      <c r="B113" s="163">
        <v>44165</v>
      </c>
      <c r="C113" s="160">
        <v>39.43</v>
      </c>
      <c r="D113" s="167">
        <f>+D112+1</f>
        <v>1</v>
      </c>
      <c r="E113" s="187" t="s">
        <v>979</v>
      </c>
      <c r="F113" s="160">
        <v>5.18</v>
      </c>
      <c r="G113" s="160">
        <v>27.26</v>
      </c>
      <c r="H113" s="160"/>
      <c r="I113" s="160" t="s">
        <v>983</v>
      </c>
    </row>
    <row r="114" spans="1:9" ht="18" x14ac:dyDescent="0.25">
      <c r="A114" s="160"/>
      <c r="B114" s="160"/>
      <c r="C114" s="160"/>
      <c r="D114" s="167">
        <f t="shared" ref="D114:D120" si="28">+D113+1</f>
        <v>2</v>
      </c>
      <c r="E114" s="187" t="s">
        <v>980</v>
      </c>
      <c r="F114" s="160">
        <f>+G113</f>
        <v>27.26</v>
      </c>
      <c r="G114" s="160">
        <v>33.26</v>
      </c>
      <c r="H114" s="160"/>
      <c r="I114" s="160"/>
    </row>
    <row r="115" spans="1:9" ht="18" x14ac:dyDescent="0.25">
      <c r="A115" s="160"/>
      <c r="B115" s="160"/>
      <c r="C115" s="160"/>
      <c r="D115" s="167">
        <f t="shared" si="28"/>
        <v>3</v>
      </c>
      <c r="E115" s="187" t="s">
        <v>981</v>
      </c>
      <c r="F115" s="160">
        <f t="shared" ref="F115" si="29">+G114</f>
        <v>33.26</v>
      </c>
      <c r="G115" s="160">
        <v>39.049999999999997</v>
      </c>
      <c r="H115" s="160"/>
      <c r="I115" s="160"/>
    </row>
    <row r="116" spans="1:9" ht="18" x14ac:dyDescent="0.25">
      <c r="A116" s="160"/>
      <c r="B116" s="160"/>
      <c r="C116" s="160"/>
      <c r="D116" s="167"/>
      <c r="E116" s="187"/>
      <c r="F116" s="160"/>
      <c r="G116" s="160"/>
      <c r="H116" s="160"/>
      <c r="I116" s="160"/>
    </row>
    <row r="117" spans="1:9" ht="18" x14ac:dyDescent="0.25">
      <c r="A117" s="160">
        <v>19</v>
      </c>
      <c r="B117" s="163">
        <v>44166</v>
      </c>
      <c r="C117" s="160">
        <v>40.28</v>
      </c>
      <c r="D117" s="167">
        <f>+D116+1</f>
        <v>1</v>
      </c>
      <c r="E117" s="188" t="s">
        <v>982</v>
      </c>
      <c r="F117" s="160">
        <v>1.1200000000000001</v>
      </c>
      <c r="G117" s="160">
        <v>8.4700000000000006</v>
      </c>
      <c r="H117" s="160"/>
      <c r="I117" s="160" t="s">
        <v>995</v>
      </c>
    </row>
    <row r="118" spans="1:9" ht="18" x14ac:dyDescent="0.25">
      <c r="A118" s="160"/>
      <c r="B118" s="160"/>
      <c r="C118" s="160"/>
      <c r="D118" s="167">
        <f t="shared" si="28"/>
        <v>2</v>
      </c>
      <c r="E118" s="188" t="s">
        <v>984</v>
      </c>
      <c r="F118" s="160">
        <f>+G117</f>
        <v>8.4700000000000006</v>
      </c>
      <c r="G118" s="160">
        <v>17.190000000000001</v>
      </c>
      <c r="H118" s="160"/>
      <c r="I118" s="160"/>
    </row>
    <row r="119" spans="1:9" ht="18" x14ac:dyDescent="0.25">
      <c r="A119" s="160"/>
      <c r="B119" s="160"/>
      <c r="C119" s="160"/>
      <c r="D119" s="167">
        <f t="shared" si="28"/>
        <v>3</v>
      </c>
      <c r="E119" s="188" t="s">
        <v>985</v>
      </c>
      <c r="F119" s="160">
        <f t="shared" ref="F119:F120" si="30">+G118</f>
        <v>17.190000000000001</v>
      </c>
      <c r="G119" s="160">
        <v>31.17</v>
      </c>
      <c r="H119" s="160"/>
      <c r="I119" s="160"/>
    </row>
    <row r="120" spans="1:9" ht="18" x14ac:dyDescent="0.25">
      <c r="A120" s="160"/>
      <c r="B120" s="160"/>
      <c r="C120" s="160"/>
      <c r="D120" s="167">
        <f t="shared" si="28"/>
        <v>4</v>
      </c>
      <c r="E120" s="188" t="s">
        <v>986</v>
      </c>
      <c r="F120" s="160">
        <f t="shared" si="30"/>
        <v>31.17</v>
      </c>
      <c r="G120" s="160">
        <v>39.520000000000003</v>
      </c>
      <c r="H120" s="160"/>
      <c r="I120" s="160"/>
    </row>
    <row r="121" spans="1:9" ht="18" x14ac:dyDescent="0.25">
      <c r="A121" s="160"/>
      <c r="B121" s="160"/>
      <c r="C121" s="160"/>
      <c r="D121" s="160"/>
      <c r="E121" s="160"/>
      <c r="F121" s="160"/>
      <c r="G121" s="160"/>
      <c r="H121" s="160"/>
      <c r="I121" s="160"/>
    </row>
    <row r="122" spans="1:9" ht="18" x14ac:dyDescent="0.25">
      <c r="A122" s="160">
        <v>20</v>
      </c>
      <c r="B122" s="163">
        <v>44167</v>
      </c>
      <c r="C122" s="160">
        <v>51.34</v>
      </c>
      <c r="D122" s="167">
        <f>+D121+1</f>
        <v>1</v>
      </c>
      <c r="E122" s="189" t="s">
        <v>987</v>
      </c>
      <c r="F122" s="160">
        <v>8.51</v>
      </c>
      <c r="G122" s="170">
        <v>17.399999999999999</v>
      </c>
      <c r="H122" s="160"/>
      <c r="I122" s="160" t="s">
        <v>996</v>
      </c>
    </row>
    <row r="123" spans="1:9" ht="18" x14ac:dyDescent="0.25">
      <c r="A123" s="160"/>
      <c r="B123" s="160"/>
      <c r="C123" s="160"/>
      <c r="D123" s="167">
        <f t="shared" ref="D123" si="31">+D122+1</f>
        <v>2</v>
      </c>
      <c r="E123" s="189" t="s">
        <v>988</v>
      </c>
      <c r="F123" s="170">
        <f>+G122</f>
        <v>17.399999999999999</v>
      </c>
      <c r="G123" s="170">
        <v>39.44</v>
      </c>
      <c r="H123" s="160"/>
      <c r="I123" s="160"/>
    </row>
    <row r="124" spans="1:9" ht="18" x14ac:dyDescent="0.25">
      <c r="A124" s="160"/>
      <c r="B124" s="160"/>
      <c r="C124" s="160"/>
      <c r="D124" s="167"/>
      <c r="E124" s="189"/>
      <c r="F124" s="170"/>
      <c r="G124" s="170"/>
      <c r="H124" s="160"/>
      <c r="I124" s="160"/>
    </row>
    <row r="125" spans="1:9" ht="18" x14ac:dyDescent="0.25">
      <c r="A125" s="190">
        <v>21</v>
      </c>
      <c r="B125" s="192">
        <v>44168</v>
      </c>
      <c r="C125" s="190">
        <v>45.02</v>
      </c>
      <c r="D125" s="167">
        <f>+D124+1</f>
        <v>1</v>
      </c>
      <c r="E125" s="190" t="s">
        <v>990</v>
      </c>
      <c r="F125" s="191">
        <v>10.48</v>
      </c>
      <c r="G125" s="191">
        <v>23.36</v>
      </c>
      <c r="H125" s="190"/>
      <c r="I125" s="190" t="s">
        <v>989</v>
      </c>
    </row>
    <row r="126" spans="1:9" ht="18" x14ac:dyDescent="0.25">
      <c r="A126" s="190"/>
      <c r="B126" s="190"/>
      <c r="C126" s="190"/>
      <c r="D126" s="167">
        <f t="shared" ref="D126:D136" si="32">+D125+1</f>
        <v>2</v>
      </c>
      <c r="E126" s="190" t="s">
        <v>991</v>
      </c>
      <c r="F126" s="191">
        <f>+G125</f>
        <v>23.36</v>
      </c>
      <c r="G126" s="190">
        <v>26.38</v>
      </c>
      <c r="H126" s="190"/>
      <c r="I126" s="190"/>
    </row>
    <row r="127" spans="1:9" ht="18" x14ac:dyDescent="0.25">
      <c r="A127" s="190"/>
      <c r="B127" s="190"/>
      <c r="C127" s="190"/>
      <c r="D127" s="167">
        <f t="shared" si="32"/>
        <v>3</v>
      </c>
      <c r="E127" s="190" t="s">
        <v>992</v>
      </c>
      <c r="F127" s="191">
        <f t="shared" ref="F127:F128" si="33">+G126</f>
        <v>26.38</v>
      </c>
      <c r="G127" s="190">
        <v>35.590000000000003</v>
      </c>
      <c r="H127" s="190"/>
      <c r="I127" s="190"/>
    </row>
    <row r="128" spans="1:9" ht="18" x14ac:dyDescent="0.25">
      <c r="A128" s="190"/>
      <c r="B128" s="190"/>
      <c r="C128" s="190"/>
      <c r="D128" s="167">
        <f t="shared" si="32"/>
        <v>4</v>
      </c>
      <c r="E128" s="190" t="s">
        <v>993</v>
      </c>
      <c r="F128" s="191">
        <f t="shared" si="33"/>
        <v>35.590000000000003</v>
      </c>
      <c r="G128" s="191">
        <v>44.1</v>
      </c>
      <c r="H128" s="190"/>
      <c r="I128" s="190"/>
    </row>
    <row r="129" spans="1:9" ht="18" x14ac:dyDescent="0.25">
      <c r="A129" s="190"/>
      <c r="B129" s="190"/>
      <c r="C129" s="190"/>
      <c r="D129" s="167"/>
      <c r="E129" s="190"/>
      <c r="F129" s="191"/>
      <c r="G129" s="190"/>
      <c r="H129" s="190"/>
      <c r="I129" s="190"/>
    </row>
    <row r="130" spans="1:9" ht="18" x14ac:dyDescent="0.25">
      <c r="A130" s="190">
        <v>22</v>
      </c>
      <c r="B130" s="192">
        <v>44169</v>
      </c>
      <c r="C130" s="190">
        <v>46.44</v>
      </c>
      <c r="D130" s="167">
        <f>+D129+1</f>
        <v>1</v>
      </c>
      <c r="E130" s="190" t="s">
        <v>994</v>
      </c>
      <c r="F130" s="190">
        <v>11.36</v>
      </c>
      <c r="G130" s="191">
        <v>14.39</v>
      </c>
      <c r="H130" s="190"/>
      <c r="I130" s="190" t="s">
        <v>1009</v>
      </c>
    </row>
    <row r="131" spans="1:9" ht="18" x14ac:dyDescent="0.25">
      <c r="A131" s="190"/>
      <c r="B131" s="190"/>
      <c r="C131" s="190"/>
      <c r="D131" s="167">
        <f t="shared" si="32"/>
        <v>2</v>
      </c>
      <c r="E131" s="190" t="s">
        <v>997</v>
      </c>
      <c r="F131" s="191">
        <f>+G130</f>
        <v>14.39</v>
      </c>
      <c r="G131" s="190">
        <v>21.04</v>
      </c>
      <c r="H131" s="190"/>
      <c r="I131" s="190"/>
    </row>
    <row r="132" spans="1:9" ht="18" x14ac:dyDescent="0.25">
      <c r="A132" s="190"/>
      <c r="B132" s="190"/>
      <c r="C132" s="190"/>
      <c r="D132" s="167">
        <f t="shared" si="32"/>
        <v>3</v>
      </c>
      <c r="E132" s="190" t="s">
        <v>998</v>
      </c>
      <c r="F132" s="191">
        <f t="shared" ref="F132:F136" si="34">+G131</f>
        <v>21.04</v>
      </c>
      <c r="G132" s="190">
        <v>32.270000000000003</v>
      </c>
      <c r="H132" s="190"/>
      <c r="I132" s="190"/>
    </row>
    <row r="133" spans="1:9" ht="18" x14ac:dyDescent="0.25">
      <c r="A133" s="190"/>
      <c r="B133" s="190"/>
      <c r="C133" s="190"/>
      <c r="D133" s="167">
        <f t="shared" si="32"/>
        <v>4</v>
      </c>
      <c r="E133" s="190" t="s">
        <v>999</v>
      </c>
      <c r="F133" s="191">
        <f t="shared" si="34"/>
        <v>32.270000000000003</v>
      </c>
      <c r="G133" s="190">
        <v>35.17</v>
      </c>
      <c r="H133" s="190"/>
      <c r="I133" s="190"/>
    </row>
    <row r="134" spans="1:9" ht="18" x14ac:dyDescent="0.25">
      <c r="A134" s="190"/>
      <c r="B134" s="190"/>
      <c r="C134" s="190"/>
      <c r="D134" s="167">
        <f t="shared" si="32"/>
        <v>5</v>
      </c>
      <c r="E134" s="190" t="s">
        <v>1000</v>
      </c>
      <c r="F134" s="191">
        <f t="shared" si="34"/>
        <v>35.17</v>
      </c>
      <c r="G134" s="190">
        <v>38.15</v>
      </c>
      <c r="H134" s="190"/>
      <c r="I134" s="190"/>
    </row>
    <row r="135" spans="1:9" ht="18" x14ac:dyDescent="0.25">
      <c r="A135" s="190"/>
      <c r="B135" s="190"/>
      <c r="C135" s="190"/>
      <c r="D135" s="167">
        <f t="shared" si="32"/>
        <v>6</v>
      </c>
      <c r="E135" s="190" t="s">
        <v>1001</v>
      </c>
      <c r="F135" s="191">
        <f t="shared" si="34"/>
        <v>38.15</v>
      </c>
      <c r="G135" s="190">
        <v>41.46</v>
      </c>
      <c r="H135" s="190"/>
      <c r="I135" s="190"/>
    </row>
    <row r="136" spans="1:9" ht="18" x14ac:dyDescent="0.25">
      <c r="A136" s="190"/>
      <c r="B136" s="190"/>
      <c r="C136" s="190"/>
      <c r="D136" s="167">
        <f t="shared" si="32"/>
        <v>7</v>
      </c>
      <c r="E136" s="193" t="s">
        <v>1002</v>
      </c>
      <c r="F136" s="191">
        <f t="shared" si="34"/>
        <v>41.46</v>
      </c>
      <c r="G136" s="190">
        <v>46.06</v>
      </c>
      <c r="H136" s="190"/>
      <c r="I136" s="190"/>
    </row>
    <row r="137" spans="1:9" ht="18" x14ac:dyDescent="0.25">
      <c r="A137" s="190"/>
      <c r="B137" s="190"/>
      <c r="C137" s="190"/>
      <c r="D137" s="190"/>
      <c r="E137" s="190"/>
      <c r="F137" s="190"/>
      <c r="G137" s="190"/>
      <c r="H137" s="190"/>
      <c r="I137" s="190"/>
    </row>
    <row r="138" spans="1:9" ht="18" x14ac:dyDescent="0.25">
      <c r="A138" s="190">
        <v>23</v>
      </c>
      <c r="B138" s="192">
        <v>44170</v>
      </c>
      <c r="C138" s="190">
        <v>43.16</v>
      </c>
      <c r="D138" s="167">
        <f>1</f>
        <v>1</v>
      </c>
      <c r="E138" s="190" t="s">
        <v>1003</v>
      </c>
      <c r="F138" s="191">
        <v>3.22</v>
      </c>
      <c r="G138" s="190">
        <v>6.42</v>
      </c>
      <c r="H138" s="190"/>
      <c r="I138" s="190" t="s">
        <v>1010</v>
      </c>
    </row>
    <row r="139" spans="1:9" ht="18" x14ac:dyDescent="0.25">
      <c r="A139" s="190"/>
      <c r="B139" s="190"/>
      <c r="C139" s="190"/>
      <c r="D139" s="167">
        <f>+D138+1</f>
        <v>2</v>
      </c>
      <c r="E139" s="190" t="s">
        <v>1004</v>
      </c>
      <c r="F139" s="191">
        <f>+G138</f>
        <v>6.42</v>
      </c>
      <c r="G139" s="190">
        <v>9.1199999999999992</v>
      </c>
      <c r="H139" s="190"/>
      <c r="I139" s="190"/>
    </row>
    <row r="140" spans="1:9" ht="18" x14ac:dyDescent="0.25">
      <c r="A140" s="190"/>
      <c r="B140" s="190"/>
      <c r="C140" s="190"/>
      <c r="D140" s="167">
        <f>+D139+1</f>
        <v>3</v>
      </c>
      <c r="E140" s="190" t="s">
        <v>1005</v>
      </c>
      <c r="F140" s="191">
        <f t="shared" ref="F140:F143" si="35">+G139</f>
        <v>9.1199999999999992</v>
      </c>
      <c r="G140" s="190">
        <v>13.47</v>
      </c>
      <c r="H140" s="190"/>
      <c r="I140" s="190"/>
    </row>
    <row r="141" spans="1:9" ht="18" x14ac:dyDescent="0.25">
      <c r="A141" s="190"/>
      <c r="B141" s="190"/>
      <c r="C141" s="190"/>
      <c r="D141" s="167">
        <f>+D140+1</f>
        <v>4</v>
      </c>
      <c r="E141" s="190" t="s">
        <v>1006</v>
      </c>
      <c r="F141" s="191">
        <f t="shared" si="35"/>
        <v>13.47</v>
      </c>
      <c r="G141" s="190">
        <v>20.420000000000002</v>
      </c>
      <c r="H141" s="190"/>
      <c r="I141" s="190"/>
    </row>
    <row r="142" spans="1:9" ht="18" x14ac:dyDescent="0.25">
      <c r="A142" s="190"/>
      <c r="B142" s="190"/>
      <c r="C142" s="190"/>
      <c r="D142" s="167">
        <f>+D141+1</f>
        <v>5</v>
      </c>
      <c r="E142" s="190" t="s">
        <v>1007</v>
      </c>
      <c r="F142" s="191">
        <f t="shared" si="35"/>
        <v>20.420000000000002</v>
      </c>
      <c r="G142" s="190">
        <v>24.25</v>
      </c>
      <c r="H142" s="190"/>
      <c r="I142" s="190"/>
    </row>
    <row r="143" spans="1:9" ht="18" x14ac:dyDescent="0.25">
      <c r="A143" s="190"/>
      <c r="B143" s="190"/>
      <c r="C143" s="190"/>
      <c r="D143" s="167">
        <f>+D142+1</f>
        <v>6</v>
      </c>
      <c r="E143" s="190" t="s">
        <v>1008</v>
      </c>
      <c r="F143" s="191">
        <f t="shared" si="35"/>
        <v>24.25</v>
      </c>
      <c r="G143" s="190">
        <v>34.17</v>
      </c>
      <c r="H143" s="190"/>
      <c r="I143" s="190"/>
    </row>
    <row r="144" spans="1:9" ht="18" x14ac:dyDescent="0.25">
      <c r="A144" s="190"/>
      <c r="B144" s="190"/>
      <c r="C144" s="190"/>
      <c r="G144" s="190"/>
      <c r="H144" s="190"/>
      <c r="I144" s="190"/>
    </row>
    <row r="145" spans="1:9" ht="18" x14ac:dyDescent="0.25">
      <c r="A145" s="190"/>
      <c r="B145" s="190"/>
      <c r="C145" s="190"/>
      <c r="D145" s="190"/>
      <c r="E145" s="190"/>
      <c r="F145" s="190"/>
      <c r="G145" s="190"/>
      <c r="H145" s="190"/>
      <c r="I145" s="190"/>
    </row>
    <row r="146" spans="1:9" ht="18" x14ac:dyDescent="0.25">
      <c r="A146" s="190"/>
      <c r="B146" s="190"/>
      <c r="C146" s="190"/>
      <c r="D146" s="190"/>
      <c r="E146" s="190"/>
      <c r="F146" s="190"/>
      <c r="G146" s="190"/>
      <c r="H146" s="190"/>
      <c r="I146" s="190"/>
    </row>
    <row r="147" spans="1:9" ht="18" x14ac:dyDescent="0.25">
      <c r="A147" s="190"/>
      <c r="B147" s="190"/>
      <c r="C147" s="190"/>
      <c r="D147" s="190"/>
      <c r="E147" s="190"/>
      <c r="F147" s="190"/>
      <c r="G147" s="190"/>
      <c r="H147" s="190"/>
      <c r="I147" s="190"/>
    </row>
    <row r="148" spans="1:9" ht="18" x14ac:dyDescent="0.25">
      <c r="A148" s="190"/>
      <c r="B148" s="190"/>
      <c r="C148" s="190"/>
      <c r="D148" s="190"/>
      <c r="E148" s="190"/>
      <c r="F148" s="190"/>
      <c r="G148" s="190"/>
      <c r="H148" s="190"/>
      <c r="I148" s="190"/>
    </row>
    <row r="149" spans="1:9" ht="18" x14ac:dyDescent="0.25">
      <c r="A149" s="190"/>
      <c r="B149" s="190"/>
      <c r="C149" s="190"/>
      <c r="D149" s="190"/>
      <c r="E149" s="190"/>
      <c r="F149" s="190"/>
      <c r="G149" s="190"/>
      <c r="H149" s="190"/>
      <c r="I149" s="190"/>
    </row>
    <row r="150" spans="1:9" ht="18" x14ac:dyDescent="0.25">
      <c r="A150" s="190"/>
      <c r="B150" s="190"/>
      <c r="C150" s="190"/>
      <c r="D150" s="190"/>
      <c r="E150" s="190"/>
      <c r="F150" s="190"/>
      <c r="G150" s="190"/>
      <c r="H150" s="190"/>
      <c r="I150" s="190"/>
    </row>
    <row r="151" spans="1:9" ht="18" x14ac:dyDescent="0.25">
      <c r="A151" s="190"/>
      <c r="B151" s="190"/>
      <c r="C151" s="190"/>
      <c r="D151" s="190"/>
      <c r="E151" s="190"/>
      <c r="F151" s="190"/>
      <c r="G151" s="190"/>
      <c r="H151" s="190"/>
      <c r="I151" s="190"/>
    </row>
    <row r="152" spans="1:9" ht="18" x14ac:dyDescent="0.25">
      <c r="A152" s="190"/>
      <c r="B152" s="190"/>
      <c r="C152" s="190"/>
      <c r="D152" s="190"/>
      <c r="E152" s="190"/>
      <c r="F152" s="190"/>
      <c r="G152" s="190"/>
      <c r="H152" s="190"/>
      <c r="I152" s="19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2021-01-03T06:29:48Z</dcterms:modified>
</cp:coreProperties>
</file>